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24.126.105\dsin\3 Bagian LJKK dan Jasa Penunjang\Sub Bagian LKK\17. PUBLIKASI\STATISTIK\2022\122022\"/>
    </mc:Choice>
  </mc:AlternateContent>
  <bookViews>
    <workbookView xWindow="0" yWindow="0" windowWidth="28800" windowHeight="12300" tabRatio="845"/>
  </bookViews>
  <sheets>
    <sheet name="Cover" sheetId="51" r:id="rId1"/>
    <sheet name="Pengantar" sheetId="53" r:id="rId2"/>
    <sheet name="Isi" sheetId="57" r:id="rId3"/>
    <sheet name="Istilah" sheetId="55" r:id="rId4"/>
    <sheet name="1.1" sheetId="59" r:id="rId5"/>
    <sheet name="1.2" sheetId="60" r:id="rId6"/>
    <sheet name="1.3" sheetId="63" r:id="rId7"/>
    <sheet name="2.1" sheetId="28" r:id="rId8"/>
    <sheet name="2.2" sheetId="29" r:id="rId9"/>
    <sheet name="3.1" sheetId="48" r:id="rId10"/>
    <sheet name="3.2" sheetId="49" r:id="rId11"/>
  </sheets>
  <externalReferences>
    <externalReference r:id="rId12"/>
    <externalReference r:id="rId13"/>
    <externalReference r:id="rId14"/>
  </externalReferences>
  <definedNames>
    <definedName name="_Toc449593927" localSheetId="1">Pengantar!$A$1</definedName>
    <definedName name="_Toc449593928" localSheetId="1">Pengantar!$A$2</definedName>
    <definedName name="_Toc449593929" localSheetId="2">Isi!$A$1</definedName>
    <definedName name="_Toc449593930" localSheetId="2">Isi!$A$2</definedName>
    <definedName name="_Toc449593931" localSheetId="3">Istilah!$A$1</definedName>
    <definedName name="_Toc449593932" localSheetId="3">Istilah!$A$2</definedName>
    <definedName name="_Toc449593933" localSheetId="4">'1.1'!#REF!</definedName>
    <definedName name="_Toc449593933" localSheetId="6">'1.3'!#REF!</definedName>
    <definedName name="_Toc449593934" localSheetId="4">'1.1'!#REF!</definedName>
    <definedName name="_Toc449593934" localSheetId="6">'1.3'!#REF!</definedName>
    <definedName name="_Toc449593935" localSheetId="5">'1.2'!$A$1</definedName>
    <definedName name="_Toc449593936" localSheetId="5">'1.2'!$A$2</definedName>
    <definedName name="_Toc449593983" localSheetId="7">'2.1'!$A$1</definedName>
    <definedName name="_Toc449593983" localSheetId="9">'3.1'!$A$1</definedName>
    <definedName name="_Toc449593984" localSheetId="7">'2.1'!$A$2</definedName>
    <definedName name="_Toc449593984" localSheetId="9">'3.1'!$A$2</definedName>
    <definedName name="_Toc449593986" localSheetId="8">'2.2'!$A$2</definedName>
    <definedName name="_Toc449593986" localSheetId="10">'3.2'!$A$2</definedName>
    <definedName name="CDGKP">[1]MASTER!$AS:$AS</definedName>
    <definedName name="EKTLKP">[1]MASTER!$AU:$AU</definedName>
    <definedName name="IJFD">[2]MASTER!$BB:$BB</definedName>
    <definedName name="IJGD">[2]MASTER!$BA:$BA</definedName>
    <definedName name="IJLAIN">[2]MASTER!$BC:$BC</definedName>
    <definedName name="LIEK">[3]MASTER!$AX:$AX</definedName>
    <definedName name="PER">[1]MASTER!$A:$A</definedName>
    <definedName name="_xlnm.Print_Area" localSheetId="4">'1.1'!$A$1:$F$11</definedName>
    <definedName name="_xlnm.Print_Area" localSheetId="5">'1.2'!$A$1:$O$8</definedName>
    <definedName name="_xlnm.Print_Area" localSheetId="6">'1.3'!$A$1:$G$42</definedName>
    <definedName name="_xlnm.Print_Area" localSheetId="7">'2.1'!$A$1:$O$87</definedName>
    <definedName name="_xlnm.Print_Area" localSheetId="9">'3.1'!$A$1:$O$64</definedName>
    <definedName name="_xlnm.Print_Area" localSheetId="10">'3.2'!$A$1:$O$45</definedName>
    <definedName name="_xlnm.Print_Area" localSheetId="3">Istilah!$A$1:$C$42</definedName>
    <definedName name="_xlnm.Print_Titles" localSheetId="7">'2.1'!$3:$3</definedName>
    <definedName name="_xlnm.Print_Titles" localSheetId="8">'2.2'!$3:$3</definedName>
    <definedName name="_xlnm.Print_Titles" localSheetId="9">'3.1'!$3:$3</definedName>
    <definedName name="_xlnm.Print_Titles" localSheetId="10">'3.2'!$3:$3</definedName>
    <definedName name="SHUB">[1]MASTER!$AT:$AT</definedName>
    <definedName name="SMKS">[1]MASTER!$AR:$AR</definedName>
    <definedName name="SMPK">[1]MASTER!$AP:$AP</definedName>
    <definedName name="SMWJ">[1]MASTER!$AQ:$AQ</definedName>
  </definedNames>
  <calcPr calcId="162913"/>
</workbook>
</file>

<file path=xl/calcChain.xml><?xml version="1.0" encoding="utf-8"?>
<calcChain xmlns="http://schemas.openxmlformats.org/spreadsheetml/2006/main">
  <c r="G41" i="63" l="1"/>
  <c r="F41" i="63"/>
  <c r="E41" i="63"/>
  <c r="D41" i="63"/>
  <c r="C41" i="63"/>
  <c r="B8" i="59"/>
  <c r="M7" i="60" l="1"/>
  <c r="L7" i="60"/>
  <c r="K7" i="60"/>
  <c r="J7" i="60"/>
  <c r="I7" i="60"/>
  <c r="H7" i="60"/>
  <c r="G7" i="60"/>
  <c r="F7" i="60"/>
  <c r="E7" i="60"/>
  <c r="D7" i="60"/>
  <c r="C7" i="60"/>
  <c r="B7" i="60"/>
  <c r="C8" i="59" l="1"/>
  <c r="N7" i="60"/>
  <c r="E8" i="59" l="1"/>
  <c r="D8" i="59"/>
</calcChain>
</file>

<file path=xl/sharedStrings.xml><?xml version="1.0" encoding="utf-8"?>
<sst xmlns="http://schemas.openxmlformats.org/spreadsheetml/2006/main" count="651" uniqueCount="483">
  <si>
    <t>Keterangan</t>
  </si>
  <si>
    <t>Jumlah Industri (Unit)</t>
  </si>
  <si>
    <t>Number of Industry (Units)</t>
  </si>
  <si>
    <t>Aset (miliar Rp)</t>
  </si>
  <si>
    <t>Assets (billion Rp)</t>
  </si>
  <si>
    <t>Liabilitas (miliar Rp)</t>
  </si>
  <si>
    <t>Liabilities (billion Rp)</t>
  </si>
  <si>
    <t>Ekuitas  (miliar Rp)</t>
  </si>
  <si>
    <t>Items</t>
  </si>
  <si>
    <t>JUMLAH</t>
  </si>
  <si>
    <t>TOTAL</t>
  </si>
  <si>
    <t>Total Aset</t>
  </si>
  <si>
    <t>Total Assets</t>
  </si>
  <si>
    <t>Total Liabilitas</t>
  </si>
  <si>
    <t>Total Liabilities</t>
  </si>
  <si>
    <t>Total Ekuitas</t>
  </si>
  <si>
    <t>Total Equities</t>
  </si>
  <si>
    <t>Total Liabilitas &amp; Ekuitas</t>
  </si>
  <si>
    <t>Total Liabilities &amp; Equities</t>
  </si>
  <si>
    <t>c. Lain-lain</t>
  </si>
  <si>
    <t>c. Others</t>
  </si>
  <si>
    <t>c. Lainnya</t>
  </si>
  <si>
    <t>d. Lainnya</t>
  </si>
  <si>
    <t>2. Investasi</t>
  </si>
  <si>
    <t>Aset lancar</t>
  </si>
  <si>
    <t>Current assets</t>
  </si>
  <si>
    <t>1. Kas &amp; Bank</t>
  </si>
  <si>
    <t>1. Cash &amp; bank</t>
  </si>
  <si>
    <t>a. Konvensional:</t>
  </si>
  <si>
    <t>a. Conventional:</t>
  </si>
  <si>
    <t>i.   Gadai</t>
  </si>
  <si>
    <t>i.   Pawn</t>
  </si>
  <si>
    <t>ii.  Fidusia</t>
  </si>
  <si>
    <t>ii.  Fiduciary</t>
  </si>
  <si>
    <t>iii. Lainnya</t>
  </si>
  <si>
    <t>iii. Others</t>
  </si>
  <si>
    <t>CKPN – Pinjaman konvensional</t>
  </si>
  <si>
    <t>AFIL – Conventional loan</t>
  </si>
  <si>
    <t>b. Syariah:</t>
  </si>
  <si>
    <t>b. Sharia:</t>
  </si>
  <si>
    <t>i.   Rahn</t>
  </si>
  <si>
    <t>ii.  Rahn tasjili</t>
  </si>
  <si>
    <t>iii. Mulia</t>
  </si>
  <si>
    <t>iv. Lainnya</t>
  </si>
  <si>
    <t>iv. Others</t>
  </si>
  <si>
    <t>CKPN – Pinjaman syariah</t>
  </si>
  <si>
    <t>AFIL – Sharia loan</t>
  </si>
  <si>
    <t>Jumlah aset lancar</t>
  </si>
  <si>
    <t>Total current assets</t>
  </si>
  <si>
    <t>Aset tidak lancar</t>
  </si>
  <si>
    <t>Non current assets</t>
  </si>
  <si>
    <t>Jumlah aktiva tidak lancar</t>
  </si>
  <si>
    <t>Total non current assets</t>
  </si>
  <si>
    <t>Liabilitas lancar</t>
  </si>
  <si>
    <t>Current liabilities</t>
  </si>
  <si>
    <t>1. Pinjaman yang diterima</t>
  </si>
  <si>
    <t>1. Loans received</t>
  </si>
  <si>
    <t>a. Bank</t>
  </si>
  <si>
    <t>b. Non bank</t>
  </si>
  <si>
    <t>2. Surat berharga yang diterbitkan</t>
  </si>
  <si>
    <t>2. Securities issued</t>
  </si>
  <si>
    <t>a. Obligasi</t>
  </si>
  <si>
    <t>a. Obligations</t>
  </si>
  <si>
    <t>b. Medium Term Notes (MTN)</t>
  </si>
  <si>
    <t>c. Lain- lain</t>
  </si>
  <si>
    <t>3. Pinjaman dari pemerintah</t>
  </si>
  <si>
    <t>3. Government loans</t>
  </si>
  <si>
    <t>4. Utang kepada rekanan</t>
  </si>
  <si>
    <t>4. Debt to partners</t>
  </si>
  <si>
    <t>5. Utang kepada nasabah</t>
  </si>
  <si>
    <t>5. Debt to customers</t>
  </si>
  <si>
    <t>6. Utang pajak</t>
  </si>
  <si>
    <t>6. Tax liabilities</t>
  </si>
  <si>
    <t>7. Biaya yang masih harus dibayar</t>
  </si>
  <si>
    <t>7. Accrued expenses</t>
  </si>
  <si>
    <t>8. Pendapatan diterima di muka</t>
  </si>
  <si>
    <t>8. Prepaid income</t>
  </si>
  <si>
    <t>9. Utang lancar lainnya</t>
  </si>
  <si>
    <t>9. Other current liabilities</t>
  </si>
  <si>
    <t>Jumlah liabilitas lancar</t>
  </si>
  <si>
    <t>Total current liabilities</t>
  </si>
  <si>
    <t>10. Pinjaman yang diberikan</t>
  </si>
  <si>
    <t>10. Loans received</t>
  </si>
  <si>
    <t>11. Surat berharga yang diterbitkan</t>
  </si>
  <si>
    <t>11. Securities issued</t>
  </si>
  <si>
    <t>12. Pinjaman dari pemerintah</t>
  </si>
  <si>
    <t>12. Government loans</t>
  </si>
  <si>
    <t>13. Pendapatan ditangguhkan</t>
  </si>
  <si>
    <t>13. Accrued income</t>
  </si>
  <si>
    <t>14. Kewajiban estimasi untuk imbalan kerja</t>
  </si>
  <si>
    <t>14. Estimate obligations of employee benefits</t>
  </si>
  <si>
    <t>15. Liabilitas pajak tangguhan</t>
  </si>
  <si>
    <t>15. Deffered tax liabilities</t>
  </si>
  <si>
    <t>16. Pinjaman jangka panjang lainnya</t>
  </si>
  <si>
    <t>16. Other non current liabilities</t>
  </si>
  <si>
    <t>Jumlah liabilitas tidak lancar</t>
  </si>
  <si>
    <t>Total non current liabilities</t>
  </si>
  <si>
    <t>17. Modal disetor</t>
  </si>
  <si>
    <t>17. Paid-up capital</t>
  </si>
  <si>
    <t>18. Modal non pengendali</t>
  </si>
  <si>
    <t>18. Non controlling capital</t>
  </si>
  <si>
    <t>19. Surplus revaluasi</t>
  </si>
  <si>
    <t>19. Revaluations surplus</t>
  </si>
  <si>
    <t>20. Laba Rugi Aktuaria Imbalan Kerja</t>
  </si>
  <si>
    <t>20. Actuariall profits &amp; losses for employee benefits</t>
  </si>
  <si>
    <t>21. Saldo laba/rugi</t>
  </si>
  <si>
    <t>21. Retained profit / (loss)</t>
  </si>
  <si>
    <t>a. Ditentukan penggunaannya</t>
  </si>
  <si>
    <t>a.  Appropriated</t>
  </si>
  <si>
    <t>b. Belum ditentukan penggunaannya</t>
  </si>
  <si>
    <t>b. Unappropriated</t>
  </si>
  <si>
    <t>Pendapatan</t>
  </si>
  <si>
    <t>Income</t>
  </si>
  <si>
    <t>A. Pendapatan operasional</t>
  </si>
  <si>
    <t>A. Operating income</t>
  </si>
  <si>
    <t>1. Sewa modal</t>
  </si>
  <si>
    <t>1. Rental capital</t>
  </si>
  <si>
    <t>a. Gadai</t>
  </si>
  <si>
    <t>a. Pawn</t>
  </si>
  <si>
    <t>b. Fidusia</t>
  </si>
  <si>
    <t>b. Fiduciary</t>
  </si>
  <si>
    <t xml:space="preserve">    *) Ujrah/margin:</t>
  </si>
  <si>
    <t>a. Rahn</t>
  </si>
  <si>
    <t>b. Rahn tasjili</t>
  </si>
  <si>
    <t>c. Mulia</t>
  </si>
  <si>
    <t>2. Pendapatan administrasi</t>
  </si>
  <si>
    <t>2. Administrative income</t>
  </si>
  <si>
    <t>Jumlah pendapatan operasional</t>
  </si>
  <si>
    <t>Total operating income</t>
  </si>
  <si>
    <t>B. Pendapatan non operasional</t>
  </si>
  <si>
    <t>B. Non operating income</t>
  </si>
  <si>
    <t>1. Uang kelebihan lewat waktu</t>
  </si>
  <si>
    <t>1. Excess money over time</t>
  </si>
  <si>
    <t>2. Pendapatan bunga/jasa giro</t>
  </si>
  <si>
    <t>2. Interest / current accounts services income</t>
  </si>
  <si>
    <t>3. Pendapatan non operasional lainnya</t>
  </si>
  <si>
    <t>3. Other operating income</t>
  </si>
  <si>
    <t>Jumlah pendapatan non operasional</t>
  </si>
  <si>
    <t>Total non operating income</t>
  </si>
  <si>
    <t>Total Pendapatan</t>
  </si>
  <si>
    <t>Total Income</t>
  </si>
  <si>
    <t>Beban</t>
  </si>
  <si>
    <t>Expenses</t>
  </si>
  <si>
    <t xml:space="preserve"> A. Beban operasional</t>
  </si>
  <si>
    <t xml:space="preserve"> A. Operating expenses</t>
  </si>
  <si>
    <t>1. Bunga &amp; provisi</t>
  </si>
  <si>
    <t>1. Interest &amp; comission</t>
  </si>
  <si>
    <t>2. Bagi hasil</t>
  </si>
  <si>
    <t>2. Profit sharing</t>
  </si>
  <si>
    <t>3. Pegawai</t>
  </si>
  <si>
    <t>3. Employee</t>
  </si>
  <si>
    <t>4. Direksi &amp; dekom</t>
  </si>
  <si>
    <t>4. Directors &amp; commissioners</t>
  </si>
  <si>
    <t>5. Beban amortisasi &amp; CKPN</t>
  </si>
  <si>
    <t>5. Amortization &amp; AFIL expenses</t>
  </si>
  <si>
    <t>6. Beban penyusutan aset tetap &amp; inventaris</t>
  </si>
  <si>
    <t>6. Depreciation fixed assets &amp; inventory expenses</t>
  </si>
  <si>
    <t>Jumlah beban operasional</t>
  </si>
  <si>
    <t>Total operating expenses</t>
  </si>
  <si>
    <t>B. Beban non operasional</t>
  </si>
  <si>
    <t>B. Non operating expenses</t>
  </si>
  <si>
    <t>Beban (manfaat) pajak penghasilan</t>
  </si>
  <si>
    <t>Tax expenses / (benefits)</t>
  </si>
  <si>
    <t>1. Kini</t>
  </si>
  <si>
    <t>1. Current</t>
  </si>
  <si>
    <t>2. Tangguhan</t>
  </si>
  <si>
    <t>2. Deferred</t>
  </si>
  <si>
    <t>Jumlah beban (manfaat) pajak penghasilan</t>
  </si>
  <si>
    <t>Total tax expenses / (benefits)</t>
  </si>
  <si>
    <t>Laba periode berjalan</t>
  </si>
  <si>
    <t>3. Pinjaman yang diberikan</t>
  </si>
  <si>
    <t>3. Loan</t>
  </si>
  <si>
    <t>Pendapatan komprehensif lain setelah pajak</t>
  </si>
  <si>
    <t>Other comprehensive income after tax</t>
  </si>
  <si>
    <t xml:space="preserve">INDONESIA </t>
  </si>
  <si>
    <t>*) Konvensional:</t>
  </si>
  <si>
    <t>*) Ujrah/margin:</t>
  </si>
  <si>
    <t>*) Conventional:</t>
  </si>
  <si>
    <t>Foreword</t>
  </si>
  <si>
    <t>Direktorat Statistik dan Informasi IKNB</t>
  </si>
  <si>
    <t>Departemen Pengawasan IKNB 1B</t>
  </si>
  <si>
    <t>Otoritas Jasa Keuangan</t>
  </si>
  <si>
    <t>Department of Non-Bank Financial Institutions Supervision 1B</t>
  </si>
  <si>
    <t>Indonesia Financial Services Authority</t>
  </si>
  <si>
    <t>|</t>
  </si>
  <si>
    <t>INDONESIA</t>
  </si>
  <si>
    <t>Daftar Istilah</t>
  </si>
  <si>
    <t>Glossary</t>
  </si>
  <si>
    <t>Fidusia</t>
  </si>
  <si>
    <t>Pengalihan hak kepemilikan suatu benda atas dasar kepercayaan dengan ketentuan bahwa benda yang hak kepemilikannya dialihkan tersebut tetap dalam penguasaan pemilik benda.</t>
  </si>
  <si>
    <t>Fiduciary</t>
  </si>
  <si>
    <t>The transfer of ownership of an object on the basis of trust with the proviso that the objects of the transferred ownership rights remain in the control of the owner of the object.</t>
  </si>
  <si>
    <t>Gadai</t>
  </si>
  <si>
    <t>Sesuatu yang diserahkan ke atau disimpan dengan pihak lain sebagai jaminan untuk pinjaman.</t>
  </si>
  <si>
    <t>Something delivered to or deposited with another as security for a loan.</t>
  </si>
  <si>
    <t>Gadai Syariah</t>
  </si>
  <si>
    <t>Gadai dengan prinsip syariah.</t>
  </si>
  <si>
    <t>Pawn with sharia principle.</t>
  </si>
  <si>
    <t>Daftar Isi</t>
  </si>
  <si>
    <t>Table of Content</t>
  </si>
  <si>
    <t>Kata Pengantar</t>
  </si>
  <si>
    <t>1. Kas dan setara kas</t>
  </si>
  <si>
    <t>1. Cash and cash equivalents</t>
  </si>
  <si>
    <t>Ekuitas</t>
  </si>
  <si>
    <t>Total Liabilities &amp; Equity</t>
  </si>
  <si>
    <t>4. Other operating income</t>
  </si>
  <si>
    <t>4. Pendapatan operasional lainnya</t>
  </si>
  <si>
    <t>Equity (billion Rp)</t>
  </si>
  <si>
    <t>2. Investments</t>
  </si>
  <si>
    <t>a. Deposito</t>
  </si>
  <si>
    <t>b. Surat Berharga</t>
  </si>
  <si>
    <t>a. Deposits</t>
  </si>
  <si>
    <t>b. Securities</t>
  </si>
  <si>
    <t>4. Pendapatan yang masih harus diterima</t>
  </si>
  <si>
    <t>4. Accrued income</t>
  </si>
  <si>
    <t>5. Prepaid expenses</t>
  </si>
  <si>
    <t>5. Beban di bayar di muka</t>
  </si>
  <si>
    <t>6. Other current assets</t>
  </si>
  <si>
    <t>6. Aset lancar lainnya</t>
  </si>
  <si>
    <t>7. Aset tetap</t>
  </si>
  <si>
    <t>7. Fixed assets</t>
  </si>
  <si>
    <t>8. Aset tidak berwujud</t>
  </si>
  <si>
    <t>8. Intangible assets</t>
  </si>
  <si>
    <t>9. Other non current assets</t>
  </si>
  <si>
    <t>9. Aset tidak lancar lainnya</t>
  </si>
  <si>
    <t>a. Saldo laba/(rugi) awal tahun</t>
  </si>
  <si>
    <t>b. Saldo laba/(rugi) tahun berjalan</t>
  </si>
  <si>
    <t>Current profit period</t>
  </si>
  <si>
    <t>Current period profit / (loss)</t>
  </si>
  <si>
    <t>Laba/(rugi) komprehensif periode berjalan</t>
  </si>
  <si>
    <t>Laba/(rugi) sebelum pajak</t>
  </si>
  <si>
    <t>Total beban</t>
  </si>
  <si>
    <t>Total expenses</t>
  </si>
  <si>
    <t>Profit/(loss) before tax</t>
  </si>
  <si>
    <t>b. Current period profit/(loss)</t>
  </si>
  <si>
    <t>a.  Beginning of the year profit/(loss)</t>
  </si>
  <si>
    <t>a. Simpanan pokok</t>
  </si>
  <si>
    <t>c. Simpanan khusus</t>
  </si>
  <si>
    <t>b. Simpanan wajib</t>
  </si>
  <si>
    <t>Cooperative:</t>
  </si>
  <si>
    <t>a. Principal savings</t>
  </si>
  <si>
    <t>b. Mandatory savings</t>
  </si>
  <si>
    <t>c. Special savings</t>
  </si>
  <si>
    <t>3. Pendapatan jasa</t>
  </si>
  <si>
    <t>1. Fee / yield reward income</t>
  </si>
  <si>
    <t>1. Pendapatan imbal jasa/imbal hasil</t>
  </si>
  <si>
    <t>a. Pendapatan jasa titipan</t>
  </si>
  <si>
    <t>b. Pendapatan jasa taksiran</t>
  </si>
  <si>
    <t>a. Deposits service income</t>
  </si>
  <si>
    <t>b. Appraiser service income</t>
  </si>
  <si>
    <t>3. Service income</t>
  </si>
  <si>
    <t>a.    Pendapatan Bunga/Jasa Giro</t>
  </si>
  <si>
    <t>b.    Pendapatan Non Operasional Lainnya</t>
  </si>
  <si>
    <t>a.    Interest/current account income</t>
  </si>
  <si>
    <t>b.    Other non operating income</t>
  </si>
  <si>
    <t>Taksiran pajak penghasilan</t>
  </si>
  <si>
    <t>Laba/(rugi) setelah pajak</t>
  </si>
  <si>
    <t>Profit/(loss) after tax</t>
  </si>
  <si>
    <t>Pendapatan komprehensif lainnya</t>
  </si>
  <si>
    <t>Other comprehensive income</t>
  </si>
  <si>
    <t>Estimated income tax</t>
  </si>
  <si>
    <t>Perusahaan Pergadaian</t>
  </si>
  <si>
    <t>Perusahaan Pergadaian Pemerintah</t>
  </si>
  <si>
    <t>Perusahaan Pergadaian Swasta</t>
  </si>
  <si>
    <t>Badan hukum yang melakukan usaha pergadaian.</t>
  </si>
  <si>
    <t>PT Pegadaian (Persero) sebagaimana dimaksud dalam Staatsblad Tahun 1928 Nomor 81 tentang Pandhuis Regleement dan Peraturan Pemerintah Nomor 51 Tahun 2011 tentang Perubahan Bentuk Badan Hukum Perusahaan Umum (Perum) Pegadaian menjadi Perusahaan Perseroan (Persero).</t>
  </si>
  <si>
    <t>Perusahaan pergadaian pemerintah dan perusahaan pergadaian swasta yang diatur dan diawasi oleh Otoritas Jasa Keuangan.</t>
  </si>
  <si>
    <t>Pawnshop Companies</t>
  </si>
  <si>
    <t>Government pawnshop company and private pawnshop companies are regulated and overseen by Financial Services Authority.</t>
  </si>
  <si>
    <t>Government Pawnshop Company</t>
  </si>
  <si>
    <t>PT Pegadaian (Persero) as referred to in Staatsblad Year 1928 Number 81 concerning Pandhuis Regleement and Government Regulation Number 51 Year 2011 concerning Amendment of Legal Entity of Public Company (Perum) Pawnshop to become Limited Liability Company (Persero).</t>
  </si>
  <si>
    <t>Private Pawnshop Companies</t>
  </si>
  <si>
    <t>Legal entities that conduct business pawnshops.</t>
  </si>
  <si>
    <t>Catatan:</t>
  </si>
  <si>
    <t>- based on quarterly report of private pawnshop company</t>
  </si>
  <si>
    <t>Note:</t>
  </si>
  <si>
    <t xml:space="preserve">Directorate of Statistics and Information of Non-Bank Financial Institutions </t>
  </si>
  <si>
    <t>BOPO (Beban Operasional terhadap Pendapatan Operasional)</t>
  </si>
  <si>
    <t>Rasio yang digunakan untuk mengukur kemampuan manajemen perusahaan atau lembaga dalam mengendalikan biaya operasional terhadap pendapatan operasional.</t>
  </si>
  <si>
    <t>OEOI (Operating Expenses on Operating Income)</t>
  </si>
  <si>
    <t>The ratio used to measure the ability of the management company or institution in controlling operating expenses to operating income.</t>
  </si>
  <si>
    <t>Sharia Pawn</t>
  </si>
  <si>
    <t>Pawn</t>
  </si>
  <si>
    <t>PT Pegadaian (Persero)</t>
  </si>
  <si>
    <t>Badan Usaha Milik Negara di Indonesia yang usaha intinya adalah bidang jasa penyaluran kredit kepada masyarakat atas dasar hukum gadai.</t>
  </si>
  <si>
    <t>State-Owned Enterprises in Indonesia which its core business is services sector lending to the public on the basis of the pawn law</t>
  </si>
  <si>
    <t xml:space="preserve">Dengan terbitnya Statistik Perusahaan Pergadaian Indonesia ini, kami berharap data yang disajikan dapat memberikan manfaat bagi semua pihak.   </t>
  </si>
  <si>
    <t>We hope the publication of Indonesia Pawnshop Companies Statistics provides benefits to the readers.</t>
  </si>
  <si>
    <t>1. Perusahaan Pergadaian Pemerintah</t>
  </si>
  <si>
    <t>1. Government Pawnshop Company</t>
  </si>
  <si>
    <t>Tabel 2.1 Posisi Keuangan Perusahaan Pergadaian Pemerintah</t>
  </si>
  <si>
    <t>Table 2.1 Financial Position of  Government Pawnshop Company</t>
  </si>
  <si>
    <t>Tabel 2.2 Laba Rugi Komprehensif Perusahaan Pergadaian Pemerintah</t>
  </si>
  <si>
    <t>Table 2.2 Comprehensif Income of Government Pawnshop Company</t>
  </si>
  <si>
    <t>Tabel 2.1 Posisi Keuangan Perusahaan Pergadaian Pemerintah (Miliar Rp)</t>
  </si>
  <si>
    <t>Table 2.1 Financial Position of  Government Pawnshop Company  (Billion Rp)</t>
  </si>
  <si>
    <t>Tabel 2.2 Laba Rugi Komprehensif Perusahaan Pergadaian Pemerintah (Miliar Rp)</t>
  </si>
  <si>
    <t>Table 2.2 Comprehensif Income of Government Pawnshop Company  (Billion Rp)</t>
  </si>
  <si>
    <r>
      <t>Kata</t>
    </r>
    <r>
      <rPr>
        <b/>
        <sz val="36"/>
        <color rgb="FF00642D"/>
        <rFont val="Arial"/>
        <family val="2"/>
      </rPr>
      <t xml:space="preserve"> </t>
    </r>
    <r>
      <rPr>
        <b/>
        <sz val="22"/>
        <color rgb="FF00642D"/>
        <rFont val="Arial"/>
        <family val="2"/>
      </rPr>
      <t>Pengantar</t>
    </r>
  </si>
  <si>
    <t>Cadangan Kerugian Penurunan Nilai (CKPN)</t>
  </si>
  <si>
    <t>Cadangan yang wajib dibentuk jika terdapat bukti objektif mengenai penurunan nilai atas aset keuangan sebagai satu atau lebih peristiwa yang telah terjadi setelah pengakuan aset tersebut dan berdampak pada estimasi arus kas masa depan.</t>
  </si>
  <si>
    <t>Rahn</t>
  </si>
  <si>
    <t>Suatu akad utang-piutang dengan menjadikan barang yang mempunyai nilai harta menurut pandangan syara’ sebagai jaminan, hingga orang yang bersangkutan boleh mengambil uang.</t>
  </si>
  <si>
    <t>Rahn Tasjily</t>
  </si>
  <si>
    <t>Merupakan bentuk gadai, dimana barang yang digadaikan hanya dipindahkan kepemilikannya, namun barangnya sendiri masih tetap dikuasai dan dipergunakan oleh pemberi gadai.</t>
  </si>
  <si>
    <t>Simpanan Pokok</t>
  </si>
  <si>
    <t>Simpanan yang dibayar setiap bulan dan besarnya simpanan wajib ditetapkan/disepakati oleh seluruh anggota koperasi. Simpanan wajib tidak bisa diambil oleh anggota kecuali anggota tersebut keluar dari koperasi.</t>
  </si>
  <si>
    <t>Simpanan Wajib</t>
  </si>
  <si>
    <t>Simpanan Khusus</t>
  </si>
  <si>
    <t>Allowance For Impairment Losses (AFIL)</t>
  </si>
  <si>
    <t>Reserves that must be established if there is objective evidence of impairment of a financial asset as one or more events that have occurred after the recognition of the asset and impacts the estimated future cash flows.</t>
  </si>
  <si>
    <t>A contract of debt by making goods which have value of property according to syara 'views as collateral, until the person concerned may take the money.</t>
  </si>
  <si>
    <t>The form of mortgage, where the mortgaged goods only transferred ownership, but the goods themselves are still controlled and used by the giver of the pawn.</t>
  </si>
  <si>
    <t>Deposits that are only paid once by members are at the beginning of the cooperative membership. This deposits can not be taken by the member unless the member leaves the cooperative.</t>
  </si>
  <si>
    <t>Principal Deposits</t>
  </si>
  <si>
    <t>Compulsory Deposits</t>
  </si>
  <si>
    <t>Simpanan yang besarnya tidak di tentukan, tetapi bergantung kepada kemampuan anggota. Simpanan ini bisa diambil kapan saja.</t>
  </si>
  <si>
    <t>Simpanan yang hanya dibayar sekali oleh anggota yaitu pada awal keanggotaan koperasi. Simpanan ini tidak bisa diambil oleh anggota kecuali anggota yang bersangkutan keluar dari koperasi.</t>
  </si>
  <si>
    <t>Deposits paid every month and the amount of deposits must be set / agreed upon by all members of the cooperative. Deposits shall not be taken by members unless the member leaves the cooperative.</t>
  </si>
  <si>
    <t>Deposits that are amount are not specified, but depend on members' capabilities. This deposit can be taken anytime.</t>
  </si>
  <si>
    <t>Special Deposits</t>
  </si>
  <si>
    <t>Berbadan Hukum PT</t>
  </si>
  <si>
    <t>Berbadan Hukum Koperasi:</t>
  </si>
  <si>
    <t xml:space="preserve">Total Ekuitas (I + II) </t>
  </si>
  <si>
    <t>Sub Total Ekuitas (I)</t>
  </si>
  <si>
    <t>Sub Total Ekuitas (II)</t>
  </si>
  <si>
    <t>Sub Total Equity (I)</t>
  </si>
  <si>
    <t>Sub Total Equity (II)</t>
  </si>
  <si>
    <t>Total Equity (I+II)</t>
  </si>
  <si>
    <t>Company:</t>
  </si>
  <si>
    <t>Tabel 3.1 Posisi Keuangan Perusahaan Pergadaian Swasta Konvensional (Miliar Rp)</t>
  </si>
  <si>
    <t>Table 3.1 Financial Position of Conventional Private Pawnshop Companies (Billion Rp)</t>
  </si>
  <si>
    <t>Tabel 3.2 Laba Rugi Komprehensif Perusahaan Pergadaian Swasta Konvensional (Miliar Rp)</t>
  </si>
  <si>
    <t>Table 3.2 Comprehensif Income of Conventional Private Pawnshop Companies (Billion Rp)</t>
  </si>
  <si>
    <t>Tabel 3.1 Posisi Keuangan Perusahaan Pergadaian Swasta Konvensional</t>
  </si>
  <si>
    <t>Table 3.1 Financial Position of Conventional Private Pawnshop Companies</t>
  </si>
  <si>
    <t>Tabel 3.2 Laba Rugi Komprehensif Perusahaan Pergadaian Swasta Konvensional</t>
  </si>
  <si>
    <t>Table 3.2 Comprehensive Income of Conventional Private Pawnshop Companies</t>
  </si>
  <si>
    <t>3. Beban yang masih harus dibayar</t>
  </si>
  <si>
    <t>4. Uang kelebihan nasabah</t>
  </si>
  <si>
    <t>5. Liabilitas lancar lainnya</t>
  </si>
  <si>
    <t>1. Simpanan Sukarela</t>
  </si>
  <si>
    <t>2. Pinjaman yang Diterima</t>
  </si>
  <si>
    <t>3. Accrued expenses</t>
  </si>
  <si>
    <t>4. Money excess customers</t>
  </si>
  <si>
    <t>5. Other current liabilities</t>
  </si>
  <si>
    <t>7. Modal disetor</t>
  </si>
  <si>
    <t>8. Cadangan</t>
  </si>
  <si>
    <t>9. Saldo laba/(rugi)</t>
  </si>
  <si>
    <t>10. Ekuitas Lain</t>
  </si>
  <si>
    <t>7. Paid-up capital</t>
  </si>
  <si>
    <t>8. Reserve</t>
  </si>
  <si>
    <t>9. Retained profit / (loss)</t>
  </si>
  <si>
    <t>10. Other Equity</t>
  </si>
  <si>
    <t>11. Modal:</t>
  </si>
  <si>
    <t>12. Cadangan</t>
  </si>
  <si>
    <t>13. Sisa hasil usaha tahun berjalan</t>
  </si>
  <si>
    <t>14. Ekuitas Lain</t>
  </si>
  <si>
    <t>11. Capital:</t>
  </si>
  <si>
    <t>12. Reserve</t>
  </si>
  <si>
    <t>13. The remaining proceeds of the current year</t>
  </si>
  <si>
    <t>14. Other Equity</t>
  </si>
  <si>
    <t>1. Voluntary savings</t>
  </si>
  <si>
    <t>2. Loan</t>
  </si>
  <si>
    <t>2. Beban gaji dan pegawai</t>
  </si>
  <si>
    <t>3. Beban penyusutan aset tetap</t>
  </si>
  <si>
    <t>4. Beban administrasi dan umum</t>
  </si>
  <si>
    <t>5. Beban operasional lainnya</t>
  </si>
  <si>
    <t>1. Beban bunga</t>
  </si>
  <si>
    <t>2. Salary &amp; employee expenses</t>
  </si>
  <si>
    <t>3. Depreciation fixed assets expenses</t>
  </si>
  <si>
    <t>4. Administration and general expenses</t>
  </si>
  <si>
    <t>5. Other operating expenses</t>
  </si>
  <si>
    <t>1. Interest expenses</t>
  </si>
  <si>
    <t>- berdasarkan laporan triwulan perusahaan pergadaian swasta</t>
  </si>
  <si>
    <r>
      <t>BULANAN (</t>
    </r>
    <r>
      <rPr>
        <i/>
        <sz val="11"/>
        <rFont val="Arial"/>
        <family val="2"/>
      </rPr>
      <t>MONTHLY</t>
    </r>
    <r>
      <rPr>
        <sz val="11"/>
        <rFont val="Arial"/>
        <family val="2"/>
      </rPr>
      <t>)</t>
    </r>
  </si>
  <si>
    <t>6. Pinjaman yang Diterima</t>
  </si>
  <si>
    <t>7. Liabilitas tidak lancar lainnya</t>
  </si>
  <si>
    <t>7. Other non current liabilities</t>
  </si>
  <si>
    <t>6. Loan</t>
  </si>
  <si>
    <t>7. Administrasi</t>
  </si>
  <si>
    <t>8. Umum</t>
  </si>
  <si>
    <t>9. Pendidikan dan pelatihan</t>
  </si>
  <si>
    <t>8. General</t>
  </si>
  <si>
    <t>7. Administrration</t>
  </si>
  <si>
    <t>9. Education &amp; training</t>
  </si>
  <si>
    <t>c. Fee Based Income</t>
  </si>
  <si>
    <t>c. Pendapatan berdasarkan upah</t>
  </si>
  <si>
    <t>Pinjaman yang Disalurkan  (miliar Rp)</t>
  </si>
  <si>
    <t>Loans (billion Rp)</t>
  </si>
  <si>
    <t>Lokasi</t>
  </si>
  <si>
    <t>No</t>
  </si>
  <si>
    <t>Sumber Dana (miliar Rp)</t>
  </si>
  <si>
    <t>Source of Funds (miliar Rp)</t>
  </si>
  <si>
    <t>Kota Medan</t>
  </si>
  <si>
    <t>Kota Batam</t>
  </si>
  <si>
    <t>Kota Jakarta Pusat</t>
  </si>
  <si>
    <t>Kota Jakarta Barat</t>
  </si>
  <si>
    <t>Kota Jakarta Selatan</t>
  </si>
  <si>
    <t>Kota Jakarta Timur</t>
  </si>
  <si>
    <t>Kota Bogor</t>
  </si>
  <si>
    <t>Kota Bandung</t>
  </si>
  <si>
    <t>Kabupaten Bandung</t>
  </si>
  <si>
    <t>Kota Bekasi</t>
  </si>
  <si>
    <t>Kota Semarang</t>
  </si>
  <si>
    <t>Kota Tegal</t>
  </si>
  <si>
    <t>Kabupaten Sleman</t>
  </si>
  <si>
    <t>Kota Yogyakarta</t>
  </si>
  <si>
    <t>Kota Surabaya</t>
  </si>
  <si>
    <t>Kota Tangerang</t>
  </si>
  <si>
    <t>Kota Denpasar</t>
  </si>
  <si>
    <t>Kota Mataram</t>
  </si>
  <si>
    <t>Kota Makassar</t>
  </si>
  <si>
    <t>Liabilitas tidak  lancar</t>
  </si>
  <si>
    <t>Non current liabilities</t>
  </si>
  <si>
    <t>Kota Cirebon</t>
  </si>
  <si>
    <t>Kabupaten Bantul</t>
  </si>
  <si>
    <t>Kota Depok</t>
  </si>
  <si>
    <t>Kabupaten Sidoarjo</t>
  </si>
  <si>
    <t>Kabupaten Sampang</t>
  </si>
  <si>
    <t>Kota Balikpapan</t>
  </si>
  <si>
    <t>2. Surat berharga yang dimiliki</t>
  </si>
  <si>
    <t>4. Persediaan</t>
  </si>
  <si>
    <t>5. Uang muka</t>
  </si>
  <si>
    <t>6. Pendapatan yang masih harus diterima</t>
  </si>
  <si>
    <t>7. Beban dibayar di muka</t>
  </si>
  <si>
    <t>9. Piutang lainnya</t>
  </si>
  <si>
    <t>11. Piutang kepada pihak-pihak berafiliasi</t>
  </si>
  <si>
    <t>12. Investasi Pada Entitas Asosiasi</t>
  </si>
  <si>
    <t>13. Aset pajak tangguhan</t>
  </si>
  <si>
    <t>14. Properti investasi</t>
  </si>
  <si>
    <t>15. Aset tetap &amp; inventaris</t>
  </si>
  <si>
    <t>16. Akumulasi penyusutan</t>
  </si>
  <si>
    <t>17 Aset lain-lain</t>
  </si>
  <si>
    <t>2. Securities</t>
  </si>
  <si>
    <t>6. Accrued income</t>
  </si>
  <si>
    <t>5. Advance payments</t>
  </si>
  <si>
    <t>4. Supplies</t>
  </si>
  <si>
    <t>7. Prepaid expenses</t>
  </si>
  <si>
    <t>9. Other receivables</t>
  </si>
  <si>
    <t>10. Loan</t>
  </si>
  <si>
    <t>11. Receivables to third parties</t>
  </si>
  <si>
    <t>12. Investments in Associated Entities</t>
  </si>
  <si>
    <t>13. Deffered tax assets</t>
  </si>
  <si>
    <t>14. Investment property</t>
  </si>
  <si>
    <t>15. Fixed assets &amp; inventory</t>
  </si>
  <si>
    <t>16. Accumulated depreciation</t>
  </si>
  <si>
    <t>17. Other assets</t>
  </si>
  <si>
    <t>Kabupaten Tangerang</t>
  </si>
  <si>
    <t>Kota Kupang</t>
  </si>
  <si>
    <t>Kabupaten Lombok Tengah</t>
  </si>
  <si>
    <t>Kota Jakarta Utara</t>
  </si>
  <si>
    <t>Kota Gunungsitoli</t>
  </si>
  <si>
    <t>Kabupaten Bogor</t>
  </si>
  <si>
    <t>2. Conventional Private Pawnshop Companies</t>
  </si>
  <si>
    <t>STATISTIK PERUSAHAAN PERGADAIAN</t>
  </si>
  <si>
    <t>PAWNSHOP COMPANIES STATISTICS</t>
  </si>
  <si>
    <t>The data used in the Indonesia  Pawnshop Companies Statistics are derived from Government Pawnshop Company Monthly Report and  Private Pawnshop Companies Quarterly Reports.</t>
  </si>
  <si>
    <t>Data yang digunakan dalam Statistik Perusahaan Pergadaian Indonesia ini bersumber dari Laporan Bulanan Perusahaan Pergadaian Pemerintah dan Laporan Triwulanan Perusahaan Pergadaian Swasta .</t>
  </si>
  <si>
    <t xml:space="preserve">Tabel 1.2 Pembiayaan &amp; Pinjaman yang Disalurkan Perusahaan Pergadaian </t>
  </si>
  <si>
    <t>Table 1.2 Financing &amp; Loan of  Pawnshop Companies</t>
  </si>
  <si>
    <t>Tabel 1.2  Pembiayaan &amp; Pinjaman yang Disalurkan Perusahaan Pergadaian (Miliar Rp)</t>
  </si>
  <si>
    <t>Table 1.2  Financing &amp; Loan of Pawnshop Companies (Billion Rp)</t>
  </si>
  <si>
    <t>Kabupaten Bekasi</t>
  </si>
  <si>
    <t>Kota Pekalongan</t>
  </si>
  <si>
    <t>3. Perusahaan Pergadaian Swasta Syariah</t>
  </si>
  <si>
    <t>3. Sharia Private Pawnshop Companies</t>
  </si>
  <si>
    <t>2. Perusahaan Pergadaian Swasta Konvensional</t>
  </si>
  <si>
    <t>Kabupaten Deli Serdang</t>
  </si>
  <si>
    <t>8. Penyertaan pada anak perusahaan*)</t>
  </si>
  <si>
    <t>8. Investments in subsidiaries*)</t>
  </si>
  <si>
    <t>Kabupaten Banyumas</t>
  </si>
  <si>
    <t>Statistik Perusahaan Pergadaian  Indonesia merupakan media publikasi yang menyajikan data mengenai Perusahaan Pergadaian Pemerintah &amp; Swasta . Pergadaian Pemerintah adalah PT Pegadaian. Statistik Perusahaan Pergadaian  Indonesia diterbitkan secara bulanan oleh Direktorat Statistik dan Informasi IKNB, Departemen Pengawasan IKNB 1B dan dapat diakses melalui situs resmi Otoritas Jasa Keuangan dengan alamat www.ojk.go.id.</t>
  </si>
  <si>
    <t>The Indonesia Pawnshop Companies Statistics is a publication media that provides data of Government Pawnshop Company &amp;  Private Pawnshop Companies. Government Pawnshop Company is PT Pegadaian. The Indonesia  Pawnshop Companies Statistics is published by Directorate of Statistics and Information of Non-Bank Financial Institutions, Department of Non-Bank Financial Institutions Supervision 1B and it is also accessible through the official website of Indonesia Financial Services Authority at www.ojk.go.id.</t>
  </si>
  <si>
    <t>Tabel 1.1 Overview Perusahaan Pergadaian per Desember 2022</t>
  </si>
  <si>
    <t>Table 1.1  Pawnshop Companies Overview as of December 2022</t>
  </si>
  <si>
    <t>Tabel 1.3 Ikhtisar Keuangan Perusahaan Pergadaian berdasarkan Lokasi per Desember 2022</t>
  </si>
  <si>
    <t>Table 1.3 Financial Highlights of  Pawnshop Companies by Location as of December 2022</t>
  </si>
  <si>
    <t>Table 1.1 Pawnshop Companies Overview as of December 2022</t>
  </si>
  <si>
    <t>Table 1.3 Financial Highlights of Pawnshop Companies by Location as of December 2022</t>
  </si>
  <si>
    <t>Jakarta,   Februari 2022</t>
  </si>
  <si>
    <t>Jakarta,    February 2022</t>
  </si>
  <si>
    <t>Kabupaten Ponorogo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</si>
</sst>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_(* \(#,##0\);_(* &quot;-&quot;_);_(@_)"/>
    <numFmt numFmtId="164" formatCode="_-* #,##0_-;\-* #,##0_-;_-* &quot;-&quot;_-;_-@_-"/>
    <numFmt numFmtId="165" formatCode="_-* #,##0.00_-;\-* #,##0.00_-;_-* &quot;-&quot;??_-;_-@_-"/>
  </numFmts>
  <fonts count="44" x14ac:knownFonts="1">
    <font>
      <sz val="11"/>
      <color theme="1"/>
      <name val="Calibri"/>
      <family val="2"/>
      <charset val="1"/>
      <scheme val="minor"/>
    </font>
    <font>
      <b/>
      <sz val="10"/>
      <name val="Arial"/>
      <family val="2"/>
    </font>
    <font>
      <b/>
      <i/>
      <sz val="10"/>
      <name val="Arial"/>
      <family val="2"/>
    </font>
    <font>
      <b/>
      <sz val="19"/>
      <color rgb="FFED1B75"/>
      <name val="Arial"/>
      <family val="2"/>
    </font>
    <font>
      <i/>
      <sz val="19"/>
      <color rgb="FFED1B75"/>
      <name val="Arial"/>
      <family val="2"/>
    </font>
    <font>
      <b/>
      <i/>
      <sz val="22"/>
      <color rgb="FFEB257F"/>
      <name val="Arial"/>
      <family val="2"/>
    </font>
    <font>
      <sz val="11"/>
      <name val="Calibri"/>
      <family val="2"/>
      <charset val="1"/>
      <scheme val="minor"/>
    </font>
    <font>
      <u/>
      <sz val="11"/>
      <color theme="10"/>
      <name val="Calibri"/>
      <family val="2"/>
      <charset val="1"/>
      <scheme val="minor"/>
    </font>
    <font>
      <sz val="10"/>
      <name val="Arial"/>
      <family val="2"/>
    </font>
    <font>
      <i/>
      <sz val="10"/>
      <name val="Arial"/>
      <family val="2"/>
    </font>
    <font>
      <sz val="10"/>
      <color theme="1"/>
      <name val="Calibri"/>
      <family val="2"/>
      <charset val="1"/>
      <scheme val="minor"/>
    </font>
    <font>
      <sz val="11"/>
      <color theme="1"/>
      <name val="Calibri"/>
      <family val="2"/>
      <charset val="1"/>
      <scheme val="minor"/>
    </font>
    <font>
      <b/>
      <sz val="8"/>
      <name val="Arial"/>
      <family val="2"/>
    </font>
    <font>
      <sz val="8"/>
      <name val="Arial"/>
      <family val="2"/>
    </font>
    <font>
      <i/>
      <sz val="8"/>
      <name val="Arial"/>
      <family val="2"/>
    </font>
    <font>
      <i/>
      <sz val="11"/>
      <color theme="1"/>
      <name val="Calibri"/>
      <family val="2"/>
      <scheme val="minor"/>
    </font>
    <font>
      <b/>
      <sz val="19"/>
      <color rgb="FF00642D"/>
      <name val="Arial"/>
      <family val="2"/>
    </font>
    <font>
      <i/>
      <sz val="19"/>
      <color rgb="FF00642D"/>
      <name val="Arial"/>
      <family val="2"/>
    </font>
    <font>
      <b/>
      <sz val="22"/>
      <color rgb="FF00642D"/>
      <name val="Arial"/>
      <family val="2"/>
    </font>
    <font>
      <b/>
      <sz val="36"/>
      <color rgb="FF00642D"/>
      <name val="Arial"/>
      <family val="2"/>
    </font>
    <font>
      <b/>
      <i/>
      <sz val="22"/>
      <color rgb="FF00642D"/>
      <name val="Arial"/>
      <family val="2"/>
    </font>
    <font>
      <b/>
      <sz val="20"/>
      <color rgb="FF00642D"/>
      <name val="Arial"/>
      <family val="2"/>
    </font>
    <font>
      <sz val="11"/>
      <color rgb="FF00642D"/>
      <name val="Calibri"/>
      <family val="2"/>
      <charset val="1"/>
      <scheme val="minor"/>
    </font>
    <font>
      <b/>
      <i/>
      <sz val="20"/>
      <color rgb="FF00642D"/>
      <name val="Arial"/>
      <family val="2"/>
    </font>
    <font>
      <u/>
      <sz val="11"/>
      <color rgb="FF00642D"/>
      <name val="Calibri"/>
      <family val="2"/>
      <charset val="1"/>
      <scheme val="minor"/>
    </font>
    <font>
      <i/>
      <u/>
      <sz val="11"/>
      <color rgb="FF00642D"/>
      <name val="Calibri"/>
      <family val="2"/>
      <scheme val="minor"/>
    </font>
    <font>
      <b/>
      <sz val="11"/>
      <color theme="1"/>
      <name val="Calibri"/>
      <family val="2"/>
      <scheme val="minor"/>
    </font>
    <font>
      <b/>
      <i/>
      <sz val="11"/>
      <color theme="1"/>
      <name val="Calibri"/>
      <family val="2"/>
      <scheme val="minor"/>
    </font>
    <font>
      <sz val="8"/>
      <name val="Arial Narrow"/>
      <family val="2"/>
    </font>
    <font>
      <b/>
      <sz val="8"/>
      <name val="Arial Narrow"/>
      <family val="2"/>
    </font>
    <font>
      <b/>
      <i/>
      <sz val="8"/>
      <name val="Arial Narrow"/>
      <family val="2"/>
    </font>
    <font>
      <i/>
      <sz val="8"/>
      <name val="Arial Narrow"/>
      <family val="2"/>
    </font>
    <font>
      <sz val="8"/>
      <color theme="1"/>
      <name val="Arial Narrow"/>
      <family val="2"/>
    </font>
    <font>
      <i/>
      <sz val="8"/>
      <color theme="1"/>
      <name val="Arial Narrow"/>
      <family val="2"/>
    </font>
    <font>
      <b/>
      <sz val="10"/>
      <name val="Arial Narrow"/>
      <family val="2"/>
    </font>
    <font>
      <b/>
      <i/>
      <sz val="10"/>
      <name val="Arial Narrow"/>
      <family val="2"/>
    </font>
    <font>
      <sz val="8"/>
      <color rgb="FF4C483D"/>
      <name val="Arial Narrow"/>
      <family val="2"/>
    </font>
    <font>
      <b/>
      <sz val="8"/>
      <color rgb="FF4C483D"/>
      <name val="Arial Narrow"/>
      <family val="2"/>
    </font>
    <font>
      <b/>
      <i/>
      <sz val="8"/>
      <color rgb="FF000000"/>
      <name val="Arial Narrow"/>
      <family val="2"/>
    </font>
    <font>
      <b/>
      <sz val="8"/>
      <color theme="1"/>
      <name val="Arial Narrow"/>
      <family val="2"/>
    </font>
    <font>
      <sz val="11"/>
      <name val="Arial"/>
      <family val="2"/>
    </font>
    <font>
      <i/>
      <sz val="11"/>
      <name val="Arial"/>
      <family val="2"/>
    </font>
    <font>
      <b/>
      <sz val="11"/>
      <name val="Garamond"/>
      <family val="1"/>
    </font>
    <font>
      <sz val="11"/>
      <color theme="1"/>
      <name val="Calibri"/>
      <family val="2"/>
      <scheme val="minor"/>
    </font>
  </fonts>
  <fills count="3">
    <fill>
      <patternFill patternType="none"/>
    </fill>
    <fill>
      <patternFill patternType="gray125"/>
    </fill>
    <fill>
      <patternFill patternType="solid">
        <fgColor theme="6" tint="0.5999938962981048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rgb="FF000000"/>
      </right>
      <top/>
      <bottom/>
      <diagonal/>
    </border>
    <border>
      <left/>
      <right style="thin">
        <color rgb="FF000000"/>
      </right>
      <top style="thin">
        <color indexed="64"/>
      </top>
      <bottom/>
      <diagonal/>
    </border>
    <border>
      <left style="thin">
        <color rgb="FF000000"/>
      </left>
      <right/>
      <top style="thin">
        <color indexed="64"/>
      </top>
      <bottom/>
      <diagonal/>
    </border>
    <border>
      <left style="thin">
        <color rgb="FF000000"/>
      </left>
      <right/>
      <top/>
      <bottom/>
      <diagonal/>
    </border>
  </borders>
  <cellStyleXfs count="9">
    <xf numFmtId="0" fontId="0" fillId="0" borderId="0"/>
    <xf numFmtId="0" fontId="7" fillId="0" borderId="0" applyNumberForma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0" fontId="43" fillId="0" borderId="0"/>
    <xf numFmtId="165" fontId="43" fillId="0" borderId="0" applyFont="0" applyFill="0" applyBorder="0" applyAlignment="0" applyProtection="0"/>
  </cellStyleXfs>
  <cellXfs count="141">
    <xf numFmtId="0" fontId="0" fillId="0" borderId="0" xfId="0"/>
    <xf numFmtId="0" fontId="3" fillId="0" borderId="0" xfId="0" applyFont="1"/>
    <xf numFmtId="0" fontId="4" fillId="0" borderId="0" xfId="0" applyFont="1"/>
    <xf numFmtId="0" fontId="5" fillId="0" borderId="0" xfId="0" applyFont="1" applyAlignment="1">
      <alignment horizontal="left" vertical="center"/>
    </xf>
    <xf numFmtId="0" fontId="6" fillId="0" borderId="0" xfId="0" applyFont="1"/>
    <xf numFmtId="0" fontId="10" fillId="0" borderId="0" xfId="0" applyFont="1" applyAlignment="1">
      <alignment vertical="top" wrapText="1"/>
    </xf>
    <xf numFmtId="0" fontId="10" fillId="0" borderId="0" xfId="0" applyFont="1"/>
    <xf numFmtId="0" fontId="8" fillId="0" borderId="0" xfId="0" applyFont="1" applyAlignment="1">
      <alignment horizontal="justify" vertical="top" wrapText="1"/>
    </xf>
    <xf numFmtId="0" fontId="10" fillId="0" borderId="0" xfId="0" applyFont="1" applyAlignment="1">
      <alignment vertical="top"/>
    </xf>
    <xf numFmtId="0" fontId="15" fillId="0" borderId="0" xfId="0" applyFont="1"/>
    <xf numFmtId="0" fontId="9" fillId="0" borderId="0" xfId="0" applyFont="1" applyAlignment="1">
      <alignment horizontal="justify" vertical="top" wrapText="1"/>
    </xf>
    <xf numFmtId="0" fontId="9" fillId="0" borderId="0" xfId="0" applyFont="1" applyAlignment="1">
      <alignment vertical="top" wrapText="1"/>
    </xf>
    <xf numFmtId="0" fontId="1" fillId="0" borderId="0" xfId="0" applyFont="1" applyAlignment="1">
      <alignment horizontal="left" vertical="top" wrapText="1"/>
    </xf>
    <xf numFmtId="0" fontId="2" fillId="0" borderId="0" xfId="0" applyFont="1" applyAlignment="1">
      <alignment horizontal="left" vertical="top" wrapText="1"/>
    </xf>
    <xf numFmtId="0" fontId="13" fillId="0" borderId="0" xfId="0" applyFont="1" applyAlignment="1">
      <alignment horizontal="justify" vertical="top" wrapText="1"/>
    </xf>
    <xf numFmtId="0" fontId="14" fillId="0" borderId="0" xfId="0" applyFont="1" applyAlignment="1">
      <alignment horizontal="justify" vertical="top" wrapText="1"/>
    </xf>
    <xf numFmtId="0" fontId="8" fillId="0" borderId="0" xfId="0" applyFont="1" applyAlignment="1">
      <alignment horizontal="center" vertical="center"/>
    </xf>
    <xf numFmtId="0" fontId="2" fillId="0" borderId="0" xfId="0" applyFont="1" applyAlignment="1">
      <alignment horizontal="justify" vertical="top" wrapText="1"/>
    </xf>
    <xf numFmtId="0" fontId="1" fillId="0" borderId="0" xfId="0" applyFont="1" applyAlignment="1">
      <alignment horizontal="justify" vertical="top" wrapText="1"/>
    </xf>
    <xf numFmtId="0" fontId="12" fillId="0" borderId="0" xfId="0" applyFont="1" applyAlignment="1">
      <alignment horizontal="justify" vertical="top" wrapText="1"/>
    </xf>
    <xf numFmtId="0" fontId="16" fillId="0" borderId="0" xfId="0" applyFont="1"/>
    <xf numFmtId="0" fontId="17" fillId="0" borderId="0" xfId="0" applyFont="1"/>
    <xf numFmtId="0" fontId="18" fillId="0" borderId="0" xfId="0" applyFont="1" applyAlignment="1">
      <alignment horizontal="left" vertical="center"/>
    </xf>
    <xf numFmtId="0" fontId="20" fillId="0" borderId="0" xfId="0" applyFont="1" applyAlignment="1">
      <alignment horizontal="left" vertical="center"/>
    </xf>
    <xf numFmtId="0" fontId="21" fillId="0" borderId="0" xfId="0" applyFont="1" applyAlignment="1">
      <alignment horizontal="center" vertical="center"/>
    </xf>
    <xf numFmtId="0" fontId="22" fillId="0" borderId="0" xfId="0" applyFont="1"/>
    <xf numFmtId="0" fontId="23" fillId="0" borderId="0" xfId="0" applyFont="1" applyAlignment="1">
      <alignment horizontal="center" vertical="center"/>
    </xf>
    <xf numFmtId="0" fontId="24" fillId="0" borderId="0" xfId="1" applyFont="1" applyAlignment="1">
      <alignment vertical="center"/>
    </xf>
    <xf numFmtId="0" fontId="25" fillId="0" borderId="0" xfId="1" applyFont="1" applyAlignment="1">
      <alignment vertical="center"/>
    </xf>
    <xf numFmtId="0" fontId="1" fillId="0" borderId="0" xfId="0" applyFont="1" applyAlignment="1">
      <alignment horizontal="justify" vertical="top" wrapText="1"/>
    </xf>
    <xf numFmtId="0" fontId="26" fillId="0" borderId="0" xfId="0" applyFont="1"/>
    <xf numFmtId="0" fontId="2" fillId="0" borderId="0" xfId="0" applyFont="1" applyAlignment="1">
      <alignment horizontal="justify" vertical="top" wrapText="1"/>
    </xf>
    <xf numFmtId="0" fontId="27" fillId="0" borderId="0" xfId="0" applyFont="1"/>
    <xf numFmtId="0" fontId="28" fillId="0" borderId="3" xfId="0" applyFont="1" applyBorder="1" applyAlignment="1">
      <alignment vertical="center"/>
    </xf>
    <xf numFmtId="41" fontId="28" fillId="0" borderId="3" xfId="2" applyFont="1" applyBorder="1" applyAlignment="1">
      <alignment horizontal="right" vertical="center"/>
    </xf>
    <xf numFmtId="0" fontId="31" fillId="0" borderId="14" xfId="0" applyFont="1" applyBorder="1" applyAlignment="1">
      <alignment vertical="center" wrapText="1"/>
    </xf>
    <xf numFmtId="0" fontId="28" fillId="0" borderId="3" xfId="0" applyFont="1" applyBorder="1" applyAlignment="1">
      <alignment vertical="center" wrapText="1"/>
    </xf>
    <xf numFmtId="41" fontId="28" fillId="0" borderId="3" xfId="2" applyFont="1" applyBorder="1" applyAlignment="1">
      <alignment horizontal="right" vertical="top"/>
    </xf>
    <xf numFmtId="0" fontId="29" fillId="0" borderId="4" xfId="0" applyFont="1" applyBorder="1" applyAlignment="1">
      <alignment horizontal="center" vertical="center"/>
    </xf>
    <xf numFmtId="41" fontId="29" fillId="0" borderId="4" xfId="2" applyFont="1" applyBorder="1" applyAlignment="1">
      <alignment horizontal="right" vertical="center"/>
    </xf>
    <xf numFmtId="0" fontId="30" fillId="0" borderId="10" xfId="0" applyFont="1" applyBorder="1" applyAlignment="1">
      <alignment horizontal="center" vertical="center" wrapText="1"/>
    </xf>
    <xf numFmtId="0" fontId="32" fillId="0" borderId="0" xfId="0" applyFont="1"/>
    <xf numFmtId="0" fontId="33" fillId="0" borderId="0" xfId="0" applyFont="1"/>
    <xf numFmtId="41" fontId="28" fillId="0" borderId="14" xfId="2" applyFont="1" applyBorder="1" applyAlignment="1">
      <alignment horizontal="right" vertical="center" wrapText="1"/>
    </xf>
    <xf numFmtId="41" fontId="28" fillId="0" borderId="14" xfId="2" applyFont="1" applyFill="1" applyBorder="1" applyAlignment="1">
      <alignment horizontal="right" vertical="center" wrapText="1"/>
    </xf>
    <xf numFmtId="0" fontId="29" fillId="0" borderId="4" xfId="0" applyFont="1" applyBorder="1" applyAlignment="1">
      <alignment vertical="center"/>
    </xf>
    <xf numFmtId="0" fontId="30" fillId="0" borderId="10" xfId="0" applyFont="1" applyBorder="1" applyAlignment="1">
      <alignment vertical="center" wrapText="1"/>
    </xf>
    <xf numFmtId="41" fontId="36" fillId="0" borderId="3" xfId="2" applyFont="1" applyBorder="1" applyAlignment="1">
      <alignment vertical="center"/>
    </xf>
    <xf numFmtId="0" fontId="31" fillId="0" borderId="16" xfId="0" applyFont="1" applyBorder="1" applyAlignment="1">
      <alignment vertical="center"/>
    </xf>
    <xf numFmtId="41" fontId="28" fillId="0" borderId="14" xfId="2" applyFont="1" applyBorder="1" applyAlignment="1">
      <alignment horizontal="right" vertical="center"/>
    </xf>
    <xf numFmtId="0" fontId="31" fillId="0" borderId="15" xfId="0" applyFont="1" applyBorder="1" applyAlignment="1">
      <alignment vertical="center"/>
    </xf>
    <xf numFmtId="0" fontId="31" fillId="0" borderId="15" xfId="0" applyFont="1" applyBorder="1" applyAlignment="1">
      <alignment horizontal="left" vertical="center" indent="1"/>
    </xf>
    <xf numFmtId="0" fontId="31" fillId="0" borderId="15" xfId="0" applyFont="1" applyBorder="1" applyAlignment="1">
      <alignment horizontal="left" vertical="center" indent="2"/>
    </xf>
    <xf numFmtId="41" fontId="29" fillId="0" borderId="3" xfId="2" applyFont="1" applyBorder="1" applyAlignment="1">
      <alignment horizontal="right" vertical="center"/>
    </xf>
    <xf numFmtId="41" fontId="29" fillId="0" borderId="14" xfId="2" applyFont="1" applyBorder="1" applyAlignment="1">
      <alignment horizontal="right" vertical="center"/>
    </xf>
    <xf numFmtId="0" fontId="30" fillId="0" borderId="15" xfId="0" applyFont="1" applyBorder="1" applyAlignment="1">
      <alignment vertical="center"/>
    </xf>
    <xf numFmtId="0" fontId="32" fillId="0" borderId="14" xfId="0" applyFont="1" applyBorder="1"/>
    <xf numFmtId="0" fontId="32" fillId="0" borderId="0" xfId="0" applyFont="1" applyBorder="1"/>
    <xf numFmtId="0" fontId="29" fillId="0" borderId="2" xfId="0" applyFont="1" applyBorder="1" applyAlignment="1">
      <alignment vertical="center"/>
    </xf>
    <xf numFmtId="41" fontId="37" fillId="0" borderId="14" xfId="2" applyFont="1" applyBorder="1" applyAlignment="1">
      <alignment vertical="center"/>
    </xf>
    <xf numFmtId="0" fontId="38" fillId="0" borderId="7" xfId="0" applyFont="1" applyBorder="1" applyAlignment="1">
      <alignment vertical="center"/>
    </xf>
    <xf numFmtId="0" fontId="29" fillId="0" borderId="3" xfId="0" applyFont="1" applyBorder="1" applyAlignment="1">
      <alignment vertical="center"/>
    </xf>
    <xf numFmtId="0" fontId="30" fillId="0" borderId="14" xfId="0" applyFont="1" applyBorder="1" applyAlignment="1">
      <alignment vertical="center"/>
    </xf>
    <xf numFmtId="0" fontId="29" fillId="0" borderId="3" xfId="0" applyFont="1" applyBorder="1" applyAlignment="1">
      <alignment horizontal="left" vertical="center" indent="1"/>
    </xf>
    <xf numFmtId="0" fontId="30" fillId="0" borderId="14" xfId="0" applyFont="1" applyBorder="1" applyAlignment="1">
      <alignment horizontal="left" vertical="center" indent="1"/>
    </xf>
    <xf numFmtId="0" fontId="28" fillId="0" borderId="3" xfId="0" applyFont="1" applyBorder="1" applyAlignment="1">
      <alignment horizontal="left" vertical="center" indent="2"/>
    </xf>
    <xf numFmtId="0" fontId="31" fillId="0" borderId="14" xfId="0" applyFont="1" applyBorder="1" applyAlignment="1">
      <alignment horizontal="left" vertical="center" indent="2"/>
    </xf>
    <xf numFmtId="0" fontId="28" fillId="0" borderId="3" xfId="0" applyFont="1" applyBorder="1" applyAlignment="1">
      <alignment horizontal="left" vertical="center" indent="3"/>
    </xf>
    <xf numFmtId="0" fontId="31" fillId="0" borderId="14" xfId="0" applyFont="1" applyBorder="1" applyAlignment="1">
      <alignment horizontal="left" vertical="center" indent="3"/>
    </xf>
    <xf numFmtId="0" fontId="31" fillId="0" borderId="14" xfId="0" applyFont="1" applyBorder="1" applyAlignment="1">
      <alignment horizontal="left" vertical="center" indent="1"/>
    </xf>
    <xf numFmtId="0" fontId="28" fillId="0" borderId="3" xfId="0" applyFont="1" applyBorder="1" applyAlignment="1">
      <alignment horizontal="left" vertical="center" indent="1"/>
    </xf>
    <xf numFmtId="41" fontId="29" fillId="0" borderId="10" xfId="2" applyFont="1" applyBorder="1" applyAlignment="1">
      <alignment horizontal="right" vertical="center"/>
    </xf>
    <xf numFmtId="0" fontId="30" fillId="0" borderId="10" xfId="0" applyFont="1" applyBorder="1" applyAlignment="1">
      <alignment vertical="center"/>
    </xf>
    <xf numFmtId="0" fontId="30" fillId="0" borderId="16" xfId="0" applyFont="1" applyBorder="1" applyAlignment="1">
      <alignment vertical="center"/>
    </xf>
    <xf numFmtId="0" fontId="31" fillId="0" borderId="15" xfId="0" applyFont="1" applyBorder="1" applyAlignment="1">
      <alignment horizontal="left" vertical="center"/>
    </xf>
    <xf numFmtId="0" fontId="39" fillId="0" borderId="0" xfId="0" applyFont="1"/>
    <xf numFmtId="0" fontId="32" fillId="0" borderId="6" xfId="0" applyFont="1" applyBorder="1"/>
    <xf numFmtId="0" fontId="32" fillId="0" borderId="0" xfId="0" quotePrefix="1" applyFont="1"/>
    <xf numFmtId="0" fontId="33" fillId="0" borderId="0" xfId="0" quotePrefix="1" applyFont="1" applyAlignment="1"/>
    <xf numFmtId="0" fontId="31" fillId="0" borderId="3" xfId="0" applyFont="1" applyBorder="1" applyAlignment="1">
      <alignment horizontal="left" vertical="center" indent="2"/>
    </xf>
    <xf numFmtId="0" fontId="31" fillId="0" borderId="14" xfId="0" applyFont="1" applyBorder="1" applyAlignment="1">
      <alignment vertical="center"/>
    </xf>
    <xf numFmtId="0" fontId="28" fillId="0" borderId="17" xfId="0" applyFont="1" applyBorder="1" applyAlignment="1">
      <alignment vertical="center"/>
    </xf>
    <xf numFmtId="0" fontId="28" fillId="0" borderId="18" xfId="0" applyFont="1" applyBorder="1" applyAlignment="1">
      <alignment vertical="center"/>
    </xf>
    <xf numFmtId="0" fontId="28" fillId="0" borderId="18" xfId="0" applyFont="1" applyBorder="1" applyAlignment="1">
      <alignment horizontal="left" vertical="center" indent="1"/>
    </xf>
    <xf numFmtId="0" fontId="28" fillId="0" borderId="18" xfId="0" applyFont="1" applyBorder="1" applyAlignment="1">
      <alignment horizontal="left" vertical="center" indent="2"/>
    </xf>
    <xf numFmtId="0" fontId="29" fillId="0" borderId="18" xfId="0" applyFont="1" applyBorder="1" applyAlignment="1">
      <alignment vertical="center"/>
    </xf>
    <xf numFmtId="41" fontId="28" fillId="0" borderId="3" xfId="2" applyNumberFormat="1" applyFont="1" applyBorder="1" applyAlignment="1">
      <alignment horizontal="right" vertical="center"/>
    </xf>
    <xf numFmtId="0" fontId="29" fillId="0" borderId="17" xfId="0" applyFont="1" applyBorder="1" applyAlignment="1">
      <alignment vertical="center"/>
    </xf>
    <xf numFmtId="0" fontId="29" fillId="0" borderId="18" xfId="0" applyFont="1" applyBorder="1" applyAlignment="1">
      <alignment horizontal="left" vertical="center"/>
    </xf>
    <xf numFmtId="0" fontId="28" fillId="0" borderId="18" xfId="0" applyFont="1" applyBorder="1" applyAlignment="1">
      <alignment horizontal="left" vertical="center"/>
    </xf>
    <xf numFmtId="0" fontId="28" fillId="0" borderId="18" xfId="0" applyFont="1" applyBorder="1" applyAlignment="1">
      <alignment horizontal="left" vertical="center" indent="3"/>
    </xf>
    <xf numFmtId="0" fontId="29" fillId="0" borderId="18" xfId="0" applyFont="1" applyBorder="1" applyAlignment="1">
      <alignment horizontal="left" vertical="center" indent="2"/>
    </xf>
    <xf numFmtId="0" fontId="29" fillId="2" borderId="2" xfId="0" applyFont="1" applyFill="1" applyBorder="1" applyAlignment="1">
      <alignment horizontal="center" vertical="center" wrapText="1"/>
    </xf>
    <xf numFmtId="0" fontId="30" fillId="2" borderId="3" xfId="0" applyFont="1" applyFill="1" applyBorder="1" applyAlignment="1">
      <alignment horizontal="center" vertical="center" wrapText="1"/>
    </xf>
    <xf numFmtId="0" fontId="29" fillId="2" borderId="1" xfId="0" applyFont="1" applyFill="1" applyBorder="1" applyAlignment="1">
      <alignment horizontal="center" vertical="center"/>
    </xf>
    <xf numFmtId="17" fontId="29" fillId="2" borderId="13" xfId="0" quotePrefix="1" applyNumberFormat="1" applyFont="1" applyFill="1" applyBorder="1" applyAlignment="1">
      <alignment horizontal="center" vertical="center" wrapText="1"/>
    </xf>
    <xf numFmtId="0" fontId="30" fillId="2" borderId="13" xfId="0" applyFont="1" applyFill="1" applyBorder="1" applyAlignment="1">
      <alignment horizontal="center" vertical="center" wrapText="1"/>
    </xf>
    <xf numFmtId="0" fontId="29" fillId="2" borderId="11" xfId="0" applyFont="1" applyFill="1" applyBorder="1" applyAlignment="1">
      <alignment horizontal="center" vertical="center"/>
    </xf>
    <xf numFmtId="17" fontId="29" fillId="2" borderId="1" xfId="0" quotePrefix="1" applyNumberFormat="1" applyFont="1" applyFill="1" applyBorder="1" applyAlignment="1">
      <alignment horizontal="center" vertical="center" wrapText="1"/>
    </xf>
    <xf numFmtId="0" fontId="30" fillId="2" borderId="13" xfId="0" applyFont="1" applyFill="1" applyBorder="1" applyAlignment="1">
      <alignment horizontal="center" vertical="center"/>
    </xf>
    <xf numFmtId="0" fontId="40" fillId="2" borderId="0" xfId="0" applyFont="1" applyFill="1" applyAlignment="1">
      <alignment vertical="center" wrapText="1"/>
    </xf>
    <xf numFmtId="0" fontId="42" fillId="2" borderId="0" xfId="0" applyFont="1" applyFill="1" applyAlignment="1">
      <alignment horizontal="center" vertical="center" wrapText="1"/>
    </xf>
    <xf numFmtId="17" fontId="40" fillId="2" borderId="0" xfId="0" quotePrefix="1" applyNumberFormat="1" applyFont="1" applyFill="1" applyAlignment="1">
      <alignment vertical="center"/>
    </xf>
    <xf numFmtId="0" fontId="29" fillId="2" borderId="2" xfId="0" applyFont="1" applyFill="1" applyBorder="1" applyAlignment="1">
      <alignment horizontal="center" vertical="center" wrapText="1"/>
    </xf>
    <xf numFmtId="41" fontId="28" fillId="0" borderId="14" xfId="2" applyFont="1" applyBorder="1" applyAlignment="1">
      <alignment horizontal="right" vertical="top"/>
    </xf>
    <xf numFmtId="0" fontId="28" fillId="0" borderId="14" xfId="0" applyFont="1" applyBorder="1" applyAlignment="1">
      <alignment vertical="center" wrapText="1"/>
    </xf>
    <xf numFmtId="41" fontId="32" fillId="0" borderId="0" xfId="2" applyFont="1"/>
    <xf numFmtId="41" fontId="32" fillId="0" borderId="0" xfId="0" applyNumberFormat="1" applyFont="1"/>
    <xf numFmtId="17" fontId="29" fillId="2" borderId="13" xfId="0" quotePrefix="1" applyNumberFormat="1" applyFont="1" applyFill="1" applyBorder="1" applyAlignment="1">
      <alignment horizontal="center" vertical="center"/>
    </xf>
    <xf numFmtId="0" fontId="28" fillId="0" borderId="3" xfId="0" applyFont="1" applyBorder="1" applyAlignment="1">
      <alignment horizontal="center" vertical="center"/>
    </xf>
    <xf numFmtId="41" fontId="32" fillId="0" borderId="3" xfId="2" applyFont="1" applyBorder="1"/>
    <xf numFmtId="0" fontId="32" fillId="0" borderId="0" xfId="0" applyFont="1" applyAlignment="1"/>
    <xf numFmtId="41" fontId="28" fillId="0" borderId="3" xfId="2" applyFont="1" applyFill="1" applyBorder="1" applyAlignment="1">
      <alignment horizontal="right" vertical="center"/>
    </xf>
    <xf numFmtId="41" fontId="28" fillId="0" borderId="3" xfId="2" applyFont="1" applyFill="1" applyBorder="1" applyAlignment="1">
      <alignment horizontal="right" vertical="top"/>
    </xf>
    <xf numFmtId="41" fontId="29" fillId="0" borderId="4" xfId="2" applyFont="1" applyFill="1" applyBorder="1" applyAlignment="1">
      <alignment horizontal="right" vertical="center"/>
    </xf>
    <xf numFmtId="3" fontId="32" fillId="0" borderId="0" xfId="0" applyNumberFormat="1" applyFont="1"/>
    <xf numFmtId="0" fontId="32" fillId="0" borderId="0" xfId="0" applyFont="1"/>
    <xf numFmtId="0" fontId="9" fillId="0" borderId="0" xfId="0" applyFont="1" applyAlignment="1">
      <alignment horizontal="center" vertical="center"/>
    </xf>
    <xf numFmtId="0" fontId="8" fillId="0" borderId="0" xfId="0" applyFont="1" applyAlignment="1">
      <alignment horizontal="center" vertical="center"/>
    </xf>
    <xf numFmtId="0" fontId="1" fillId="0" borderId="0" xfId="0" applyFont="1" applyAlignment="1">
      <alignment horizontal="justify" vertical="top" wrapText="1"/>
    </xf>
    <xf numFmtId="0" fontId="2" fillId="0" borderId="0" xfId="0" applyFont="1" applyAlignment="1">
      <alignment horizontal="justify" vertical="top" wrapText="1"/>
    </xf>
    <xf numFmtId="0" fontId="34" fillId="2" borderId="5" xfId="0" applyFont="1" applyFill="1" applyBorder="1" applyAlignment="1">
      <alignment horizontal="center" vertical="center" wrapText="1"/>
    </xf>
    <xf numFmtId="0" fontId="34" fillId="2" borderId="6" xfId="0" applyFont="1" applyFill="1" applyBorder="1" applyAlignment="1">
      <alignment horizontal="center" vertical="center" wrapText="1"/>
    </xf>
    <xf numFmtId="0" fontId="34" fillId="2" borderId="7" xfId="0" applyFont="1" applyFill="1" applyBorder="1" applyAlignment="1">
      <alignment horizontal="center" vertical="center" wrapText="1"/>
    </xf>
    <xf numFmtId="0" fontId="35" fillId="2" borderId="8" xfId="0" applyFont="1" applyFill="1" applyBorder="1" applyAlignment="1">
      <alignment horizontal="center" vertical="center" wrapText="1"/>
    </xf>
    <xf numFmtId="0" fontId="35" fillId="2" borderId="9" xfId="0" applyFont="1" applyFill="1" applyBorder="1" applyAlignment="1">
      <alignment horizontal="center" vertical="center" wrapText="1"/>
    </xf>
    <xf numFmtId="0" fontId="35" fillId="2" borderId="10"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30" fillId="2" borderId="2" xfId="0" applyFont="1" applyFill="1" applyBorder="1" applyAlignment="1">
      <alignment horizontal="center" vertical="center" wrapText="1"/>
    </xf>
    <xf numFmtId="0" fontId="30" fillId="2" borderId="4" xfId="0" applyFont="1" applyFill="1" applyBorder="1" applyAlignment="1">
      <alignment horizontal="center" vertical="center" wrapText="1"/>
    </xf>
    <xf numFmtId="0" fontId="29" fillId="2" borderId="11" xfId="0" applyFont="1" applyFill="1" applyBorder="1" applyAlignment="1">
      <alignment horizontal="center" vertical="center"/>
    </xf>
    <xf numFmtId="0" fontId="29" fillId="2" borderId="12" xfId="0" applyFont="1" applyFill="1" applyBorder="1" applyAlignment="1">
      <alignment horizontal="center" vertical="center"/>
    </xf>
    <xf numFmtId="0" fontId="29" fillId="2" borderId="13" xfId="0" applyFont="1" applyFill="1" applyBorder="1" applyAlignment="1">
      <alignment horizontal="center" vertical="center"/>
    </xf>
    <xf numFmtId="0" fontId="35" fillId="2" borderId="0" xfId="0" applyFont="1" applyFill="1" applyBorder="1" applyAlignment="1">
      <alignment horizontal="center" vertical="center" wrapText="1"/>
    </xf>
    <xf numFmtId="0" fontId="29" fillId="0" borderId="8" xfId="0" applyFont="1" applyBorder="1" applyAlignment="1">
      <alignment horizontal="center" vertical="center"/>
    </xf>
    <xf numFmtId="0" fontId="29" fillId="0" borderId="10" xfId="0" applyFont="1" applyBorder="1" applyAlignment="1">
      <alignment horizontal="center" vertical="center"/>
    </xf>
    <xf numFmtId="0" fontId="28" fillId="2" borderId="11" xfId="0" applyFont="1" applyFill="1" applyBorder="1" applyAlignment="1">
      <alignment horizontal="center" vertical="center"/>
    </xf>
    <xf numFmtId="0" fontId="28" fillId="2" borderId="12" xfId="0" applyFont="1" applyFill="1" applyBorder="1" applyAlignment="1">
      <alignment horizontal="center" vertical="center"/>
    </xf>
    <xf numFmtId="0" fontId="28" fillId="2" borderId="13" xfId="0" applyFont="1" applyFill="1" applyBorder="1" applyAlignment="1">
      <alignment horizontal="center" vertical="center"/>
    </xf>
    <xf numFmtId="0" fontId="28" fillId="2" borderId="6" xfId="0" applyFont="1" applyFill="1" applyBorder="1" applyAlignment="1">
      <alignment horizontal="center" vertical="center"/>
    </xf>
  </cellXfs>
  <cellStyles count="9">
    <cellStyle name="Comma [0]" xfId="2" builtinId="6"/>
    <cellStyle name="Comma [0] 2" xfId="3"/>
    <cellStyle name="Comma [0] 2 2" xfId="5"/>
    <cellStyle name="Comma [0] 3" xfId="4"/>
    <cellStyle name="Comma 2" xfId="8"/>
    <cellStyle name="Comma 3" xfId="6"/>
    <cellStyle name="Hyperlink" xfId="1" builtinId="8"/>
    <cellStyle name="Normal" xfId="0" builtinId="0"/>
    <cellStyle name="Normal 2" xfId="7"/>
  </cellStyles>
  <dxfs count="0"/>
  <tableStyles count="0" defaultTableStyle="TableStyleMedium2" defaultPivotStyle="PivotStyleLight16"/>
  <colors>
    <mruColors>
      <color rgb="FFFF33CC"/>
      <color rgb="FF00642D"/>
      <color rgb="FFCC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20955</xdr:colOff>
      <xdr:row>3</xdr:row>
      <xdr:rowOff>168275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1840230" cy="73977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3%20Bagian%20LJKK%20dan%20Jasa%20Penunjang\Sub%20Bagian%20LKK\11%20LAPORAN\Laporan%20Triwulanan\LAPORAN%20TRIWULAN%20GADAI%20SWASTA\DBGADAINEW%20-%20Tanpa%20Syariah.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3%20Bagian%20LJKK%20dan%20Jasa%20Penunjang\Sub%20Bagian%20LKK\11%20LAPORAN\Laporan%20Triwulanan\LAPORAN%20TRIWULAN%20GADAI%20SWASTA\DBGADAI\DBGADAINEW%20-%20Tanpa%20Syariah.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kttip-fsiknb01\Users\Lenovo\Downloads\WFH%20RANI\DBGADAI%20-%202020%20upda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sheetName val="OPS-GS"/>
      <sheetName val="PIVOT"/>
      <sheetName val="Sheet1"/>
      <sheetName val="PT Pegadaian"/>
      <sheetName val="REKAP"/>
      <sheetName val="Swasta"/>
      <sheetName val="Gabungan"/>
      <sheetName val="SIGEO"/>
      <sheetName val="Sheet2"/>
    </sheetNames>
    <sheetDataSet>
      <sheetData sheetId="0" refreshError="1">
        <row r="1">
          <cell r="A1" t="str">
            <v>Periode</v>
          </cell>
          <cell r="AP1" t="str">
            <v>a.  Simpanan Pokok</v>
          </cell>
          <cell r="AQ1" t="str">
            <v>b.  Simpanan Wajib</v>
          </cell>
          <cell r="AR1" t="str">
            <v>c.  Simpanan Khusus</v>
          </cell>
          <cell r="AS1" t="str">
            <v>Cadangan</v>
          </cell>
          <cell r="AT1" t="str">
            <v>Sisa Hasil Usaha Berjalan</v>
          </cell>
          <cell r="AU1" t="str">
            <v>Ekuitas Lainnya</v>
          </cell>
        </row>
        <row r="2">
          <cell r="A2" t="str">
            <v>2017TWI</v>
          </cell>
        </row>
        <row r="3">
          <cell r="A3" t="str">
            <v>2017TWII</v>
          </cell>
        </row>
        <row r="4">
          <cell r="A4" t="str">
            <v>2017TWIII</v>
          </cell>
        </row>
        <row r="5">
          <cell r="A5" t="str">
            <v>2017TWIV</v>
          </cell>
        </row>
        <row r="6">
          <cell r="A6" t="str">
            <v>2018TWI</v>
          </cell>
        </row>
        <row r="7">
          <cell r="A7" t="str">
            <v>2018TWII</v>
          </cell>
        </row>
        <row r="8">
          <cell r="A8" t="str">
            <v>2018TWIII</v>
          </cell>
        </row>
        <row r="9">
          <cell r="A9" t="str">
            <v>2017TWI</v>
          </cell>
          <cell r="AP9">
            <v>9910000</v>
          </cell>
          <cell r="AQ9">
            <v>4955000</v>
          </cell>
          <cell r="AR9">
            <v>325000000</v>
          </cell>
          <cell r="AS9">
            <v>0</v>
          </cell>
          <cell r="AT9">
            <v>3752607</v>
          </cell>
        </row>
        <row r="10">
          <cell r="A10" t="str">
            <v>2017TWII</v>
          </cell>
          <cell r="AP10">
            <v>6430000</v>
          </cell>
          <cell r="AQ10">
            <v>3215000</v>
          </cell>
          <cell r="AR10">
            <v>325000000</v>
          </cell>
          <cell r="AS10">
            <v>0</v>
          </cell>
          <cell r="AT10">
            <v>-28290599</v>
          </cell>
        </row>
        <row r="11">
          <cell r="A11" t="str">
            <v>2017TWIII</v>
          </cell>
          <cell r="AP11">
            <v>6430000</v>
          </cell>
          <cell r="AQ11">
            <v>3215000</v>
          </cell>
          <cell r="AR11">
            <v>300000000</v>
          </cell>
          <cell r="AS11">
            <v>0</v>
          </cell>
          <cell r="AT11">
            <v>1255986</v>
          </cell>
        </row>
        <row r="12">
          <cell r="A12" t="str">
            <v>2017TWIV</v>
          </cell>
          <cell r="AP12">
            <v>6430000</v>
          </cell>
          <cell r="AQ12">
            <v>3615000</v>
          </cell>
          <cell r="AR12">
            <v>325000000</v>
          </cell>
          <cell r="AS12">
            <v>0</v>
          </cell>
          <cell r="AT12">
            <v>28586561</v>
          </cell>
        </row>
        <row r="13">
          <cell r="A13" t="str">
            <v>2018TWI</v>
          </cell>
          <cell r="AP13">
            <v>6430000</v>
          </cell>
          <cell r="AQ13">
            <v>6150000</v>
          </cell>
          <cell r="AR13">
            <v>325000000</v>
          </cell>
          <cell r="AS13">
            <v>0</v>
          </cell>
          <cell r="AT13">
            <v>40254350</v>
          </cell>
        </row>
        <row r="14">
          <cell r="A14" t="str">
            <v>2018TWII</v>
          </cell>
          <cell r="AP14">
            <v>6430000</v>
          </cell>
          <cell r="AQ14">
            <v>6150000</v>
          </cell>
          <cell r="AR14">
            <v>325000000</v>
          </cell>
          <cell r="AS14">
            <v>0</v>
          </cell>
          <cell r="AT14">
            <v>40254350</v>
          </cell>
        </row>
        <row r="15">
          <cell r="A15" t="str">
            <v>2018TWIII</v>
          </cell>
          <cell r="AP15">
            <v>6430000</v>
          </cell>
          <cell r="AQ15">
            <v>6150000</v>
          </cell>
          <cell r="AR15">
            <v>325000000</v>
          </cell>
          <cell r="AS15">
            <v>0</v>
          </cell>
          <cell r="AT15">
            <v>40254350</v>
          </cell>
        </row>
        <row r="16">
          <cell r="A16" t="str">
            <v>2017TWI</v>
          </cell>
          <cell r="AP16">
            <v>16715000</v>
          </cell>
          <cell r="AQ16">
            <v>8475000</v>
          </cell>
          <cell r="AR16">
            <v>1800000000</v>
          </cell>
          <cell r="AS16">
            <v>0</v>
          </cell>
          <cell r="AT16">
            <v>52598234</v>
          </cell>
        </row>
        <row r="17">
          <cell r="A17" t="str">
            <v>2017TWII</v>
          </cell>
          <cell r="AP17">
            <v>16715000</v>
          </cell>
          <cell r="AQ17">
            <v>8475000</v>
          </cell>
          <cell r="AR17">
            <v>1800000000</v>
          </cell>
          <cell r="AS17">
            <v>0</v>
          </cell>
          <cell r="AT17">
            <v>52598234</v>
          </cell>
        </row>
        <row r="18">
          <cell r="A18" t="str">
            <v>2017TWIII</v>
          </cell>
          <cell r="AP18">
            <v>16715000</v>
          </cell>
          <cell r="AQ18">
            <v>8475000</v>
          </cell>
          <cell r="AR18">
            <v>1800000000</v>
          </cell>
          <cell r="AS18">
            <v>0</v>
          </cell>
          <cell r="AT18">
            <v>62350440</v>
          </cell>
        </row>
        <row r="19">
          <cell r="A19" t="str">
            <v>2017TWIV</v>
          </cell>
          <cell r="AP19">
            <v>16715000</v>
          </cell>
          <cell r="AQ19">
            <v>8475000</v>
          </cell>
          <cell r="AR19">
            <v>1800000000</v>
          </cell>
          <cell r="AS19">
            <v>0</v>
          </cell>
          <cell r="AT19">
            <v>101249060</v>
          </cell>
        </row>
        <row r="20">
          <cell r="A20" t="str">
            <v>2018TWI</v>
          </cell>
          <cell r="AP20">
            <v>16715000</v>
          </cell>
          <cell r="AQ20">
            <v>10600000</v>
          </cell>
          <cell r="AR20">
            <v>1390885000</v>
          </cell>
          <cell r="AS20">
            <v>0</v>
          </cell>
          <cell r="AT20">
            <v>94000000</v>
          </cell>
        </row>
        <row r="21">
          <cell r="A21" t="str">
            <v>2018TWII</v>
          </cell>
          <cell r="AP21">
            <v>16715000</v>
          </cell>
          <cell r="AQ21">
            <v>12895000</v>
          </cell>
          <cell r="AR21">
            <v>1350000000</v>
          </cell>
          <cell r="AS21">
            <v>0</v>
          </cell>
          <cell r="AT21">
            <v>45313555</v>
          </cell>
        </row>
        <row r="22">
          <cell r="A22" t="str">
            <v>2018TWIII</v>
          </cell>
          <cell r="AP22">
            <v>16715000</v>
          </cell>
          <cell r="AQ22">
            <v>14750000</v>
          </cell>
          <cell r="AR22">
            <v>1000000000</v>
          </cell>
          <cell r="AS22">
            <v>0</v>
          </cell>
          <cell r="AT22">
            <v>44154673</v>
          </cell>
        </row>
        <row r="23">
          <cell r="A23" t="str">
            <v>2017TWI</v>
          </cell>
        </row>
        <row r="24">
          <cell r="A24" t="str">
            <v>2017TWII</v>
          </cell>
        </row>
        <row r="25">
          <cell r="A25" t="str">
            <v>2017TWIII</v>
          </cell>
        </row>
        <row r="26">
          <cell r="A26" t="str">
            <v>2017TWIV</v>
          </cell>
        </row>
        <row r="27">
          <cell r="A27" t="str">
            <v>2018TWI</v>
          </cell>
        </row>
        <row r="28">
          <cell r="A28" t="str">
            <v>2018TWII</v>
          </cell>
        </row>
        <row r="29">
          <cell r="A29" t="str">
            <v>2018TWIII</v>
          </cell>
        </row>
        <row r="30">
          <cell r="A30" t="str">
            <v>2017TWI</v>
          </cell>
        </row>
        <row r="31">
          <cell r="A31" t="str">
            <v>2017TWII</v>
          </cell>
        </row>
        <row r="32">
          <cell r="A32" t="str">
            <v>2017TWIII</v>
          </cell>
        </row>
        <row r="33">
          <cell r="A33" t="str">
            <v>2017TWIV</v>
          </cell>
        </row>
        <row r="34">
          <cell r="A34" t="str">
            <v>2018TWI</v>
          </cell>
        </row>
        <row r="35">
          <cell r="A35" t="str">
            <v>2018TWII</v>
          </cell>
        </row>
        <row r="36">
          <cell r="A36" t="str">
            <v>2018TWIII</v>
          </cell>
        </row>
        <row r="37">
          <cell r="A37" t="str">
            <v>2017TWI</v>
          </cell>
        </row>
        <row r="38">
          <cell r="A38" t="str">
            <v>2017TWII</v>
          </cell>
        </row>
        <row r="39">
          <cell r="A39" t="str">
            <v>2017TWIII</v>
          </cell>
        </row>
        <row r="40">
          <cell r="A40" t="str">
            <v>2017TWIV</v>
          </cell>
        </row>
        <row r="41">
          <cell r="A41" t="str">
            <v>2018TWI</v>
          </cell>
        </row>
        <row r="42">
          <cell r="A42" t="str">
            <v>2018TWII</v>
          </cell>
        </row>
        <row r="43">
          <cell r="A43" t="str">
            <v>2018TWIII</v>
          </cell>
        </row>
        <row r="44">
          <cell r="A44" t="str">
            <v>2017TWI</v>
          </cell>
        </row>
        <row r="45">
          <cell r="A45" t="str">
            <v>2017TWII</v>
          </cell>
        </row>
        <row r="46">
          <cell r="A46" t="str">
            <v>2017TWIII</v>
          </cell>
        </row>
        <row r="47">
          <cell r="A47" t="str">
            <v>2017TWIV</v>
          </cell>
        </row>
        <row r="48">
          <cell r="A48" t="str">
            <v>2018TWI</v>
          </cell>
        </row>
        <row r="49">
          <cell r="A49" t="str">
            <v>2018TWII</v>
          </cell>
        </row>
        <row r="50">
          <cell r="A50" t="str">
            <v>2018TWIII</v>
          </cell>
        </row>
        <row r="51">
          <cell r="A51" t="str">
            <v>2017TWI</v>
          </cell>
        </row>
        <row r="52">
          <cell r="A52" t="str">
            <v>2017TWII</v>
          </cell>
        </row>
        <row r="53">
          <cell r="A53" t="str">
            <v>2017TWIII</v>
          </cell>
        </row>
        <row r="54">
          <cell r="A54" t="str">
            <v>2017TWIV</v>
          </cell>
        </row>
        <row r="55">
          <cell r="A55" t="str">
            <v>2018TWI</v>
          </cell>
        </row>
        <row r="56">
          <cell r="A56" t="str">
            <v>2018TWII</v>
          </cell>
        </row>
        <row r="57">
          <cell r="A57" t="str">
            <v>2018TWIII</v>
          </cell>
        </row>
        <row r="58">
          <cell r="A58" t="str">
            <v>2017TWI</v>
          </cell>
        </row>
        <row r="59">
          <cell r="A59" t="str">
            <v>2017TWII</v>
          </cell>
        </row>
        <row r="60">
          <cell r="A60" t="str">
            <v>2017TWIII</v>
          </cell>
        </row>
        <row r="61">
          <cell r="A61" t="str">
            <v>2017TWIV</v>
          </cell>
        </row>
        <row r="62">
          <cell r="A62" t="str">
            <v>2018TWI</v>
          </cell>
        </row>
        <row r="63">
          <cell r="A63" t="str">
            <v>2018TWII</v>
          </cell>
        </row>
        <row r="64">
          <cell r="A64" t="str">
            <v>2018TWIII</v>
          </cell>
        </row>
        <row r="65">
          <cell r="A65" t="str">
            <v>2017TWI</v>
          </cell>
        </row>
        <row r="66">
          <cell r="A66" t="str">
            <v>2017TWII</v>
          </cell>
        </row>
        <row r="67">
          <cell r="A67" t="str">
            <v>2017TWIII</v>
          </cell>
        </row>
        <row r="68">
          <cell r="A68" t="str">
            <v>2017TWIV</v>
          </cell>
        </row>
        <row r="69">
          <cell r="A69" t="str">
            <v>2018TWI</v>
          </cell>
        </row>
        <row r="70">
          <cell r="A70" t="str">
            <v>2018TWII</v>
          </cell>
        </row>
        <row r="71">
          <cell r="A71" t="str">
            <v>2018TWIII</v>
          </cell>
        </row>
        <row r="72">
          <cell r="A72" t="str">
            <v>2017TWI</v>
          </cell>
          <cell r="AP72">
            <v>0</v>
          </cell>
          <cell r="AQ72">
            <v>0</v>
          </cell>
          <cell r="AR72">
            <v>0</v>
          </cell>
          <cell r="AS72">
            <v>0</v>
          </cell>
          <cell r="AT72">
            <v>0</v>
          </cell>
        </row>
        <row r="73">
          <cell r="A73" t="str">
            <v>2017TWII</v>
          </cell>
          <cell r="AP73">
            <v>0</v>
          </cell>
          <cell r="AQ73">
            <v>0</v>
          </cell>
          <cell r="AR73">
            <v>0</v>
          </cell>
          <cell r="AS73">
            <v>0</v>
          </cell>
          <cell r="AT73">
            <v>0</v>
          </cell>
        </row>
        <row r="74">
          <cell r="A74" t="str">
            <v>2017TWIII</v>
          </cell>
          <cell r="AP74">
            <v>0</v>
          </cell>
          <cell r="AQ74">
            <v>0</v>
          </cell>
          <cell r="AR74">
            <v>0</v>
          </cell>
          <cell r="AS74">
            <v>0</v>
          </cell>
          <cell r="AT74">
            <v>0</v>
          </cell>
        </row>
        <row r="75">
          <cell r="A75" t="str">
            <v>2017TWIV</v>
          </cell>
          <cell r="AP75">
            <v>0</v>
          </cell>
          <cell r="AQ75">
            <v>0</v>
          </cell>
          <cell r="AR75">
            <v>0</v>
          </cell>
          <cell r="AS75">
            <v>0</v>
          </cell>
          <cell r="AT75">
            <v>0</v>
          </cell>
        </row>
        <row r="76">
          <cell r="A76" t="str">
            <v>2018TWI</v>
          </cell>
        </row>
        <row r="77">
          <cell r="A77" t="str">
            <v>2018TWII</v>
          </cell>
        </row>
        <row r="78">
          <cell r="A78" t="str">
            <v>2018TWIII</v>
          </cell>
        </row>
        <row r="79">
          <cell r="A79" t="str">
            <v>2017TWI</v>
          </cell>
        </row>
        <row r="80">
          <cell r="A80" t="str">
            <v>2017TWII</v>
          </cell>
        </row>
        <row r="81">
          <cell r="A81" t="str">
            <v>2017TWIII</v>
          </cell>
        </row>
        <row r="82">
          <cell r="A82" t="str">
            <v>2017TWIV</v>
          </cell>
        </row>
        <row r="83">
          <cell r="A83" t="str">
            <v>2018TWI</v>
          </cell>
        </row>
        <row r="84">
          <cell r="A84" t="str">
            <v>2018TWII</v>
          </cell>
        </row>
        <row r="85">
          <cell r="A85" t="str">
            <v>2018TWIII</v>
          </cell>
        </row>
        <row r="86">
          <cell r="A86" t="str">
            <v>2017TWI</v>
          </cell>
        </row>
        <row r="87">
          <cell r="A87" t="str">
            <v>2017TWII</v>
          </cell>
        </row>
        <row r="88">
          <cell r="A88" t="str">
            <v>2017TWIII</v>
          </cell>
        </row>
        <row r="89">
          <cell r="A89" t="str">
            <v>2017TWIV</v>
          </cell>
        </row>
        <row r="90">
          <cell r="A90" t="str">
            <v>2018TWI</v>
          </cell>
        </row>
        <row r="91">
          <cell r="A91" t="str">
            <v>2018TWII</v>
          </cell>
        </row>
        <row r="92">
          <cell r="A92" t="str">
            <v>2018TWIII</v>
          </cell>
        </row>
        <row r="93">
          <cell r="A93" t="str">
            <v>2017TWI</v>
          </cell>
        </row>
        <row r="94">
          <cell r="A94" t="str">
            <v>2017TWII</v>
          </cell>
        </row>
        <row r="95">
          <cell r="A95" t="str">
            <v>2017TWIII</v>
          </cell>
        </row>
        <row r="96">
          <cell r="A96" t="str">
            <v>2017TWIV</v>
          </cell>
        </row>
        <row r="97">
          <cell r="A97" t="str">
            <v>2018TWI</v>
          </cell>
        </row>
        <row r="98">
          <cell r="A98" t="str">
            <v>2018TWII</v>
          </cell>
        </row>
        <row r="99">
          <cell r="A99" t="str">
            <v>2018TWIII</v>
          </cell>
        </row>
        <row r="100">
          <cell r="A100" t="str">
            <v>2017TWI</v>
          </cell>
        </row>
        <row r="101">
          <cell r="A101" t="str">
            <v>2017TWII</v>
          </cell>
        </row>
        <row r="102">
          <cell r="A102" t="str">
            <v>2017TWIII</v>
          </cell>
        </row>
        <row r="103">
          <cell r="A103" t="str">
            <v>2017TWIV</v>
          </cell>
        </row>
        <row r="104">
          <cell r="A104" t="str">
            <v>2018TWI</v>
          </cell>
        </row>
        <row r="105">
          <cell r="A105" t="str">
            <v>2018TWII</v>
          </cell>
        </row>
        <row r="106">
          <cell r="A106" t="str">
            <v>2018TWIII</v>
          </cell>
        </row>
        <row r="107">
          <cell r="A107" t="str">
            <v>2017TWI</v>
          </cell>
        </row>
        <row r="108">
          <cell r="A108" t="str">
            <v>2017TWII</v>
          </cell>
        </row>
        <row r="109">
          <cell r="A109" t="str">
            <v>2017TWIII</v>
          </cell>
        </row>
        <row r="110">
          <cell r="A110" t="str">
            <v>2017TWIV</v>
          </cell>
        </row>
        <row r="111">
          <cell r="A111" t="str">
            <v>2018TWI</v>
          </cell>
        </row>
        <row r="112">
          <cell r="A112" t="str">
            <v>2018TWII</v>
          </cell>
        </row>
        <row r="113">
          <cell r="A113" t="str">
            <v>2018TWIII</v>
          </cell>
        </row>
        <row r="114">
          <cell r="A114" t="str">
            <v>2017TWI</v>
          </cell>
        </row>
        <row r="115">
          <cell r="A115" t="str">
            <v>2017TWII</v>
          </cell>
        </row>
        <row r="116">
          <cell r="A116" t="str">
            <v>2017TWIII</v>
          </cell>
        </row>
        <row r="117">
          <cell r="A117" t="str">
            <v>2017TWIV</v>
          </cell>
        </row>
        <row r="118">
          <cell r="A118" t="str">
            <v>2018TWI</v>
          </cell>
        </row>
        <row r="119">
          <cell r="A119" t="str">
            <v>2018TWII</v>
          </cell>
        </row>
        <row r="120">
          <cell r="A120" t="str">
            <v>2018TWIII</v>
          </cell>
        </row>
        <row r="121">
          <cell r="A121" t="str">
            <v>2018TWIV</v>
          </cell>
        </row>
        <row r="122">
          <cell r="A122" t="str">
            <v>2018TWIV</v>
          </cell>
        </row>
        <row r="123">
          <cell r="A123" t="str">
            <v>2018TWIV</v>
          </cell>
          <cell r="AP123">
            <v>6430000</v>
          </cell>
          <cell r="AQ123">
            <v>6150000</v>
          </cell>
          <cell r="AR123">
            <v>325000000</v>
          </cell>
          <cell r="AS123">
            <v>0</v>
          </cell>
          <cell r="AT123">
            <v>40254350</v>
          </cell>
        </row>
        <row r="124">
          <cell r="A124" t="str">
            <v>2018TWIV</v>
          </cell>
          <cell r="AP124">
            <v>16715000</v>
          </cell>
          <cell r="AQ124">
            <v>14750000</v>
          </cell>
          <cell r="AR124">
            <v>1000000000</v>
          </cell>
          <cell r="AS124">
            <v>0</v>
          </cell>
          <cell r="AT124">
            <v>44154673</v>
          </cell>
        </row>
        <row r="125">
          <cell r="A125" t="str">
            <v>2018TWIV</v>
          </cell>
        </row>
        <row r="126">
          <cell r="A126" t="str">
            <v>2018TWIV</v>
          </cell>
        </row>
        <row r="127">
          <cell r="A127" t="str">
            <v>2018TWIV</v>
          </cell>
        </row>
        <row r="128">
          <cell r="A128" t="str">
            <v>2018TWIV</v>
          </cell>
        </row>
        <row r="129">
          <cell r="A129" t="str">
            <v>2018TWIV</v>
          </cell>
        </row>
        <row r="130">
          <cell r="A130" t="str">
            <v>2018TWIV</v>
          </cell>
        </row>
        <row r="131">
          <cell r="A131" t="str">
            <v>2018TWIV</v>
          </cell>
        </row>
        <row r="132">
          <cell r="A132" t="str">
            <v>2018TWIV</v>
          </cell>
        </row>
        <row r="133">
          <cell r="A133" t="str">
            <v>2018TWIV</v>
          </cell>
        </row>
        <row r="134">
          <cell r="A134" t="str">
            <v>2018TWIV</v>
          </cell>
        </row>
        <row r="135">
          <cell r="A135" t="str">
            <v>2018TWIV</v>
          </cell>
        </row>
        <row r="136">
          <cell r="A136" t="str">
            <v>2018TWIV</v>
          </cell>
        </row>
        <row r="137">
          <cell r="A137" t="str">
            <v>2018TWIV</v>
          </cell>
        </row>
        <row r="138">
          <cell r="A138" t="str">
            <v>2018TWIV</v>
          </cell>
        </row>
        <row r="139">
          <cell r="A139" t="str">
            <v>2018TWIV</v>
          </cell>
        </row>
        <row r="140">
          <cell r="A140" t="str">
            <v>2018TWIV</v>
          </cell>
        </row>
        <row r="141">
          <cell r="A141" t="str">
            <v>2018TWIV</v>
          </cell>
        </row>
        <row r="142">
          <cell r="A142" t="str">
            <v>2018TWIV</v>
          </cell>
        </row>
        <row r="143">
          <cell r="A143" t="str">
            <v>2018TWIV</v>
          </cell>
        </row>
        <row r="144">
          <cell r="A144" t="str">
            <v>2018TWIV</v>
          </cell>
        </row>
        <row r="145">
          <cell r="A145" t="str">
            <v>2018TWIV</v>
          </cell>
          <cell r="AP145">
            <v>22000000</v>
          </cell>
          <cell r="AQ145">
            <v>400000000</v>
          </cell>
          <cell r="AR145">
            <v>0</v>
          </cell>
          <cell r="AS145">
            <v>0</v>
          </cell>
          <cell r="AT145">
            <v>0</v>
          </cell>
        </row>
        <row r="146">
          <cell r="A146" t="str">
            <v>2018TWIV</v>
          </cell>
        </row>
        <row r="147">
          <cell r="A147" t="str">
            <v>2019TWI</v>
          </cell>
        </row>
        <row r="148">
          <cell r="A148" t="str">
            <v>2019TWI</v>
          </cell>
        </row>
        <row r="149">
          <cell r="A149" t="str">
            <v>2019TWI</v>
          </cell>
          <cell r="AP149">
            <v>6430000</v>
          </cell>
          <cell r="AQ149">
            <v>6150000</v>
          </cell>
          <cell r="AR149">
            <v>325000000</v>
          </cell>
          <cell r="AS149">
            <v>0</v>
          </cell>
          <cell r="AT149">
            <v>40254350</v>
          </cell>
        </row>
        <row r="150">
          <cell r="A150" t="str">
            <v>2019TWI</v>
          </cell>
          <cell r="AP150">
            <v>16715000</v>
          </cell>
          <cell r="AQ150">
            <v>14750000</v>
          </cell>
          <cell r="AR150">
            <v>1000000000</v>
          </cell>
          <cell r="AS150">
            <v>0</v>
          </cell>
          <cell r="AT150">
            <v>44154673</v>
          </cell>
        </row>
        <row r="151">
          <cell r="A151" t="str">
            <v>2019TWI</v>
          </cell>
        </row>
        <row r="152">
          <cell r="A152" t="str">
            <v>2019TWI</v>
          </cell>
        </row>
        <row r="153">
          <cell r="A153" t="str">
            <v>2019TWI</v>
          </cell>
        </row>
        <row r="154">
          <cell r="A154" t="str">
            <v>2019TWI</v>
          </cell>
        </row>
        <row r="155">
          <cell r="A155" t="str">
            <v>2019TWI</v>
          </cell>
        </row>
        <row r="156">
          <cell r="A156" t="str">
            <v>2019TWI</v>
          </cell>
        </row>
        <row r="157">
          <cell r="A157" t="str">
            <v>2019TWI</v>
          </cell>
        </row>
        <row r="158">
          <cell r="A158" t="str">
            <v>2019TWI</v>
          </cell>
        </row>
        <row r="159">
          <cell r="A159" t="str">
            <v>2019TWI</v>
          </cell>
        </row>
        <row r="160">
          <cell r="A160" t="str">
            <v>2019TWI</v>
          </cell>
        </row>
        <row r="161">
          <cell r="A161" t="str">
            <v>2019TWI</v>
          </cell>
        </row>
        <row r="162">
          <cell r="A162" t="str">
            <v>2019TWI</v>
          </cell>
        </row>
        <row r="163">
          <cell r="A163" t="str">
            <v>2019TWI</v>
          </cell>
        </row>
        <row r="164">
          <cell r="A164" t="str">
            <v>2019TWI</v>
          </cell>
        </row>
        <row r="165">
          <cell r="A165" t="str">
            <v>2019TWI</v>
          </cell>
        </row>
        <row r="166">
          <cell r="A166" t="str">
            <v>2019TWI</v>
          </cell>
        </row>
        <row r="167">
          <cell r="A167" t="str">
            <v>2019TWI</v>
          </cell>
        </row>
        <row r="168">
          <cell r="A168" t="str">
            <v>2019TWI</v>
          </cell>
        </row>
        <row r="169">
          <cell r="A169" t="str">
            <v>2019TWI</v>
          </cell>
        </row>
        <row r="170">
          <cell r="A170" t="str">
            <v>2019TWI</v>
          </cell>
        </row>
        <row r="171">
          <cell r="A171" t="str">
            <v>2019TWI</v>
          </cell>
          <cell r="AP171">
            <v>22000000</v>
          </cell>
          <cell r="AQ171">
            <v>400000000</v>
          </cell>
          <cell r="AR171">
            <v>0</v>
          </cell>
          <cell r="AS171">
            <v>0</v>
          </cell>
          <cell r="AT171">
            <v>0</v>
          </cell>
        </row>
        <row r="172">
          <cell r="A172" t="str">
            <v>2019TWI</v>
          </cell>
        </row>
        <row r="173">
          <cell r="A173" t="str">
            <v>2019TWI</v>
          </cell>
          <cell r="AP173">
            <v>14800000</v>
          </cell>
          <cell r="AQ173">
            <v>32073333</v>
          </cell>
          <cell r="AR173">
            <v>0</v>
          </cell>
          <cell r="AS173">
            <v>44244652</v>
          </cell>
          <cell r="AT173">
            <v>69995129</v>
          </cell>
          <cell r="AU173">
            <v>281300000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sheetName val="OPS-GS"/>
      <sheetName val="NSBH"/>
      <sheetName val="NOM"/>
      <sheetName val="PIVOT"/>
      <sheetName val="Sheet1"/>
      <sheetName val="PT Pegadaian"/>
      <sheetName val="REKAP"/>
      <sheetName val="Swasta"/>
      <sheetName val="Gabungan"/>
      <sheetName val="SIGEO"/>
      <sheetName val="Sheet2"/>
    </sheetNames>
    <sheetDataSet>
      <sheetData sheetId="0">
        <row r="1">
          <cell r="BA1" t="str">
            <v>a.    Pendapatan Imbal Jasa/Imbal Hasil</v>
          </cell>
          <cell r="BB1" t="str">
            <v>1)    Gadai</v>
          </cell>
          <cell r="BC1" t="str">
            <v>2)    Fidusia</v>
          </cell>
        </row>
        <row r="2">
          <cell r="BA2">
            <v>936835777</v>
          </cell>
          <cell r="BB2">
            <v>936835777</v>
          </cell>
          <cell r="BC2">
            <v>0</v>
          </cell>
        </row>
        <row r="3">
          <cell r="BA3">
            <v>812564794</v>
          </cell>
          <cell r="BB3">
            <v>812564794</v>
          </cell>
          <cell r="BC3">
            <v>0</v>
          </cell>
        </row>
        <row r="4">
          <cell r="BA4">
            <v>3691519806</v>
          </cell>
          <cell r="BB4">
            <v>547130740</v>
          </cell>
          <cell r="BC4">
            <v>2546903666</v>
          </cell>
        </row>
        <row r="5">
          <cell r="BA5">
            <v>7534055666</v>
          </cell>
          <cell r="BB5">
            <v>883432391</v>
          </cell>
          <cell r="BC5">
            <v>6026541333</v>
          </cell>
        </row>
        <row r="6">
          <cell r="BA6">
            <v>722100351</v>
          </cell>
          <cell r="BB6">
            <v>401718421</v>
          </cell>
          <cell r="BC6">
            <v>157100000</v>
          </cell>
        </row>
        <row r="7">
          <cell r="BA7">
            <v>2305517906</v>
          </cell>
          <cell r="BB7">
            <v>669713414</v>
          </cell>
          <cell r="BC7">
            <v>1520235000</v>
          </cell>
        </row>
        <row r="8">
          <cell r="BA8">
            <v>4070253968</v>
          </cell>
          <cell r="BB8">
            <v>882377576</v>
          </cell>
          <cell r="BC8">
            <v>3058137000</v>
          </cell>
        </row>
        <row r="9">
          <cell r="BA9">
            <v>36127750</v>
          </cell>
          <cell r="BB9">
            <v>36127750</v>
          </cell>
          <cell r="BC9">
            <v>0</v>
          </cell>
        </row>
        <row r="10">
          <cell r="BA10">
            <v>36370500</v>
          </cell>
          <cell r="BB10">
            <v>36370500</v>
          </cell>
          <cell r="BC10">
            <v>0</v>
          </cell>
        </row>
        <row r="11">
          <cell r="BA11">
            <v>36250000</v>
          </cell>
          <cell r="BB11">
            <v>36250000</v>
          </cell>
          <cell r="BC11">
            <v>0</v>
          </cell>
        </row>
        <row r="12">
          <cell r="BA12">
            <v>377423608</v>
          </cell>
          <cell r="BB12">
            <v>377423608</v>
          </cell>
          <cell r="BC12">
            <v>0</v>
          </cell>
        </row>
        <row r="13">
          <cell r="BA13">
            <v>123181016</v>
          </cell>
          <cell r="BB13">
            <v>123181016</v>
          </cell>
          <cell r="BC13">
            <v>0</v>
          </cell>
        </row>
        <row r="14">
          <cell r="BA14">
            <v>123181016</v>
          </cell>
          <cell r="BB14">
            <v>123181016</v>
          </cell>
          <cell r="BC14">
            <v>0</v>
          </cell>
        </row>
        <row r="15">
          <cell r="BA15">
            <v>123181016</v>
          </cell>
          <cell r="BB15">
            <v>123181016</v>
          </cell>
          <cell r="BC15">
            <v>0</v>
          </cell>
        </row>
        <row r="16">
          <cell r="BA16">
            <v>76289600</v>
          </cell>
          <cell r="BB16">
            <v>76289600</v>
          </cell>
          <cell r="BC16">
            <v>0</v>
          </cell>
        </row>
        <row r="17">
          <cell r="BA17">
            <v>78089600</v>
          </cell>
          <cell r="BB17">
            <v>78089600</v>
          </cell>
          <cell r="BC17">
            <v>0</v>
          </cell>
        </row>
        <row r="18">
          <cell r="BA18">
            <v>72600000</v>
          </cell>
          <cell r="BB18">
            <v>72600000</v>
          </cell>
          <cell r="BC18">
            <v>0</v>
          </cell>
        </row>
        <row r="19">
          <cell r="BA19">
            <v>106165016</v>
          </cell>
          <cell r="BB19">
            <v>106165016</v>
          </cell>
          <cell r="BC19">
            <v>0</v>
          </cell>
        </row>
        <row r="20">
          <cell r="BA20">
            <v>165250000</v>
          </cell>
          <cell r="BB20">
            <v>45250000</v>
          </cell>
          <cell r="BC20">
            <v>87243000</v>
          </cell>
        </row>
        <row r="21">
          <cell r="BA21">
            <v>277506250</v>
          </cell>
          <cell r="BB21">
            <v>76520950</v>
          </cell>
          <cell r="BC21">
            <v>85950175</v>
          </cell>
        </row>
        <row r="22">
          <cell r="BA22">
            <v>386132550</v>
          </cell>
          <cell r="BB22">
            <v>121560250</v>
          </cell>
          <cell r="BC22">
            <v>129867175</v>
          </cell>
        </row>
        <row r="23">
          <cell r="BA23">
            <v>76672000</v>
          </cell>
          <cell r="BB23">
            <v>76672000</v>
          </cell>
          <cell r="BC23">
            <v>0</v>
          </cell>
        </row>
        <row r="24">
          <cell r="BA24">
            <v>105872000</v>
          </cell>
          <cell r="BB24">
            <v>105872000</v>
          </cell>
          <cell r="BC24">
            <v>0</v>
          </cell>
        </row>
        <row r="25">
          <cell r="BA25">
            <v>374900000</v>
          </cell>
          <cell r="BB25">
            <v>374900000</v>
          </cell>
          <cell r="BC25">
            <v>0</v>
          </cell>
        </row>
        <row r="26">
          <cell r="BA26">
            <v>722387750</v>
          </cell>
          <cell r="BB26">
            <v>722387750</v>
          </cell>
          <cell r="BC26">
            <v>0</v>
          </cell>
        </row>
        <row r="27">
          <cell r="BA27">
            <v>96123263</v>
          </cell>
          <cell r="BB27">
            <v>96123263</v>
          </cell>
          <cell r="BC27">
            <v>0</v>
          </cell>
        </row>
        <row r="28">
          <cell r="BA28">
            <v>290162761</v>
          </cell>
          <cell r="BB28">
            <v>290162761</v>
          </cell>
          <cell r="BC28">
            <v>0</v>
          </cell>
        </row>
        <row r="29">
          <cell r="BA29">
            <v>991487737</v>
          </cell>
          <cell r="BB29">
            <v>991487737</v>
          </cell>
          <cell r="BC29">
            <v>0</v>
          </cell>
        </row>
        <row r="30">
          <cell r="BA30">
            <v>0</v>
          </cell>
          <cell r="BB30">
            <v>0</v>
          </cell>
          <cell r="BC30">
            <v>0</v>
          </cell>
        </row>
        <row r="31">
          <cell r="BA31">
            <v>0</v>
          </cell>
          <cell r="BB31">
            <v>0</v>
          </cell>
          <cell r="BC31">
            <v>0</v>
          </cell>
        </row>
        <row r="32">
          <cell r="BA32">
            <v>0</v>
          </cell>
          <cell r="BB32">
            <v>0</v>
          </cell>
          <cell r="BC32">
            <v>0</v>
          </cell>
        </row>
        <row r="33">
          <cell r="BA33">
            <v>0</v>
          </cell>
          <cell r="BB33">
            <v>0</v>
          </cell>
          <cell r="BC33">
            <v>0</v>
          </cell>
        </row>
        <row r="34">
          <cell r="BA34">
            <v>70804000</v>
          </cell>
          <cell r="BB34">
            <v>0</v>
          </cell>
          <cell r="BC34">
            <v>70804000</v>
          </cell>
        </row>
        <row r="35">
          <cell r="BA35">
            <v>372570000</v>
          </cell>
          <cell r="BB35">
            <v>98900000</v>
          </cell>
          <cell r="BC35">
            <v>273670000</v>
          </cell>
        </row>
        <row r="36">
          <cell r="BA36">
            <v>372570000</v>
          </cell>
          <cell r="BB36">
            <v>98900000</v>
          </cell>
          <cell r="BC36">
            <v>273670000</v>
          </cell>
        </row>
        <row r="37">
          <cell r="BA37">
            <v>6512131000</v>
          </cell>
          <cell r="BB37">
            <v>6512131000</v>
          </cell>
          <cell r="BC37">
            <v>0</v>
          </cell>
        </row>
        <row r="38">
          <cell r="BA38">
            <v>0</v>
          </cell>
          <cell r="BB38">
            <v>0</v>
          </cell>
          <cell r="BC38">
            <v>0</v>
          </cell>
        </row>
        <row r="39">
          <cell r="BA39">
            <v>0</v>
          </cell>
          <cell r="BB39">
            <v>0</v>
          </cell>
          <cell r="BC39">
            <v>0</v>
          </cell>
        </row>
        <row r="40">
          <cell r="BA40">
            <v>29308426000</v>
          </cell>
          <cell r="BB40">
            <v>29308426000</v>
          </cell>
          <cell r="BC40">
            <v>0</v>
          </cell>
        </row>
        <row r="41">
          <cell r="BA41">
            <v>7654575000</v>
          </cell>
          <cell r="BB41">
            <v>7654575000</v>
          </cell>
          <cell r="BC41">
            <v>0</v>
          </cell>
        </row>
        <row r="42">
          <cell r="BA42">
            <v>16509462356</v>
          </cell>
          <cell r="BB42">
            <v>16509462356</v>
          </cell>
          <cell r="BC42">
            <v>0</v>
          </cell>
        </row>
        <row r="43">
          <cell r="BA43">
            <v>25598272000</v>
          </cell>
          <cell r="BB43">
            <v>25598272000</v>
          </cell>
          <cell r="BC43">
            <v>0</v>
          </cell>
        </row>
        <row r="44">
          <cell r="BA44">
            <v>164147000</v>
          </cell>
          <cell r="BB44">
            <v>19729000</v>
          </cell>
          <cell r="BC44">
            <v>144418000</v>
          </cell>
        </row>
        <row r="45">
          <cell r="BA45">
            <v>409624237.93222225</v>
          </cell>
          <cell r="BB45">
            <v>59147457.569999985</v>
          </cell>
          <cell r="BC45">
            <v>350476780.36222225</v>
          </cell>
        </row>
        <row r="46">
          <cell r="BA46">
            <v>813510000</v>
          </cell>
          <cell r="BB46">
            <v>87578000</v>
          </cell>
          <cell r="BC46">
            <v>667272000</v>
          </cell>
        </row>
        <row r="47">
          <cell r="BA47">
            <v>1296442000</v>
          </cell>
          <cell r="BB47">
            <v>210145000</v>
          </cell>
          <cell r="BC47">
            <v>1050587000</v>
          </cell>
        </row>
        <row r="48">
          <cell r="BA48">
            <v>384776102.17754447</v>
          </cell>
          <cell r="BB48">
            <v>66241249.880000003</v>
          </cell>
          <cell r="BC48">
            <v>307481837.29754448</v>
          </cell>
        </row>
        <row r="49">
          <cell r="BA49">
            <v>745480003</v>
          </cell>
          <cell r="BB49">
            <v>115861871</v>
          </cell>
          <cell r="BC49">
            <v>600693538</v>
          </cell>
        </row>
        <row r="50">
          <cell r="BA50">
            <v>1767875000</v>
          </cell>
          <cell r="BB50">
            <v>199071000</v>
          </cell>
          <cell r="BC50">
            <v>970655000</v>
          </cell>
        </row>
        <row r="51">
          <cell r="BA51">
            <v>0</v>
          </cell>
          <cell r="BB51">
            <v>0</v>
          </cell>
          <cell r="BC51">
            <v>0</v>
          </cell>
        </row>
        <row r="52">
          <cell r="BA52">
            <v>0</v>
          </cell>
          <cell r="BB52">
            <v>0</v>
          </cell>
          <cell r="BC52">
            <v>0</v>
          </cell>
        </row>
        <row r="53">
          <cell r="BA53">
            <v>0</v>
          </cell>
          <cell r="BB53">
            <v>0</v>
          </cell>
          <cell r="BC53">
            <v>0</v>
          </cell>
        </row>
        <row r="54">
          <cell r="BA54">
            <v>0</v>
          </cell>
          <cell r="BB54">
            <v>0</v>
          </cell>
          <cell r="BC54">
            <v>0</v>
          </cell>
        </row>
        <row r="55">
          <cell r="BA55">
            <v>0</v>
          </cell>
          <cell r="BB55">
            <v>0</v>
          </cell>
          <cell r="BC55">
            <v>0</v>
          </cell>
        </row>
        <row r="56">
          <cell r="BA56">
            <v>983700</v>
          </cell>
          <cell r="BB56">
            <v>983700</v>
          </cell>
          <cell r="BC56">
            <v>0</v>
          </cell>
        </row>
        <row r="57">
          <cell r="BA57">
            <v>983700</v>
          </cell>
          <cell r="BB57">
            <v>983700</v>
          </cell>
          <cell r="BC57">
            <v>0</v>
          </cell>
        </row>
        <row r="58">
          <cell r="BA58">
            <v>0</v>
          </cell>
          <cell r="BB58">
            <v>0</v>
          </cell>
          <cell r="BC58">
            <v>0</v>
          </cell>
        </row>
        <row r="59">
          <cell r="BA59">
            <v>0</v>
          </cell>
          <cell r="BB59">
            <v>0</v>
          </cell>
          <cell r="BC59">
            <v>0</v>
          </cell>
        </row>
        <row r="60">
          <cell r="BA60">
            <v>0</v>
          </cell>
          <cell r="BB60">
            <v>0</v>
          </cell>
          <cell r="BC60">
            <v>0</v>
          </cell>
        </row>
        <row r="61">
          <cell r="BA61">
            <v>0</v>
          </cell>
          <cell r="BB61">
            <v>0</v>
          </cell>
          <cell r="BC61">
            <v>0</v>
          </cell>
        </row>
        <row r="62">
          <cell r="BA62">
            <v>0</v>
          </cell>
          <cell r="BB62">
            <v>0</v>
          </cell>
          <cell r="BC62">
            <v>0</v>
          </cell>
        </row>
        <row r="63">
          <cell r="BA63">
            <v>0</v>
          </cell>
          <cell r="BB63">
            <v>0</v>
          </cell>
          <cell r="BC63">
            <v>0</v>
          </cell>
        </row>
        <row r="64">
          <cell r="BA64">
            <v>0</v>
          </cell>
          <cell r="BB64">
            <v>0</v>
          </cell>
          <cell r="BC64">
            <v>0</v>
          </cell>
        </row>
        <row r="65">
          <cell r="BA65">
            <v>0</v>
          </cell>
          <cell r="BB65">
            <v>0</v>
          </cell>
          <cell r="BC65">
            <v>0</v>
          </cell>
        </row>
        <row r="66">
          <cell r="BA66">
            <v>0</v>
          </cell>
          <cell r="BB66">
            <v>0</v>
          </cell>
          <cell r="BC66">
            <v>0</v>
          </cell>
        </row>
        <row r="67">
          <cell r="BA67">
            <v>0</v>
          </cell>
          <cell r="BB67">
            <v>0</v>
          </cell>
          <cell r="BC67">
            <v>0</v>
          </cell>
        </row>
        <row r="68">
          <cell r="BA68">
            <v>277030000</v>
          </cell>
          <cell r="BB68">
            <v>277030000</v>
          </cell>
          <cell r="BC68">
            <v>0</v>
          </cell>
        </row>
        <row r="69">
          <cell r="BA69">
            <v>488535000</v>
          </cell>
          <cell r="BB69">
            <v>488535000</v>
          </cell>
          <cell r="BC69">
            <v>0</v>
          </cell>
        </row>
        <row r="70">
          <cell r="BA70">
            <v>1304235000</v>
          </cell>
          <cell r="BB70">
            <v>1304235000</v>
          </cell>
          <cell r="BC70">
            <v>0</v>
          </cell>
        </row>
        <row r="71">
          <cell r="BA71">
            <v>1304235000</v>
          </cell>
          <cell r="BB71">
            <v>1304235000</v>
          </cell>
          <cell r="BC71">
            <v>0</v>
          </cell>
        </row>
        <row r="72">
          <cell r="BA72">
            <v>0</v>
          </cell>
          <cell r="BB72">
            <v>0</v>
          </cell>
          <cell r="BC72">
            <v>0</v>
          </cell>
        </row>
        <row r="73">
          <cell r="BA73">
            <v>0</v>
          </cell>
          <cell r="BB73">
            <v>0</v>
          </cell>
          <cell r="BC73">
            <v>0</v>
          </cell>
        </row>
        <row r="74">
          <cell r="BA74">
            <v>0</v>
          </cell>
          <cell r="BB74">
            <v>0</v>
          </cell>
          <cell r="BC74">
            <v>0</v>
          </cell>
        </row>
        <row r="75">
          <cell r="BA75">
            <v>0</v>
          </cell>
          <cell r="BB75">
            <v>0</v>
          </cell>
          <cell r="BC75">
            <v>0</v>
          </cell>
        </row>
        <row r="76">
          <cell r="BA76">
            <v>1295167</v>
          </cell>
          <cell r="BB76">
            <v>0</v>
          </cell>
          <cell r="BC76">
            <v>1295167</v>
          </cell>
        </row>
        <row r="77">
          <cell r="BA77">
            <v>71395200</v>
          </cell>
          <cell r="BB77">
            <v>35547500</v>
          </cell>
          <cell r="BC77">
            <v>35847700</v>
          </cell>
        </row>
        <row r="78">
          <cell r="BA78">
            <v>158814500</v>
          </cell>
          <cell r="BB78">
            <v>3110000</v>
          </cell>
          <cell r="BC78">
            <v>155704500</v>
          </cell>
        </row>
        <row r="79">
          <cell r="BA79">
            <v>0</v>
          </cell>
          <cell r="BB79">
            <v>0</v>
          </cell>
          <cell r="BC79">
            <v>0</v>
          </cell>
        </row>
        <row r="80">
          <cell r="BA80">
            <v>0</v>
          </cell>
          <cell r="BB80">
            <v>0</v>
          </cell>
          <cell r="BC80">
            <v>0</v>
          </cell>
        </row>
        <row r="81">
          <cell r="BA81">
            <v>0</v>
          </cell>
          <cell r="BB81">
            <v>0</v>
          </cell>
          <cell r="BC81">
            <v>0</v>
          </cell>
        </row>
        <row r="82">
          <cell r="BA82">
            <v>0</v>
          </cell>
          <cell r="BB82">
            <v>0</v>
          </cell>
          <cell r="BC82">
            <v>0</v>
          </cell>
        </row>
        <row r="83">
          <cell r="BA83">
            <v>603676054</v>
          </cell>
          <cell r="BB83">
            <v>392465959</v>
          </cell>
          <cell r="BC83">
            <v>0</v>
          </cell>
        </row>
        <row r="84">
          <cell r="BA84">
            <v>895941913</v>
          </cell>
          <cell r="BB84">
            <v>711067313</v>
          </cell>
          <cell r="BC84">
            <v>0</v>
          </cell>
        </row>
        <row r="85">
          <cell r="BA85">
            <v>1245076941</v>
          </cell>
          <cell r="BB85">
            <v>915876041</v>
          </cell>
          <cell r="BC85">
            <v>0</v>
          </cell>
        </row>
        <row r="86">
          <cell r="BA86">
            <v>0</v>
          </cell>
          <cell r="BB86">
            <v>0</v>
          </cell>
          <cell r="BC86">
            <v>0</v>
          </cell>
        </row>
        <row r="87">
          <cell r="BA87">
            <v>0</v>
          </cell>
          <cell r="BB87">
            <v>0</v>
          </cell>
          <cell r="BC87">
            <v>0</v>
          </cell>
        </row>
        <row r="88">
          <cell r="BA88">
            <v>0</v>
          </cell>
          <cell r="BB88">
            <v>0</v>
          </cell>
          <cell r="BC88">
            <v>0</v>
          </cell>
        </row>
        <row r="89">
          <cell r="BA89">
            <v>187355000</v>
          </cell>
          <cell r="BB89">
            <v>187355000</v>
          </cell>
          <cell r="BC89">
            <v>0</v>
          </cell>
        </row>
        <row r="90">
          <cell r="BA90">
            <v>233810000</v>
          </cell>
          <cell r="BB90">
            <v>233810000</v>
          </cell>
          <cell r="BC90">
            <v>0</v>
          </cell>
        </row>
        <row r="91">
          <cell r="BA91">
            <v>553535000</v>
          </cell>
          <cell r="BB91">
            <v>553535000</v>
          </cell>
          <cell r="BC91">
            <v>0</v>
          </cell>
        </row>
        <row r="92">
          <cell r="BA92">
            <v>646225620</v>
          </cell>
          <cell r="BB92">
            <v>646225620</v>
          </cell>
          <cell r="BC92">
            <v>0</v>
          </cell>
        </row>
        <row r="93">
          <cell r="BA93">
            <v>0</v>
          </cell>
          <cell r="BB93">
            <v>0</v>
          </cell>
          <cell r="BC93">
            <v>0</v>
          </cell>
        </row>
        <row r="94">
          <cell r="BA94">
            <v>0</v>
          </cell>
          <cell r="BB94">
            <v>0</v>
          </cell>
          <cell r="BC94">
            <v>0</v>
          </cell>
        </row>
        <row r="95">
          <cell r="BA95">
            <v>0</v>
          </cell>
          <cell r="BB95">
            <v>0</v>
          </cell>
          <cell r="BC95">
            <v>0</v>
          </cell>
        </row>
        <row r="96">
          <cell r="BA96">
            <v>0</v>
          </cell>
          <cell r="BB96">
            <v>0</v>
          </cell>
          <cell r="BC96">
            <v>0</v>
          </cell>
        </row>
        <row r="97">
          <cell r="BA97">
            <v>0</v>
          </cell>
          <cell r="BB97">
            <v>0</v>
          </cell>
          <cell r="BC97">
            <v>0</v>
          </cell>
        </row>
        <row r="98">
          <cell r="BA98">
            <v>134900000</v>
          </cell>
          <cell r="BB98">
            <v>134900000</v>
          </cell>
          <cell r="BC98">
            <v>0</v>
          </cell>
        </row>
        <row r="99">
          <cell r="BA99">
            <v>208800000</v>
          </cell>
          <cell r="BB99">
            <v>208800000</v>
          </cell>
          <cell r="BC99">
            <v>0</v>
          </cell>
        </row>
        <row r="100">
          <cell r="BA100">
            <v>0</v>
          </cell>
          <cell r="BB100">
            <v>0</v>
          </cell>
          <cell r="BC100">
            <v>0</v>
          </cell>
        </row>
        <row r="101">
          <cell r="BA101">
            <v>0</v>
          </cell>
          <cell r="BB101">
            <v>0</v>
          </cell>
          <cell r="BC101">
            <v>0</v>
          </cell>
        </row>
        <row r="102">
          <cell r="BA102">
            <v>0</v>
          </cell>
          <cell r="BB102">
            <v>0</v>
          </cell>
          <cell r="BC102">
            <v>0</v>
          </cell>
        </row>
        <row r="103">
          <cell r="BA103">
            <v>0</v>
          </cell>
          <cell r="BB103">
            <v>0</v>
          </cell>
          <cell r="BC103">
            <v>0</v>
          </cell>
        </row>
        <row r="104">
          <cell r="BA104">
            <v>0</v>
          </cell>
          <cell r="BB104">
            <v>0</v>
          </cell>
          <cell r="BC104">
            <v>0</v>
          </cell>
        </row>
        <row r="105">
          <cell r="BA105">
            <v>1510000</v>
          </cell>
          <cell r="BB105">
            <v>1510000</v>
          </cell>
          <cell r="BC105">
            <v>0</v>
          </cell>
        </row>
        <row r="106">
          <cell r="BA106">
            <v>13728000</v>
          </cell>
          <cell r="BB106">
            <v>13728000</v>
          </cell>
          <cell r="BC106">
            <v>0</v>
          </cell>
        </row>
        <row r="107">
          <cell r="BA107">
            <v>0</v>
          </cell>
          <cell r="BB107">
            <v>0</v>
          </cell>
          <cell r="BC107">
            <v>0</v>
          </cell>
        </row>
        <row r="108">
          <cell r="BA108">
            <v>0</v>
          </cell>
          <cell r="BB108">
            <v>0</v>
          </cell>
          <cell r="BC108">
            <v>0</v>
          </cell>
        </row>
        <row r="109">
          <cell r="BA109">
            <v>0</v>
          </cell>
          <cell r="BB109">
            <v>0</v>
          </cell>
          <cell r="BC109">
            <v>0</v>
          </cell>
        </row>
        <row r="110">
          <cell r="BA110">
            <v>0</v>
          </cell>
          <cell r="BB110">
            <v>0</v>
          </cell>
          <cell r="BC110">
            <v>0</v>
          </cell>
        </row>
        <row r="111">
          <cell r="BA111">
            <v>0</v>
          </cell>
          <cell r="BB111">
            <v>0</v>
          </cell>
          <cell r="BC111">
            <v>0</v>
          </cell>
        </row>
        <row r="112">
          <cell r="BA112">
            <v>0</v>
          </cell>
          <cell r="BB112">
            <v>0</v>
          </cell>
          <cell r="BC112">
            <v>0</v>
          </cell>
        </row>
        <row r="113">
          <cell r="BA113">
            <v>46250000</v>
          </cell>
          <cell r="BB113">
            <v>46250000</v>
          </cell>
          <cell r="BC113">
            <v>0</v>
          </cell>
        </row>
        <row r="114">
          <cell r="BA114">
            <v>0</v>
          </cell>
          <cell r="BB114">
            <v>0</v>
          </cell>
          <cell r="BC114">
            <v>0</v>
          </cell>
        </row>
        <row r="115">
          <cell r="BA115">
            <v>0</v>
          </cell>
          <cell r="BB115">
            <v>0</v>
          </cell>
          <cell r="BC115">
            <v>0</v>
          </cell>
        </row>
        <row r="116">
          <cell r="BA116">
            <v>0</v>
          </cell>
          <cell r="BB116">
            <v>0</v>
          </cell>
          <cell r="BC116">
            <v>0</v>
          </cell>
        </row>
        <row r="117">
          <cell r="BA117">
            <v>0</v>
          </cell>
          <cell r="BB117">
            <v>0</v>
          </cell>
          <cell r="BC117">
            <v>0</v>
          </cell>
        </row>
        <row r="118">
          <cell r="BA118">
            <v>208294000</v>
          </cell>
          <cell r="BB118">
            <v>208294000</v>
          </cell>
          <cell r="BC118">
            <v>0</v>
          </cell>
        </row>
        <row r="119">
          <cell r="BA119">
            <v>444374000</v>
          </cell>
          <cell r="BB119">
            <v>444374000</v>
          </cell>
          <cell r="BC119">
            <v>0</v>
          </cell>
        </row>
        <row r="120">
          <cell r="BA120">
            <v>694209000</v>
          </cell>
          <cell r="BB120">
            <v>694209000</v>
          </cell>
          <cell r="BC120">
            <v>0</v>
          </cell>
        </row>
        <row r="121">
          <cell r="BA121">
            <v>29770160</v>
          </cell>
          <cell r="BB121">
            <v>29770160</v>
          </cell>
          <cell r="BC121">
            <v>0</v>
          </cell>
        </row>
        <row r="122">
          <cell r="BA122">
            <v>7519341109</v>
          </cell>
          <cell r="BB122">
            <v>1081132917</v>
          </cell>
          <cell r="BC122">
            <v>6271608000</v>
          </cell>
        </row>
        <row r="123">
          <cell r="BA123">
            <v>123181016</v>
          </cell>
          <cell r="BB123">
            <v>123181016</v>
          </cell>
          <cell r="BC123">
            <v>0</v>
          </cell>
        </row>
        <row r="124">
          <cell r="BA124">
            <v>386132550</v>
          </cell>
          <cell r="BB124">
            <v>121560250</v>
          </cell>
          <cell r="BC124">
            <v>129867175</v>
          </cell>
        </row>
        <row r="125">
          <cell r="BA125">
            <v>1470746027</v>
          </cell>
          <cell r="BB125">
            <v>1470746027</v>
          </cell>
          <cell r="BC125">
            <v>0</v>
          </cell>
        </row>
        <row r="126">
          <cell r="BA126">
            <v>372570000</v>
          </cell>
          <cell r="BB126">
            <v>98900000</v>
          </cell>
          <cell r="BC126">
            <v>273670000</v>
          </cell>
        </row>
        <row r="127">
          <cell r="BA127">
            <v>32678597859</v>
          </cell>
          <cell r="BB127">
            <v>32678597859</v>
          </cell>
          <cell r="BC127">
            <v>0</v>
          </cell>
        </row>
        <row r="128">
          <cell r="BA128">
            <v>1977089000</v>
          </cell>
          <cell r="BB128">
            <v>139342000</v>
          </cell>
          <cell r="BC128">
            <v>1161567000</v>
          </cell>
        </row>
        <row r="129">
          <cell r="BA129">
            <v>983700</v>
          </cell>
          <cell r="BB129">
            <v>983700</v>
          </cell>
          <cell r="BC129">
            <v>0</v>
          </cell>
        </row>
        <row r="130">
          <cell r="BA130">
            <v>206315000</v>
          </cell>
          <cell r="BB130">
            <v>186180000</v>
          </cell>
          <cell r="BC130">
            <v>0</v>
          </cell>
        </row>
        <row r="131">
          <cell r="BA131">
            <v>1304235000</v>
          </cell>
          <cell r="BB131">
            <v>1304235000</v>
          </cell>
          <cell r="BC131">
            <v>0</v>
          </cell>
        </row>
        <row r="132">
          <cell r="BA132">
            <v>229870867</v>
          </cell>
          <cell r="BB132">
            <v>7537500</v>
          </cell>
          <cell r="BC132">
            <v>222333367</v>
          </cell>
        </row>
        <row r="133">
          <cell r="BA133">
            <v>1618985731</v>
          </cell>
          <cell r="BB133">
            <v>1148246006</v>
          </cell>
          <cell r="BC133">
            <v>0</v>
          </cell>
        </row>
        <row r="134">
          <cell r="BA134">
            <v>646225620</v>
          </cell>
          <cell r="BB134">
            <v>646225620</v>
          </cell>
          <cell r="BC134">
            <v>0</v>
          </cell>
        </row>
        <row r="135">
          <cell r="BA135">
            <v>325390000</v>
          </cell>
          <cell r="BB135">
            <v>325390000</v>
          </cell>
          <cell r="BC135">
            <v>0</v>
          </cell>
        </row>
        <row r="136">
          <cell r="BA136">
            <v>51800000</v>
          </cell>
          <cell r="BB136">
            <v>51800000</v>
          </cell>
          <cell r="BC136">
            <v>0</v>
          </cell>
        </row>
        <row r="137">
          <cell r="BA137">
            <v>8446498.0899999999</v>
          </cell>
          <cell r="BB137">
            <v>238125</v>
          </cell>
          <cell r="BC137">
            <v>8208373.0899999999</v>
          </cell>
        </row>
        <row r="138">
          <cell r="BA138">
            <v>694209000</v>
          </cell>
          <cell r="BB138">
            <v>694209000</v>
          </cell>
          <cell r="BC138">
            <v>0</v>
          </cell>
        </row>
        <row r="139">
          <cell r="BA139">
            <v>30060000</v>
          </cell>
          <cell r="BB139">
            <v>30060000</v>
          </cell>
          <cell r="BC139">
            <v>0</v>
          </cell>
        </row>
        <row r="140">
          <cell r="BA140">
            <v>1099919059</v>
          </cell>
          <cell r="BB140">
            <v>1099919059</v>
          </cell>
          <cell r="BC140">
            <v>0</v>
          </cell>
        </row>
        <row r="141">
          <cell r="BA141">
            <v>7590000</v>
          </cell>
          <cell r="BB141">
            <v>7590000</v>
          </cell>
          <cell r="BC141">
            <v>0</v>
          </cell>
        </row>
        <row r="142">
          <cell r="BA142">
            <v>87865569</v>
          </cell>
          <cell r="BB142">
            <v>0</v>
          </cell>
          <cell r="BC142">
            <v>87865569</v>
          </cell>
        </row>
        <row r="143">
          <cell r="BA143">
            <v>451150000</v>
          </cell>
          <cell r="BB143">
            <v>451150000</v>
          </cell>
          <cell r="BC143">
            <v>0</v>
          </cell>
        </row>
        <row r="144">
          <cell r="BA144">
            <v>558065500</v>
          </cell>
          <cell r="BB144">
            <v>558065500</v>
          </cell>
          <cell r="BC144">
            <v>0</v>
          </cell>
        </row>
        <row r="145">
          <cell r="BA145">
            <v>1886438000</v>
          </cell>
          <cell r="BB145">
            <v>1675910000</v>
          </cell>
          <cell r="BC145">
            <v>210528000</v>
          </cell>
        </row>
        <row r="146">
          <cell r="BA146">
            <v>740974000</v>
          </cell>
          <cell r="BB146">
            <v>740974000</v>
          </cell>
          <cell r="BC146">
            <v>0</v>
          </cell>
        </row>
        <row r="147">
          <cell r="BA147">
            <v>29770160</v>
          </cell>
          <cell r="BB147">
            <v>29770160</v>
          </cell>
          <cell r="BC147">
            <v>0</v>
          </cell>
        </row>
        <row r="148">
          <cell r="BA148">
            <v>278768664</v>
          </cell>
          <cell r="BB148">
            <v>177494364</v>
          </cell>
          <cell r="BC148">
            <v>97100000</v>
          </cell>
        </row>
        <row r="149">
          <cell r="BA149">
            <v>123181016</v>
          </cell>
          <cell r="BB149">
            <v>123181016</v>
          </cell>
          <cell r="BC149">
            <v>0</v>
          </cell>
        </row>
        <row r="150">
          <cell r="BA150">
            <v>386132550</v>
          </cell>
          <cell r="BB150">
            <v>121560250</v>
          </cell>
          <cell r="BC150">
            <v>129867175</v>
          </cell>
        </row>
        <row r="151">
          <cell r="BA151">
            <v>789673314</v>
          </cell>
          <cell r="BB151">
            <v>789673314</v>
          </cell>
          <cell r="BC151">
            <v>0</v>
          </cell>
        </row>
        <row r="152">
          <cell r="BA152">
            <v>372570000</v>
          </cell>
          <cell r="BB152">
            <v>98900000</v>
          </cell>
          <cell r="BC152">
            <v>273670000</v>
          </cell>
        </row>
        <row r="153">
          <cell r="BA153">
            <v>7929591173</v>
          </cell>
          <cell r="BB153">
            <v>7929591173</v>
          </cell>
          <cell r="BC153">
            <v>0</v>
          </cell>
        </row>
        <row r="154">
          <cell r="BA154">
            <v>348652467</v>
          </cell>
          <cell r="BB154">
            <v>0</v>
          </cell>
          <cell r="BC154">
            <v>348652467</v>
          </cell>
        </row>
        <row r="155">
          <cell r="BA155">
            <v>983700</v>
          </cell>
          <cell r="BB155">
            <v>983700</v>
          </cell>
          <cell r="BC155">
            <v>0</v>
          </cell>
        </row>
        <row r="156">
          <cell r="BA156">
            <v>196435000</v>
          </cell>
          <cell r="BB156">
            <v>183267500</v>
          </cell>
          <cell r="BC156">
            <v>0</v>
          </cell>
        </row>
        <row r="157">
          <cell r="BA157">
            <v>1304235000</v>
          </cell>
          <cell r="BB157">
            <v>1304235000</v>
          </cell>
          <cell r="BC157">
            <v>0</v>
          </cell>
        </row>
        <row r="158">
          <cell r="BA158">
            <v>257486322.50999999</v>
          </cell>
          <cell r="BB158">
            <v>2733700</v>
          </cell>
          <cell r="BC158">
            <v>254752622.50999999</v>
          </cell>
        </row>
        <row r="159">
          <cell r="BA159">
            <v>272779783</v>
          </cell>
          <cell r="BB159">
            <v>230039194</v>
          </cell>
          <cell r="BC159">
            <v>0</v>
          </cell>
        </row>
        <row r="160">
          <cell r="BA160">
            <v>646225620</v>
          </cell>
          <cell r="BB160">
            <v>646225620</v>
          </cell>
          <cell r="BC160">
            <v>0</v>
          </cell>
        </row>
        <row r="161">
          <cell r="BA161">
            <v>325390000</v>
          </cell>
          <cell r="BB161">
            <v>325390000</v>
          </cell>
          <cell r="BC161">
            <v>0</v>
          </cell>
        </row>
        <row r="162">
          <cell r="BA162">
            <v>51800000</v>
          </cell>
          <cell r="BB162">
            <v>51800000</v>
          </cell>
          <cell r="BC162">
            <v>0</v>
          </cell>
        </row>
        <row r="163">
          <cell r="BA163">
            <v>88493936.855421424</v>
          </cell>
          <cell r="BB163">
            <v>1052400</v>
          </cell>
          <cell r="BC163">
            <v>87441536.855421424</v>
          </cell>
        </row>
        <row r="164">
          <cell r="BA164">
            <v>289802600</v>
          </cell>
          <cell r="BB164">
            <v>289802600</v>
          </cell>
          <cell r="BC164">
            <v>0</v>
          </cell>
        </row>
        <row r="165">
          <cell r="BA165">
            <v>30060000</v>
          </cell>
          <cell r="BB165">
            <v>30060000</v>
          </cell>
          <cell r="BC165">
            <v>0</v>
          </cell>
        </row>
        <row r="166">
          <cell r="BA166">
            <v>1099919059</v>
          </cell>
          <cell r="BB166">
            <v>1099919059</v>
          </cell>
          <cell r="BC166">
            <v>0</v>
          </cell>
        </row>
        <row r="167">
          <cell r="BA167">
            <v>7590000</v>
          </cell>
          <cell r="BB167">
            <v>7590000</v>
          </cell>
          <cell r="BC167">
            <v>0</v>
          </cell>
        </row>
        <row r="168">
          <cell r="BA168">
            <v>168261146</v>
          </cell>
          <cell r="BB168">
            <v>0</v>
          </cell>
          <cell r="BC168">
            <v>168261146</v>
          </cell>
        </row>
        <row r="169">
          <cell r="BA169">
            <v>419365000</v>
          </cell>
          <cell r="BB169">
            <v>419365000</v>
          </cell>
          <cell r="BC169">
            <v>0</v>
          </cell>
        </row>
        <row r="170">
          <cell r="BA170">
            <v>648342000</v>
          </cell>
          <cell r="BB170">
            <v>648342000</v>
          </cell>
          <cell r="BC170">
            <v>0</v>
          </cell>
        </row>
        <row r="171">
          <cell r="BA171">
            <v>1886438000</v>
          </cell>
          <cell r="BB171">
            <v>1675910000</v>
          </cell>
          <cell r="BC171">
            <v>210528000</v>
          </cell>
        </row>
        <row r="172">
          <cell r="BA172">
            <v>740974000</v>
          </cell>
          <cell r="BB172">
            <v>740974000</v>
          </cell>
          <cell r="BC172">
            <v>0</v>
          </cell>
        </row>
        <row r="173">
          <cell r="BA173">
            <v>341408004</v>
          </cell>
          <cell r="BB173">
            <v>341408004</v>
          </cell>
          <cell r="BC173">
            <v>0</v>
          </cell>
        </row>
        <row r="174">
          <cell r="BA174">
            <v>6545442.3700000001</v>
          </cell>
          <cell r="BB174">
            <v>3514000</v>
          </cell>
          <cell r="BC174">
            <v>3031442.37</v>
          </cell>
        </row>
        <row r="175">
          <cell r="BA175">
            <v>46000000</v>
          </cell>
          <cell r="BB175">
            <v>46000000</v>
          </cell>
        </row>
        <row r="176">
          <cell r="BA176">
            <v>160500</v>
          </cell>
          <cell r="BB176">
            <v>160500</v>
          </cell>
          <cell r="BC176">
            <v>0</v>
          </cell>
        </row>
        <row r="177">
          <cell r="BA177">
            <v>45000000</v>
          </cell>
          <cell r="BB177">
            <v>45000000</v>
          </cell>
          <cell r="BC177">
            <v>0</v>
          </cell>
        </row>
        <row r="178">
          <cell r="BA178">
            <v>35800000</v>
          </cell>
          <cell r="BB178">
            <v>35800000</v>
          </cell>
        </row>
        <row r="179">
          <cell r="BA179">
            <v>569159000</v>
          </cell>
          <cell r="BB179">
            <v>520795000</v>
          </cell>
        </row>
        <row r="180">
          <cell r="BA180">
            <v>832497000</v>
          </cell>
          <cell r="BB180">
            <v>832497000</v>
          </cell>
        </row>
        <row r="181">
          <cell r="BA181">
            <v>564490000</v>
          </cell>
          <cell r="BB181">
            <v>513345000</v>
          </cell>
        </row>
        <row r="182">
          <cell r="BA182">
            <v>707526000</v>
          </cell>
          <cell r="BB182">
            <v>660894000</v>
          </cell>
        </row>
        <row r="183">
          <cell r="BA183">
            <v>3981364230</v>
          </cell>
          <cell r="BB183">
            <v>3981364230</v>
          </cell>
        </row>
        <row r="184">
          <cell r="BA184">
            <v>94796000</v>
          </cell>
          <cell r="BB184">
            <v>94796000</v>
          </cell>
        </row>
        <row r="185">
          <cell r="BA185">
            <v>109863400</v>
          </cell>
          <cell r="BB185">
            <v>109863400</v>
          </cell>
        </row>
        <row r="186">
          <cell r="BA186">
            <v>953168303</v>
          </cell>
          <cell r="BB186">
            <v>953168303</v>
          </cell>
        </row>
        <row r="187">
          <cell r="BA187">
            <v>62017000</v>
          </cell>
          <cell r="BB187">
            <v>62017000</v>
          </cell>
          <cell r="BC187">
            <v>0</v>
          </cell>
        </row>
        <row r="188">
          <cell r="BA188">
            <v>37161500</v>
          </cell>
          <cell r="BB188">
            <v>37161500</v>
          </cell>
        </row>
        <row r="189">
          <cell r="BA189">
            <v>29770160</v>
          </cell>
          <cell r="BB189">
            <v>29770160</v>
          </cell>
          <cell r="BC189">
            <v>0</v>
          </cell>
        </row>
        <row r="190">
          <cell r="BA190">
            <v>1691221454</v>
          </cell>
          <cell r="BB190">
            <v>278317254</v>
          </cell>
          <cell r="BC190">
            <v>1400235000</v>
          </cell>
        </row>
        <row r="191">
          <cell r="BA191">
            <v>123181016</v>
          </cell>
          <cell r="BB191">
            <v>123181016</v>
          </cell>
          <cell r="BC191">
            <v>0</v>
          </cell>
        </row>
        <row r="192">
          <cell r="BA192">
            <v>386132550</v>
          </cell>
          <cell r="BB192">
            <v>121560250</v>
          </cell>
          <cell r="BC192">
            <v>129867175</v>
          </cell>
        </row>
        <row r="193">
          <cell r="BA193">
            <v>2317172191</v>
          </cell>
          <cell r="BB193">
            <v>2317172191</v>
          </cell>
          <cell r="BC193">
            <v>0</v>
          </cell>
        </row>
        <row r="194">
          <cell r="BA194">
            <v>372570000</v>
          </cell>
          <cell r="BB194">
            <v>98900000</v>
          </cell>
          <cell r="BC194">
            <v>273670000</v>
          </cell>
        </row>
        <row r="195">
          <cell r="BA195">
            <v>7929591173</v>
          </cell>
          <cell r="BB195">
            <v>7929591173</v>
          </cell>
          <cell r="BC195">
            <v>0</v>
          </cell>
        </row>
        <row r="196">
          <cell r="BA196">
            <v>348652467</v>
          </cell>
          <cell r="BB196">
            <v>0</v>
          </cell>
          <cell r="BC196">
            <v>348652467</v>
          </cell>
        </row>
        <row r="197">
          <cell r="BA197">
            <v>983700</v>
          </cell>
          <cell r="BB197">
            <v>983700</v>
          </cell>
          <cell r="BC197">
            <v>0</v>
          </cell>
        </row>
        <row r="198">
          <cell r="BA198">
            <v>173955000</v>
          </cell>
          <cell r="BB198">
            <v>152532000</v>
          </cell>
          <cell r="BC198">
            <v>0</v>
          </cell>
        </row>
        <row r="199">
          <cell r="BA199">
            <v>1304235000</v>
          </cell>
          <cell r="BB199">
            <v>1304235000</v>
          </cell>
          <cell r="BC199">
            <v>0</v>
          </cell>
        </row>
        <row r="200">
          <cell r="BA200">
            <v>603618013.34000003</v>
          </cell>
          <cell r="BB200">
            <v>4913200</v>
          </cell>
          <cell r="BC200">
            <v>598704813.34000003</v>
          </cell>
        </row>
        <row r="201">
          <cell r="BA201">
            <v>402643479</v>
          </cell>
          <cell r="BB201">
            <v>302428779</v>
          </cell>
          <cell r="BC201">
            <v>0</v>
          </cell>
        </row>
        <row r="202">
          <cell r="BA202">
            <v>646225620</v>
          </cell>
          <cell r="BB202">
            <v>646225620</v>
          </cell>
          <cell r="BC202">
            <v>0</v>
          </cell>
        </row>
        <row r="203">
          <cell r="BA203">
            <v>325390000</v>
          </cell>
          <cell r="BB203">
            <v>325390000</v>
          </cell>
          <cell r="BC203">
            <v>0</v>
          </cell>
        </row>
        <row r="204">
          <cell r="BA204">
            <v>51800000</v>
          </cell>
          <cell r="BB204">
            <v>51800000</v>
          </cell>
          <cell r="BC204">
            <v>0</v>
          </cell>
        </row>
        <row r="205">
          <cell r="BA205">
            <v>1432316000</v>
          </cell>
          <cell r="BB205">
            <v>334728000</v>
          </cell>
          <cell r="BC205">
            <v>1097588000</v>
          </cell>
        </row>
        <row r="206">
          <cell r="BA206">
            <v>559567600</v>
          </cell>
          <cell r="BB206">
            <v>559567600</v>
          </cell>
          <cell r="BC206">
            <v>0</v>
          </cell>
        </row>
        <row r="207">
          <cell r="BA207">
            <v>30060000</v>
          </cell>
          <cell r="BB207">
            <v>30060000</v>
          </cell>
          <cell r="BC207">
            <v>0</v>
          </cell>
        </row>
        <row r="208">
          <cell r="BA208">
            <v>1023020271</v>
          </cell>
          <cell r="BB208">
            <v>1023020271</v>
          </cell>
          <cell r="BC208">
            <v>0</v>
          </cell>
        </row>
        <row r="209">
          <cell r="BA209">
            <v>7590000</v>
          </cell>
          <cell r="BB209">
            <v>7590000</v>
          </cell>
          <cell r="BC209">
            <v>0</v>
          </cell>
        </row>
        <row r="210">
          <cell r="BA210">
            <v>168261146</v>
          </cell>
          <cell r="BB210">
            <v>0</v>
          </cell>
          <cell r="BC210">
            <v>168261146</v>
          </cell>
        </row>
        <row r="211">
          <cell r="BA211">
            <v>419365000</v>
          </cell>
          <cell r="BB211">
            <v>419365000</v>
          </cell>
          <cell r="BC211">
            <v>0</v>
          </cell>
        </row>
        <row r="212">
          <cell r="BA212">
            <v>648342000</v>
          </cell>
          <cell r="BB212">
            <v>648342000</v>
          </cell>
          <cell r="BC212">
            <v>0</v>
          </cell>
        </row>
        <row r="213">
          <cell r="BA213">
            <v>1886438000</v>
          </cell>
          <cell r="BB213">
            <v>1675910000</v>
          </cell>
          <cell r="BC213">
            <v>210528000</v>
          </cell>
        </row>
        <row r="214">
          <cell r="BA214">
            <v>740974000</v>
          </cell>
          <cell r="BB214">
            <v>740974000</v>
          </cell>
          <cell r="BC214">
            <v>0</v>
          </cell>
        </row>
        <row r="215">
          <cell r="BA215">
            <v>341408004</v>
          </cell>
          <cell r="BB215">
            <v>341408004</v>
          </cell>
          <cell r="BC215">
            <v>0</v>
          </cell>
        </row>
        <row r="216">
          <cell r="BA216">
            <v>6545442.3700000001</v>
          </cell>
          <cell r="BB216">
            <v>3514000</v>
          </cell>
          <cell r="BC216">
            <v>3031442.37</v>
          </cell>
        </row>
        <row r="217">
          <cell r="BA217">
            <v>46000000</v>
          </cell>
          <cell r="BB217">
            <v>46000000</v>
          </cell>
        </row>
        <row r="218">
          <cell r="BA218">
            <v>35800000</v>
          </cell>
          <cell r="BB218">
            <v>35800000</v>
          </cell>
        </row>
        <row r="219">
          <cell r="BA219">
            <v>832497000</v>
          </cell>
          <cell r="BB219">
            <v>832497000</v>
          </cell>
        </row>
        <row r="220">
          <cell r="BA220">
            <v>109863400</v>
          </cell>
          <cell r="BB220">
            <v>109863400</v>
          </cell>
        </row>
        <row r="221">
          <cell r="BA221">
            <v>1905217000</v>
          </cell>
          <cell r="BB221">
            <v>1905217000</v>
          </cell>
        </row>
        <row r="222">
          <cell r="BA222">
            <v>146784000</v>
          </cell>
          <cell r="BB222">
            <v>146784000</v>
          </cell>
          <cell r="BC222">
            <v>0</v>
          </cell>
        </row>
        <row r="223">
          <cell r="BA223">
            <v>68557500</v>
          </cell>
          <cell r="BB223">
            <v>68557500</v>
          </cell>
        </row>
        <row r="224">
          <cell r="BA224">
            <v>0</v>
          </cell>
        </row>
        <row r="225">
          <cell r="BA225">
            <v>63409000</v>
          </cell>
          <cell r="BB225">
            <v>63409000</v>
          </cell>
        </row>
        <row r="226">
          <cell r="BA226">
            <v>0</v>
          </cell>
        </row>
        <row r="227">
          <cell r="BA227">
            <v>480219000</v>
          </cell>
          <cell r="BB227">
            <v>468768000</v>
          </cell>
        </row>
        <row r="228">
          <cell r="BA228">
            <v>0</v>
          </cell>
        </row>
        <row r="229">
          <cell r="BA229">
            <v>0</v>
          </cell>
        </row>
        <row r="230">
          <cell r="BA230">
            <v>0</v>
          </cell>
        </row>
        <row r="231">
          <cell r="BA231">
            <v>0</v>
          </cell>
        </row>
        <row r="232">
          <cell r="BA232">
            <v>0</v>
          </cell>
        </row>
        <row r="233">
          <cell r="BA233">
            <v>0</v>
          </cell>
        </row>
        <row r="234">
          <cell r="BA234">
            <v>0</v>
          </cell>
        </row>
        <row r="235">
          <cell r="BA235">
            <v>0</v>
          </cell>
        </row>
        <row r="236">
          <cell r="BA236">
            <v>0</v>
          </cell>
        </row>
        <row r="237">
          <cell r="BA237">
            <v>0</v>
          </cell>
        </row>
        <row r="238">
          <cell r="BA238">
            <v>0</v>
          </cell>
        </row>
        <row r="239">
          <cell r="BA239">
            <v>0</v>
          </cell>
        </row>
        <row r="240">
          <cell r="BA240">
            <v>0</v>
          </cell>
        </row>
        <row r="241">
          <cell r="BA241">
            <v>0</v>
          </cell>
        </row>
        <row r="242">
          <cell r="BA242">
            <v>0</v>
          </cell>
        </row>
        <row r="243">
          <cell r="BA243">
            <v>0</v>
          </cell>
        </row>
        <row r="244">
          <cell r="BA244">
            <v>0</v>
          </cell>
        </row>
        <row r="245">
          <cell r="BA245">
            <v>0</v>
          </cell>
        </row>
        <row r="246">
          <cell r="BA246">
            <v>0</v>
          </cell>
        </row>
        <row r="247">
          <cell r="BA247">
            <v>0</v>
          </cell>
        </row>
        <row r="248">
          <cell r="BA248">
            <v>0</v>
          </cell>
        </row>
        <row r="249">
          <cell r="BA249">
            <v>0</v>
          </cell>
        </row>
        <row r="250">
          <cell r="BA250">
            <v>0</v>
          </cell>
        </row>
        <row r="251">
          <cell r="BA251">
            <v>0</v>
          </cell>
        </row>
        <row r="252">
          <cell r="BA252">
            <v>0</v>
          </cell>
        </row>
        <row r="253">
          <cell r="BA253">
            <v>0</v>
          </cell>
        </row>
        <row r="254">
          <cell r="BA254">
            <v>0</v>
          </cell>
        </row>
        <row r="255">
          <cell r="BA255">
            <v>0</v>
          </cell>
        </row>
        <row r="256">
          <cell r="BA256">
            <v>0</v>
          </cell>
        </row>
        <row r="257">
          <cell r="BA257">
            <v>0</v>
          </cell>
        </row>
        <row r="258">
          <cell r="BA258">
            <v>0</v>
          </cell>
        </row>
        <row r="259">
          <cell r="BA259">
            <v>0</v>
          </cell>
        </row>
        <row r="260">
          <cell r="BA260">
            <v>0</v>
          </cell>
        </row>
        <row r="261">
          <cell r="BA261">
            <v>0</v>
          </cell>
        </row>
        <row r="262">
          <cell r="BA262">
            <v>0</v>
          </cell>
        </row>
        <row r="263">
          <cell r="BA263">
            <v>0</v>
          </cell>
        </row>
        <row r="264">
          <cell r="BA264">
            <v>0</v>
          </cell>
        </row>
        <row r="265">
          <cell r="BA265">
            <v>0</v>
          </cell>
        </row>
        <row r="266">
          <cell r="BA266">
            <v>0</v>
          </cell>
        </row>
        <row r="267">
          <cell r="BA267">
            <v>0</v>
          </cell>
        </row>
        <row r="268">
          <cell r="BA268">
            <v>0</v>
          </cell>
        </row>
        <row r="269">
          <cell r="BA269">
            <v>0</v>
          </cell>
        </row>
        <row r="270">
          <cell r="BA270">
            <v>0</v>
          </cell>
        </row>
        <row r="271">
          <cell r="BA271">
            <v>0</v>
          </cell>
        </row>
        <row r="272">
          <cell r="BA272">
            <v>0</v>
          </cell>
        </row>
        <row r="273">
          <cell r="BA273">
            <v>0</v>
          </cell>
        </row>
        <row r="274">
          <cell r="BA274">
            <v>0</v>
          </cell>
        </row>
        <row r="275">
          <cell r="BA275">
            <v>0</v>
          </cell>
        </row>
        <row r="276">
          <cell r="BA276">
            <v>0</v>
          </cell>
        </row>
        <row r="277">
          <cell r="BA277">
            <v>0</v>
          </cell>
        </row>
        <row r="278">
          <cell r="BA278">
            <v>0</v>
          </cell>
        </row>
        <row r="279">
          <cell r="BA279">
            <v>0</v>
          </cell>
        </row>
        <row r="280">
          <cell r="BA280">
            <v>0</v>
          </cell>
        </row>
        <row r="281">
          <cell r="BA281">
            <v>0</v>
          </cell>
        </row>
        <row r="282">
          <cell r="BA282">
            <v>0</v>
          </cell>
        </row>
        <row r="283">
          <cell r="BA283">
            <v>0</v>
          </cell>
        </row>
        <row r="284">
          <cell r="BA284">
            <v>0</v>
          </cell>
        </row>
        <row r="285">
          <cell r="BA285">
            <v>0</v>
          </cell>
        </row>
        <row r="286">
          <cell r="BA286">
            <v>0</v>
          </cell>
        </row>
        <row r="287">
          <cell r="BA287">
            <v>0</v>
          </cell>
        </row>
        <row r="288">
          <cell r="BA288">
            <v>0</v>
          </cell>
        </row>
        <row r="289">
          <cell r="BA289">
            <v>0</v>
          </cell>
        </row>
        <row r="290">
          <cell r="BA290">
            <v>0</v>
          </cell>
        </row>
        <row r="291">
          <cell r="BA291">
            <v>0</v>
          </cell>
        </row>
        <row r="292">
          <cell r="BA292">
            <v>0</v>
          </cell>
        </row>
        <row r="293">
          <cell r="BA293">
            <v>0</v>
          </cell>
        </row>
        <row r="294">
          <cell r="BA294">
            <v>0</v>
          </cell>
        </row>
        <row r="295">
          <cell r="BA295">
            <v>0</v>
          </cell>
        </row>
        <row r="296">
          <cell r="BA296">
            <v>0</v>
          </cell>
        </row>
        <row r="297">
          <cell r="BA297">
            <v>0</v>
          </cell>
        </row>
        <row r="298">
          <cell r="BA298">
            <v>0</v>
          </cell>
        </row>
        <row r="299">
          <cell r="BA299">
            <v>0</v>
          </cell>
        </row>
        <row r="300">
          <cell r="BA300">
            <v>0</v>
          </cell>
        </row>
        <row r="301">
          <cell r="BA301">
            <v>0</v>
          </cell>
        </row>
        <row r="302">
          <cell r="BA302">
            <v>0</v>
          </cell>
        </row>
        <row r="303">
          <cell r="BA303">
            <v>0</v>
          </cell>
        </row>
        <row r="304">
          <cell r="BA304">
            <v>0</v>
          </cell>
        </row>
        <row r="305">
          <cell r="BA305">
            <v>0</v>
          </cell>
        </row>
        <row r="306">
          <cell r="BA306">
            <v>0</v>
          </cell>
        </row>
        <row r="307">
          <cell r="BA307">
            <v>0</v>
          </cell>
        </row>
        <row r="308">
          <cell r="BA308">
            <v>0</v>
          </cell>
        </row>
        <row r="309">
          <cell r="BA309">
            <v>0</v>
          </cell>
        </row>
        <row r="310">
          <cell r="BA310">
            <v>0</v>
          </cell>
        </row>
        <row r="311">
          <cell r="BA311">
            <v>0</v>
          </cell>
        </row>
        <row r="312">
          <cell r="BA312">
            <v>0</v>
          </cell>
        </row>
        <row r="313">
          <cell r="BA313">
            <v>0</v>
          </cell>
        </row>
        <row r="314">
          <cell r="BA314">
            <v>0</v>
          </cell>
        </row>
        <row r="315">
          <cell r="BA315">
            <v>0</v>
          </cell>
        </row>
        <row r="316">
          <cell r="BA316">
            <v>0</v>
          </cell>
        </row>
        <row r="317">
          <cell r="BA317">
            <v>0</v>
          </cell>
        </row>
        <row r="318">
          <cell r="BA318">
            <v>0</v>
          </cell>
        </row>
        <row r="319">
          <cell r="BA319">
            <v>0</v>
          </cell>
        </row>
        <row r="320">
          <cell r="BA320">
            <v>0</v>
          </cell>
        </row>
        <row r="321">
          <cell r="BA321">
            <v>0</v>
          </cell>
        </row>
        <row r="322">
          <cell r="BA322">
            <v>0</v>
          </cell>
        </row>
        <row r="323">
          <cell r="BA323">
            <v>0</v>
          </cell>
        </row>
        <row r="324">
          <cell r="BA324">
            <v>0</v>
          </cell>
        </row>
        <row r="325">
          <cell r="BA325">
            <v>0</v>
          </cell>
        </row>
        <row r="326">
          <cell r="BA326">
            <v>0</v>
          </cell>
        </row>
        <row r="327">
          <cell r="BA327">
            <v>0</v>
          </cell>
        </row>
        <row r="328">
          <cell r="BA328">
            <v>0</v>
          </cell>
        </row>
        <row r="329">
          <cell r="BA329">
            <v>0</v>
          </cell>
        </row>
        <row r="330">
          <cell r="BA330">
            <v>0</v>
          </cell>
        </row>
        <row r="331">
          <cell r="BA331">
            <v>0</v>
          </cell>
        </row>
        <row r="332">
          <cell r="BA332">
            <v>0</v>
          </cell>
        </row>
        <row r="333">
          <cell r="BA333">
            <v>0</v>
          </cell>
        </row>
        <row r="334">
          <cell r="BA334">
            <v>0</v>
          </cell>
        </row>
        <row r="335">
          <cell r="BA335">
            <v>0</v>
          </cell>
        </row>
        <row r="336">
          <cell r="BA336">
            <v>0</v>
          </cell>
        </row>
        <row r="337">
          <cell r="BA337">
            <v>0</v>
          </cell>
        </row>
        <row r="338">
          <cell r="BA338">
            <v>0</v>
          </cell>
        </row>
        <row r="339">
          <cell r="BA339">
            <v>0</v>
          </cell>
        </row>
        <row r="340">
          <cell r="BA340">
            <v>0</v>
          </cell>
        </row>
        <row r="341">
          <cell r="BA341">
            <v>0</v>
          </cell>
        </row>
        <row r="342">
          <cell r="BA342">
            <v>0</v>
          </cell>
        </row>
        <row r="343">
          <cell r="BA343">
            <v>0</v>
          </cell>
        </row>
        <row r="344">
          <cell r="BA344">
            <v>0</v>
          </cell>
        </row>
        <row r="345">
          <cell r="BA345">
            <v>0</v>
          </cell>
        </row>
        <row r="346">
          <cell r="BA346">
            <v>0</v>
          </cell>
        </row>
        <row r="347">
          <cell r="BA347">
            <v>0</v>
          </cell>
        </row>
        <row r="348">
          <cell r="BA348">
            <v>0</v>
          </cell>
        </row>
        <row r="349">
          <cell r="BA349">
            <v>0</v>
          </cell>
        </row>
        <row r="350">
          <cell r="BA350">
            <v>0</v>
          </cell>
        </row>
        <row r="351">
          <cell r="BA351">
            <v>0</v>
          </cell>
        </row>
        <row r="352">
          <cell r="BA352">
            <v>0</v>
          </cell>
        </row>
        <row r="353">
          <cell r="BA353">
            <v>0</v>
          </cell>
        </row>
        <row r="354">
          <cell r="BA354">
            <v>0</v>
          </cell>
        </row>
        <row r="355">
          <cell r="BA355">
            <v>0</v>
          </cell>
        </row>
        <row r="356">
          <cell r="BA356">
            <v>0</v>
          </cell>
        </row>
        <row r="357">
          <cell r="BA357">
            <v>0</v>
          </cell>
        </row>
        <row r="358">
          <cell r="BA358">
            <v>0</v>
          </cell>
        </row>
        <row r="359">
          <cell r="BA359">
            <v>0</v>
          </cell>
        </row>
        <row r="360">
          <cell r="BA360">
            <v>0</v>
          </cell>
        </row>
        <row r="361">
          <cell r="BA361">
            <v>0</v>
          </cell>
        </row>
        <row r="362">
          <cell r="BA362">
            <v>0</v>
          </cell>
        </row>
        <row r="363">
          <cell r="BA363">
            <v>0</v>
          </cell>
        </row>
        <row r="364">
          <cell r="BA364">
            <v>0</v>
          </cell>
        </row>
        <row r="365">
          <cell r="BA365">
            <v>0</v>
          </cell>
        </row>
        <row r="366">
          <cell r="BA366">
            <v>0</v>
          </cell>
        </row>
        <row r="367">
          <cell r="BA367">
            <v>0</v>
          </cell>
        </row>
        <row r="368">
          <cell r="BA368">
            <v>0</v>
          </cell>
        </row>
        <row r="369">
          <cell r="BA369">
            <v>0</v>
          </cell>
        </row>
        <row r="370">
          <cell r="BA370">
            <v>0</v>
          </cell>
        </row>
        <row r="371">
          <cell r="BA371">
            <v>0</v>
          </cell>
        </row>
        <row r="372">
          <cell r="BA372">
            <v>0</v>
          </cell>
        </row>
        <row r="373">
          <cell r="BA373">
            <v>0</v>
          </cell>
        </row>
        <row r="374">
          <cell r="BA374">
            <v>0</v>
          </cell>
        </row>
        <row r="375">
          <cell r="BA375">
            <v>0</v>
          </cell>
        </row>
        <row r="376">
          <cell r="BA376">
            <v>0</v>
          </cell>
        </row>
        <row r="377">
          <cell r="BA377">
            <v>0</v>
          </cell>
        </row>
        <row r="378">
          <cell r="BA378">
            <v>0</v>
          </cell>
        </row>
        <row r="379">
          <cell r="BA379">
            <v>0</v>
          </cell>
        </row>
        <row r="380">
          <cell r="BA380">
            <v>0</v>
          </cell>
        </row>
        <row r="381">
          <cell r="BA381">
            <v>0</v>
          </cell>
        </row>
        <row r="382">
          <cell r="BA382">
            <v>0</v>
          </cell>
        </row>
        <row r="383">
          <cell r="BA383">
            <v>0</v>
          </cell>
        </row>
        <row r="384">
          <cell r="BA384">
            <v>0</v>
          </cell>
        </row>
        <row r="385">
          <cell r="BA385">
            <v>0</v>
          </cell>
        </row>
        <row r="386">
          <cell r="BA386">
            <v>0</v>
          </cell>
        </row>
        <row r="387">
          <cell r="BA387">
            <v>0</v>
          </cell>
        </row>
        <row r="388">
          <cell r="BA388">
            <v>0</v>
          </cell>
        </row>
        <row r="389">
          <cell r="BA389">
            <v>0</v>
          </cell>
        </row>
        <row r="390">
          <cell r="BA390">
            <v>0</v>
          </cell>
        </row>
        <row r="391">
          <cell r="BA391">
            <v>0</v>
          </cell>
        </row>
        <row r="392">
          <cell r="BA392">
            <v>0</v>
          </cell>
        </row>
        <row r="393">
          <cell r="BA393">
            <v>0</v>
          </cell>
        </row>
        <row r="394">
          <cell r="BA394">
            <v>0</v>
          </cell>
        </row>
        <row r="395">
          <cell r="BA395">
            <v>0</v>
          </cell>
        </row>
        <row r="396">
          <cell r="BA396">
            <v>0</v>
          </cell>
        </row>
        <row r="397">
          <cell r="BA397">
            <v>0</v>
          </cell>
        </row>
        <row r="398">
          <cell r="BA398">
            <v>0</v>
          </cell>
        </row>
        <row r="399">
          <cell r="BA399">
            <v>0</v>
          </cell>
        </row>
        <row r="400">
          <cell r="BA400">
            <v>0</v>
          </cell>
        </row>
        <row r="401">
          <cell r="BA401">
            <v>0</v>
          </cell>
        </row>
        <row r="402">
          <cell r="BA402">
            <v>0</v>
          </cell>
        </row>
        <row r="403">
          <cell r="BA403">
            <v>0</v>
          </cell>
        </row>
        <row r="404">
          <cell r="BA404">
            <v>0</v>
          </cell>
        </row>
        <row r="405">
          <cell r="BA405">
            <v>0</v>
          </cell>
        </row>
        <row r="406">
          <cell r="BA406">
            <v>0</v>
          </cell>
        </row>
        <row r="407">
          <cell r="BA407">
            <v>0</v>
          </cell>
        </row>
        <row r="408">
          <cell r="BA408">
            <v>0</v>
          </cell>
        </row>
        <row r="409">
          <cell r="BA409">
            <v>0</v>
          </cell>
        </row>
        <row r="410">
          <cell r="BA410">
            <v>0</v>
          </cell>
        </row>
        <row r="411">
          <cell r="BA411">
            <v>0</v>
          </cell>
        </row>
        <row r="412">
          <cell r="BA412">
            <v>0</v>
          </cell>
        </row>
        <row r="413">
          <cell r="BA413">
            <v>0</v>
          </cell>
        </row>
        <row r="414">
          <cell r="BA414">
            <v>0</v>
          </cell>
        </row>
        <row r="415">
          <cell r="BA415">
            <v>0</v>
          </cell>
        </row>
        <row r="416">
          <cell r="BA416">
            <v>0</v>
          </cell>
        </row>
        <row r="417">
          <cell r="BA417">
            <v>0</v>
          </cell>
        </row>
        <row r="418">
          <cell r="BA418">
            <v>0</v>
          </cell>
        </row>
        <row r="419">
          <cell r="BA419">
            <v>0</v>
          </cell>
        </row>
        <row r="420">
          <cell r="BA420">
            <v>0</v>
          </cell>
        </row>
        <row r="421">
          <cell r="BA421">
            <v>0</v>
          </cell>
        </row>
        <row r="422">
          <cell r="BA422">
            <v>0</v>
          </cell>
        </row>
        <row r="423">
          <cell r="BA423">
            <v>0</v>
          </cell>
        </row>
        <row r="424">
          <cell r="BA424">
            <v>0</v>
          </cell>
        </row>
        <row r="425">
          <cell r="BA425">
            <v>0</v>
          </cell>
        </row>
        <row r="426">
          <cell r="BA426">
            <v>0</v>
          </cell>
        </row>
        <row r="427">
          <cell r="BA427">
            <v>0</v>
          </cell>
        </row>
        <row r="428">
          <cell r="BA428">
            <v>0</v>
          </cell>
        </row>
        <row r="429">
          <cell r="BA429">
            <v>0</v>
          </cell>
        </row>
        <row r="430">
          <cell r="BA430">
            <v>0</v>
          </cell>
        </row>
        <row r="431">
          <cell r="BA431">
            <v>0</v>
          </cell>
        </row>
        <row r="432">
          <cell r="BA432">
            <v>0</v>
          </cell>
        </row>
        <row r="433">
          <cell r="BA433">
            <v>0</v>
          </cell>
        </row>
        <row r="434">
          <cell r="BA434">
            <v>0</v>
          </cell>
        </row>
        <row r="435">
          <cell r="BA435">
            <v>0</v>
          </cell>
        </row>
        <row r="436">
          <cell r="BA436">
            <v>0</v>
          </cell>
        </row>
        <row r="437">
          <cell r="BA437">
            <v>0</v>
          </cell>
        </row>
        <row r="438">
          <cell r="BA438">
            <v>0</v>
          </cell>
        </row>
        <row r="439">
          <cell r="BA439">
            <v>0</v>
          </cell>
        </row>
        <row r="440">
          <cell r="BA440">
            <v>0</v>
          </cell>
        </row>
        <row r="441">
          <cell r="BA441">
            <v>0</v>
          </cell>
        </row>
        <row r="442">
          <cell r="BA442">
            <v>0</v>
          </cell>
        </row>
        <row r="443">
          <cell r="BA443">
            <v>0</v>
          </cell>
        </row>
        <row r="444">
          <cell r="BA444">
            <v>0</v>
          </cell>
        </row>
        <row r="445">
          <cell r="BA445">
            <v>0</v>
          </cell>
        </row>
        <row r="446">
          <cell r="BA446">
            <v>0</v>
          </cell>
        </row>
        <row r="447">
          <cell r="BA447">
            <v>0</v>
          </cell>
        </row>
        <row r="448">
          <cell r="BA448">
            <v>0</v>
          </cell>
        </row>
        <row r="449">
          <cell r="BA449">
            <v>0</v>
          </cell>
        </row>
        <row r="450">
          <cell r="BA450">
            <v>0</v>
          </cell>
        </row>
        <row r="451">
          <cell r="BA451">
            <v>0</v>
          </cell>
        </row>
        <row r="452">
          <cell r="BA452">
            <v>0</v>
          </cell>
        </row>
        <row r="453">
          <cell r="BA453">
            <v>0</v>
          </cell>
        </row>
        <row r="454">
          <cell r="BA454">
            <v>0</v>
          </cell>
        </row>
        <row r="455">
          <cell r="BA455">
            <v>0</v>
          </cell>
        </row>
        <row r="456">
          <cell r="BA456">
            <v>0</v>
          </cell>
        </row>
        <row r="457">
          <cell r="BA457">
            <v>0</v>
          </cell>
        </row>
        <row r="458">
          <cell r="BA458">
            <v>0</v>
          </cell>
        </row>
        <row r="459">
          <cell r="BA459">
            <v>0</v>
          </cell>
        </row>
        <row r="460">
          <cell r="BA460">
            <v>0</v>
          </cell>
        </row>
        <row r="461">
          <cell r="BA461">
            <v>0</v>
          </cell>
        </row>
        <row r="462">
          <cell r="BA462">
            <v>0</v>
          </cell>
        </row>
        <row r="463">
          <cell r="BA463">
            <v>0</v>
          </cell>
        </row>
        <row r="464">
          <cell r="BA464">
            <v>0</v>
          </cell>
        </row>
        <row r="465">
          <cell r="BA465">
            <v>0</v>
          </cell>
        </row>
        <row r="466">
          <cell r="BA466">
            <v>0</v>
          </cell>
        </row>
        <row r="467">
          <cell r="BA467">
            <v>0</v>
          </cell>
        </row>
        <row r="468">
          <cell r="BA468">
            <v>0</v>
          </cell>
        </row>
        <row r="469">
          <cell r="BA469">
            <v>0</v>
          </cell>
        </row>
        <row r="470">
          <cell r="BA470">
            <v>0</v>
          </cell>
        </row>
        <row r="471">
          <cell r="BA471">
            <v>0</v>
          </cell>
        </row>
        <row r="472">
          <cell r="BA472">
            <v>0</v>
          </cell>
        </row>
        <row r="473">
          <cell r="BA473">
            <v>0</v>
          </cell>
        </row>
        <row r="474">
          <cell r="BA474">
            <v>0</v>
          </cell>
        </row>
        <row r="475">
          <cell r="BA475">
            <v>0</v>
          </cell>
        </row>
        <row r="476">
          <cell r="BA476">
            <v>0</v>
          </cell>
        </row>
        <row r="477">
          <cell r="BA477">
            <v>0</v>
          </cell>
        </row>
        <row r="478">
          <cell r="BA478">
            <v>0</v>
          </cell>
        </row>
        <row r="479">
          <cell r="BA479">
            <v>0</v>
          </cell>
        </row>
        <row r="480">
          <cell r="BA480">
            <v>0</v>
          </cell>
        </row>
        <row r="481">
          <cell r="BA481">
            <v>0</v>
          </cell>
        </row>
        <row r="482">
          <cell r="BA482">
            <v>0</v>
          </cell>
        </row>
        <row r="483">
          <cell r="BA483">
            <v>0</v>
          </cell>
        </row>
        <row r="484">
          <cell r="BA484">
            <v>0</v>
          </cell>
        </row>
        <row r="485">
          <cell r="BA485">
            <v>0</v>
          </cell>
        </row>
        <row r="486">
          <cell r="BA486">
            <v>0</v>
          </cell>
        </row>
        <row r="487">
          <cell r="BA487">
            <v>0</v>
          </cell>
        </row>
        <row r="488">
          <cell r="BA488">
            <v>0</v>
          </cell>
        </row>
        <row r="489">
          <cell r="BA489">
            <v>0</v>
          </cell>
        </row>
        <row r="490">
          <cell r="BA490">
            <v>0</v>
          </cell>
        </row>
        <row r="491">
          <cell r="BA491">
            <v>0</v>
          </cell>
        </row>
        <row r="492">
          <cell r="BA492">
            <v>0</v>
          </cell>
        </row>
        <row r="493">
          <cell r="BA493">
            <v>0</v>
          </cell>
        </row>
        <row r="494">
          <cell r="BA494">
            <v>0</v>
          </cell>
        </row>
        <row r="495">
          <cell r="BA495">
            <v>0</v>
          </cell>
        </row>
        <row r="496">
          <cell r="BA496">
            <v>0</v>
          </cell>
        </row>
        <row r="497">
          <cell r="BA497">
            <v>0</v>
          </cell>
        </row>
        <row r="498">
          <cell r="BA498">
            <v>0</v>
          </cell>
        </row>
        <row r="499">
          <cell r="BA499">
            <v>0</v>
          </cell>
        </row>
        <row r="500">
          <cell r="BA500">
            <v>0</v>
          </cell>
        </row>
        <row r="501">
          <cell r="BA501">
            <v>0</v>
          </cell>
        </row>
        <row r="502">
          <cell r="BA502">
            <v>0</v>
          </cell>
        </row>
        <row r="503">
          <cell r="BA503">
            <v>0</v>
          </cell>
        </row>
        <row r="504">
          <cell r="BA504">
            <v>0</v>
          </cell>
        </row>
        <row r="505">
          <cell r="BA505">
            <v>0</v>
          </cell>
        </row>
        <row r="506">
          <cell r="BA506">
            <v>0</v>
          </cell>
        </row>
        <row r="507">
          <cell r="BA507">
            <v>0</v>
          </cell>
        </row>
        <row r="508">
          <cell r="BA508">
            <v>0</v>
          </cell>
        </row>
        <row r="509">
          <cell r="BA509">
            <v>0</v>
          </cell>
        </row>
        <row r="510">
          <cell r="BA510">
            <v>0</v>
          </cell>
        </row>
        <row r="511">
          <cell r="BA511">
            <v>0</v>
          </cell>
        </row>
        <row r="512">
          <cell r="BA512">
            <v>0</v>
          </cell>
        </row>
        <row r="513">
          <cell r="BA513">
            <v>0</v>
          </cell>
        </row>
        <row r="514">
          <cell r="BA514">
            <v>0</v>
          </cell>
        </row>
        <row r="515">
          <cell r="BA515">
            <v>0</v>
          </cell>
        </row>
        <row r="516">
          <cell r="BA516">
            <v>0</v>
          </cell>
        </row>
        <row r="517">
          <cell r="BA517">
            <v>0</v>
          </cell>
        </row>
        <row r="518">
          <cell r="BA518">
            <v>0</v>
          </cell>
        </row>
        <row r="519">
          <cell r="BA519">
            <v>0</v>
          </cell>
        </row>
        <row r="520">
          <cell r="BA520">
            <v>0</v>
          </cell>
        </row>
        <row r="521">
          <cell r="BA521">
            <v>0</v>
          </cell>
        </row>
        <row r="522">
          <cell r="BA522">
            <v>0</v>
          </cell>
        </row>
        <row r="523">
          <cell r="BA523">
            <v>0</v>
          </cell>
        </row>
        <row r="524">
          <cell r="BA524">
            <v>0</v>
          </cell>
        </row>
        <row r="525">
          <cell r="BA525">
            <v>0</v>
          </cell>
        </row>
        <row r="526">
          <cell r="BA526">
            <v>0</v>
          </cell>
        </row>
        <row r="527">
          <cell r="BA527">
            <v>0</v>
          </cell>
        </row>
        <row r="528">
          <cell r="BA528">
            <v>0</v>
          </cell>
        </row>
        <row r="529">
          <cell r="BA529">
            <v>0</v>
          </cell>
        </row>
        <row r="530">
          <cell r="BA530">
            <v>0</v>
          </cell>
        </row>
        <row r="531">
          <cell r="BA531">
            <v>0</v>
          </cell>
        </row>
        <row r="532">
          <cell r="BA532">
            <v>0</v>
          </cell>
        </row>
        <row r="533">
          <cell r="BA533">
            <v>0</v>
          </cell>
        </row>
        <row r="534">
          <cell r="BA534">
            <v>0</v>
          </cell>
        </row>
        <row r="535">
          <cell r="BA535">
            <v>0</v>
          </cell>
        </row>
        <row r="536">
          <cell r="BA536">
            <v>0</v>
          </cell>
        </row>
        <row r="537">
          <cell r="BA537">
            <v>0</v>
          </cell>
        </row>
        <row r="538">
          <cell r="BA538">
            <v>0</v>
          </cell>
        </row>
        <row r="539">
          <cell r="BA539">
            <v>0</v>
          </cell>
        </row>
        <row r="540">
          <cell r="BA540">
            <v>0</v>
          </cell>
        </row>
        <row r="541">
          <cell r="BA541">
            <v>0</v>
          </cell>
        </row>
        <row r="542">
          <cell r="BA542">
            <v>0</v>
          </cell>
        </row>
        <row r="543">
          <cell r="BA543">
            <v>0</v>
          </cell>
        </row>
        <row r="544">
          <cell r="BA544">
            <v>0</v>
          </cell>
        </row>
        <row r="545">
          <cell r="BA545">
            <v>0</v>
          </cell>
        </row>
        <row r="546">
          <cell r="BA546">
            <v>0</v>
          </cell>
        </row>
        <row r="547">
          <cell r="BA547">
            <v>0</v>
          </cell>
        </row>
        <row r="548">
          <cell r="BA548">
            <v>0</v>
          </cell>
        </row>
        <row r="549">
          <cell r="BA549">
            <v>0</v>
          </cell>
        </row>
        <row r="550">
          <cell r="BA550">
            <v>0</v>
          </cell>
        </row>
        <row r="551">
          <cell r="BA551">
            <v>0</v>
          </cell>
        </row>
        <row r="552">
          <cell r="BA552">
            <v>0</v>
          </cell>
        </row>
        <row r="553">
          <cell r="BA553">
            <v>0</v>
          </cell>
        </row>
        <row r="554">
          <cell r="BA554">
            <v>0</v>
          </cell>
        </row>
        <row r="555">
          <cell r="BA555">
            <v>0</v>
          </cell>
        </row>
        <row r="556">
          <cell r="BA556">
            <v>0</v>
          </cell>
        </row>
        <row r="557">
          <cell r="BA557">
            <v>0</v>
          </cell>
        </row>
        <row r="558">
          <cell r="BA558">
            <v>0</v>
          </cell>
        </row>
        <row r="559">
          <cell r="BA559">
            <v>0</v>
          </cell>
        </row>
        <row r="560">
          <cell r="BA560">
            <v>0</v>
          </cell>
        </row>
        <row r="561">
          <cell r="BA561">
            <v>0</v>
          </cell>
        </row>
        <row r="562">
          <cell r="BA562">
            <v>0</v>
          </cell>
        </row>
        <row r="563">
          <cell r="BA563">
            <v>0</v>
          </cell>
        </row>
        <row r="564">
          <cell r="BA564">
            <v>0</v>
          </cell>
        </row>
        <row r="565">
          <cell r="BA565">
            <v>0</v>
          </cell>
        </row>
        <row r="566">
          <cell r="BA566">
            <v>0</v>
          </cell>
        </row>
        <row r="567">
          <cell r="BA567">
            <v>0</v>
          </cell>
        </row>
        <row r="568">
          <cell r="BA568">
            <v>0</v>
          </cell>
        </row>
        <row r="569">
          <cell r="BA569">
            <v>0</v>
          </cell>
        </row>
        <row r="570">
          <cell r="BA570">
            <v>0</v>
          </cell>
        </row>
        <row r="571">
          <cell r="BA571">
            <v>0</v>
          </cell>
        </row>
        <row r="572">
          <cell r="BA572">
            <v>0</v>
          </cell>
        </row>
        <row r="573">
          <cell r="BA573">
            <v>0</v>
          </cell>
        </row>
        <row r="574">
          <cell r="BA574">
            <v>0</v>
          </cell>
        </row>
        <row r="575">
          <cell r="BA575">
            <v>0</v>
          </cell>
        </row>
        <row r="576">
          <cell r="BA576">
            <v>0</v>
          </cell>
        </row>
        <row r="577">
          <cell r="BA577">
            <v>0</v>
          </cell>
        </row>
        <row r="578">
          <cell r="BA578">
            <v>0</v>
          </cell>
        </row>
        <row r="579">
          <cell r="BA579">
            <v>0</v>
          </cell>
        </row>
        <row r="580">
          <cell r="BA580">
            <v>0</v>
          </cell>
        </row>
        <row r="581">
          <cell r="BA581">
            <v>0</v>
          </cell>
        </row>
        <row r="582">
          <cell r="BA582">
            <v>0</v>
          </cell>
        </row>
        <row r="583">
          <cell r="BA583">
            <v>0</v>
          </cell>
        </row>
        <row r="584">
          <cell r="BA584">
            <v>0</v>
          </cell>
        </row>
        <row r="585">
          <cell r="BA585">
            <v>0</v>
          </cell>
        </row>
        <row r="586">
          <cell r="BA586">
            <v>0</v>
          </cell>
        </row>
        <row r="587">
          <cell r="BA587">
            <v>0</v>
          </cell>
        </row>
        <row r="588">
          <cell r="BA588">
            <v>0</v>
          </cell>
        </row>
        <row r="589">
          <cell r="BA589">
            <v>0</v>
          </cell>
        </row>
        <row r="590">
          <cell r="BA590">
            <v>0</v>
          </cell>
        </row>
        <row r="591">
          <cell r="BA591">
            <v>0</v>
          </cell>
        </row>
        <row r="592">
          <cell r="BA592">
            <v>0</v>
          </cell>
        </row>
        <row r="593">
          <cell r="BA593">
            <v>0</v>
          </cell>
        </row>
        <row r="594">
          <cell r="BA594">
            <v>0</v>
          </cell>
        </row>
        <row r="595">
          <cell r="BA595">
            <v>0</v>
          </cell>
        </row>
        <row r="596">
          <cell r="BA596">
            <v>0</v>
          </cell>
        </row>
        <row r="597">
          <cell r="BA597">
            <v>0</v>
          </cell>
        </row>
        <row r="598">
          <cell r="BA598">
            <v>0</v>
          </cell>
        </row>
        <row r="599">
          <cell r="BA599">
            <v>0</v>
          </cell>
        </row>
        <row r="600">
          <cell r="BA600">
            <v>0</v>
          </cell>
        </row>
        <row r="601">
          <cell r="BA601">
            <v>0</v>
          </cell>
        </row>
        <row r="602">
          <cell r="BA602">
            <v>0</v>
          </cell>
        </row>
        <row r="603">
          <cell r="BA603">
            <v>0</v>
          </cell>
        </row>
        <row r="604">
          <cell r="BA604">
            <v>0</v>
          </cell>
        </row>
        <row r="605">
          <cell r="BA605">
            <v>0</v>
          </cell>
        </row>
        <row r="606">
          <cell r="BA606">
            <v>0</v>
          </cell>
        </row>
        <row r="607">
          <cell r="BA607">
            <v>0</v>
          </cell>
        </row>
        <row r="608">
          <cell r="BA608">
            <v>0</v>
          </cell>
        </row>
        <row r="609">
          <cell r="BA609">
            <v>0</v>
          </cell>
        </row>
        <row r="610">
          <cell r="BA610">
            <v>0</v>
          </cell>
        </row>
        <row r="611">
          <cell r="BA611">
            <v>0</v>
          </cell>
        </row>
        <row r="612">
          <cell r="BA612">
            <v>0</v>
          </cell>
        </row>
        <row r="613">
          <cell r="BA613">
            <v>0</v>
          </cell>
        </row>
        <row r="614">
          <cell r="BA614">
            <v>0</v>
          </cell>
        </row>
        <row r="615">
          <cell r="BA615">
            <v>0</v>
          </cell>
        </row>
        <row r="616">
          <cell r="BA616">
            <v>0</v>
          </cell>
        </row>
        <row r="617">
          <cell r="BA617">
            <v>0</v>
          </cell>
        </row>
        <row r="618">
          <cell r="BA618">
            <v>0</v>
          </cell>
        </row>
        <row r="619">
          <cell r="BA619">
            <v>0</v>
          </cell>
        </row>
        <row r="620">
          <cell r="BA620">
            <v>0</v>
          </cell>
        </row>
        <row r="621">
          <cell r="BA621">
            <v>0</v>
          </cell>
        </row>
        <row r="622">
          <cell r="BA622">
            <v>0</v>
          </cell>
        </row>
        <row r="623">
          <cell r="BA623">
            <v>0</v>
          </cell>
        </row>
        <row r="624">
          <cell r="BA624">
            <v>0</v>
          </cell>
        </row>
        <row r="625">
          <cell r="BA625">
            <v>0</v>
          </cell>
        </row>
        <row r="626">
          <cell r="BA626">
            <v>0</v>
          </cell>
        </row>
        <row r="627">
          <cell r="BA627">
            <v>0</v>
          </cell>
        </row>
        <row r="628">
          <cell r="BA628">
            <v>0</v>
          </cell>
        </row>
        <row r="629">
          <cell r="BA629">
            <v>0</v>
          </cell>
        </row>
        <row r="630">
          <cell r="BA630">
            <v>0</v>
          </cell>
        </row>
        <row r="631">
          <cell r="BA631">
            <v>0</v>
          </cell>
        </row>
        <row r="632">
          <cell r="BA632">
            <v>0</v>
          </cell>
        </row>
        <row r="633">
          <cell r="BA633">
            <v>0</v>
          </cell>
        </row>
        <row r="634">
          <cell r="BA634">
            <v>0</v>
          </cell>
        </row>
        <row r="635">
          <cell r="BA635">
            <v>0</v>
          </cell>
        </row>
        <row r="636">
          <cell r="BA636">
            <v>0</v>
          </cell>
        </row>
        <row r="637">
          <cell r="BA637">
            <v>0</v>
          </cell>
        </row>
        <row r="638">
          <cell r="BA638">
            <v>0</v>
          </cell>
        </row>
        <row r="639">
          <cell r="BA639">
            <v>0</v>
          </cell>
        </row>
        <row r="640">
          <cell r="BA640">
            <v>0</v>
          </cell>
        </row>
        <row r="641">
          <cell r="BA641">
            <v>0</v>
          </cell>
        </row>
        <row r="642">
          <cell r="BA642">
            <v>0</v>
          </cell>
        </row>
        <row r="643">
          <cell r="BA643">
            <v>0</v>
          </cell>
        </row>
        <row r="644">
          <cell r="BA644">
            <v>0</v>
          </cell>
        </row>
        <row r="645">
          <cell r="BA645">
            <v>0</v>
          </cell>
        </row>
        <row r="646">
          <cell r="BA646">
            <v>0</v>
          </cell>
        </row>
        <row r="647">
          <cell r="BA647">
            <v>0</v>
          </cell>
        </row>
        <row r="648">
          <cell r="BA648">
            <v>0</v>
          </cell>
        </row>
        <row r="649">
          <cell r="BA649">
            <v>0</v>
          </cell>
        </row>
        <row r="650">
          <cell r="BA650">
            <v>0</v>
          </cell>
        </row>
        <row r="651">
          <cell r="BA651">
            <v>0</v>
          </cell>
        </row>
        <row r="652">
          <cell r="BA652">
            <v>0</v>
          </cell>
        </row>
        <row r="653">
          <cell r="BA653">
            <v>0</v>
          </cell>
        </row>
        <row r="654">
          <cell r="BA654">
            <v>0</v>
          </cell>
        </row>
        <row r="655">
          <cell r="BA655">
            <v>0</v>
          </cell>
        </row>
        <row r="656">
          <cell r="BA656">
            <v>0</v>
          </cell>
        </row>
        <row r="657">
          <cell r="BA657">
            <v>0</v>
          </cell>
        </row>
        <row r="658">
          <cell r="BA658">
            <v>0</v>
          </cell>
        </row>
        <row r="659">
          <cell r="BA659">
            <v>0</v>
          </cell>
        </row>
        <row r="660">
          <cell r="BA660">
            <v>0</v>
          </cell>
        </row>
        <row r="661">
          <cell r="BA661">
            <v>0</v>
          </cell>
        </row>
        <row r="662">
          <cell r="BA662">
            <v>0</v>
          </cell>
        </row>
        <row r="663">
          <cell r="BA663">
            <v>0</v>
          </cell>
        </row>
        <row r="664">
          <cell r="BA664">
            <v>0</v>
          </cell>
        </row>
        <row r="665">
          <cell r="BA665">
            <v>0</v>
          </cell>
        </row>
        <row r="666">
          <cell r="BA666">
            <v>0</v>
          </cell>
        </row>
        <row r="667">
          <cell r="BA667">
            <v>0</v>
          </cell>
        </row>
        <row r="668">
          <cell r="BA668">
            <v>0</v>
          </cell>
        </row>
        <row r="669">
          <cell r="BA669">
            <v>0</v>
          </cell>
        </row>
        <row r="670">
          <cell r="BA670">
            <v>0</v>
          </cell>
        </row>
        <row r="671">
          <cell r="BA671">
            <v>0</v>
          </cell>
        </row>
        <row r="672">
          <cell r="BA672">
            <v>0</v>
          </cell>
        </row>
        <row r="673">
          <cell r="BA673">
            <v>0</v>
          </cell>
        </row>
        <row r="674">
          <cell r="BA674">
            <v>0</v>
          </cell>
        </row>
        <row r="675">
          <cell r="BA675">
            <v>0</v>
          </cell>
        </row>
        <row r="676">
          <cell r="BA676">
            <v>0</v>
          </cell>
        </row>
        <row r="677">
          <cell r="BA677">
            <v>0</v>
          </cell>
        </row>
        <row r="678">
          <cell r="BA678">
            <v>0</v>
          </cell>
        </row>
        <row r="679">
          <cell r="BA679">
            <v>0</v>
          </cell>
        </row>
        <row r="680">
          <cell r="BA680">
            <v>0</v>
          </cell>
        </row>
        <row r="681">
          <cell r="BA681">
            <v>0</v>
          </cell>
        </row>
        <row r="682">
          <cell r="BA682">
            <v>0</v>
          </cell>
        </row>
        <row r="683">
          <cell r="BA683">
            <v>0</v>
          </cell>
        </row>
        <row r="684">
          <cell r="BA684">
            <v>0</v>
          </cell>
        </row>
        <row r="685">
          <cell r="BA685">
            <v>0</v>
          </cell>
        </row>
        <row r="686">
          <cell r="BA686">
            <v>0</v>
          </cell>
        </row>
        <row r="687">
          <cell r="BA687">
            <v>0</v>
          </cell>
        </row>
        <row r="688">
          <cell r="BA688">
            <v>0</v>
          </cell>
        </row>
        <row r="689">
          <cell r="BA689">
            <v>0</v>
          </cell>
        </row>
        <row r="690">
          <cell r="BA690">
            <v>0</v>
          </cell>
        </row>
        <row r="691">
          <cell r="BA691">
            <v>0</v>
          </cell>
        </row>
        <row r="692">
          <cell r="BA692">
            <v>0</v>
          </cell>
        </row>
        <row r="693">
          <cell r="BA693">
            <v>0</v>
          </cell>
        </row>
        <row r="694">
          <cell r="BA694">
            <v>0</v>
          </cell>
        </row>
        <row r="695">
          <cell r="BA695">
            <v>0</v>
          </cell>
        </row>
        <row r="696">
          <cell r="BA696">
            <v>0</v>
          </cell>
        </row>
        <row r="697">
          <cell r="BA697">
            <v>0</v>
          </cell>
        </row>
        <row r="698">
          <cell r="BA698">
            <v>0</v>
          </cell>
        </row>
        <row r="699">
          <cell r="BA699">
            <v>0</v>
          </cell>
        </row>
        <row r="700">
          <cell r="BA700">
            <v>0</v>
          </cell>
        </row>
        <row r="701">
          <cell r="BA701">
            <v>0</v>
          </cell>
        </row>
        <row r="702">
          <cell r="BA702">
            <v>0</v>
          </cell>
        </row>
        <row r="703">
          <cell r="BA703">
            <v>0</v>
          </cell>
        </row>
        <row r="704">
          <cell r="BA704">
            <v>0</v>
          </cell>
        </row>
        <row r="705">
          <cell r="BA705">
            <v>0</v>
          </cell>
        </row>
        <row r="706">
          <cell r="BA706">
            <v>0</v>
          </cell>
        </row>
        <row r="707">
          <cell r="BA707">
            <v>0</v>
          </cell>
        </row>
        <row r="708">
          <cell r="BA708">
            <v>0</v>
          </cell>
        </row>
        <row r="709">
          <cell r="BA709">
            <v>0</v>
          </cell>
        </row>
        <row r="710">
          <cell r="BA710">
            <v>0</v>
          </cell>
        </row>
        <row r="711">
          <cell r="BA711">
            <v>0</v>
          </cell>
        </row>
        <row r="712">
          <cell r="BA712">
            <v>0</v>
          </cell>
        </row>
        <row r="713">
          <cell r="BA713">
            <v>0</v>
          </cell>
        </row>
        <row r="714">
          <cell r="BA714">
            <v>0</v>
          </cell>
        </row>
        <row r="715">
          <cell r="BA715">
            <v>0</v>
          </cell>
        </row>
        <row r="716">
          <cell r="BA716">
            <v>0</v>
          </cell>
        </row>
        <row r="717">
          <cell r="BA717">
            <v>0</v>
          </cell>
        </row>
        <row r="718">
          <cell r="BA718">
            <v>0</v>
          </cell>
        </row>
        <row r="719">
          <cell r="BA719">
            <v>0</v>
          </cell>
        </row>
        <row r="720">
          <cell r="BA720">
            <v>0</v>
          </cell>
        </row>
        <row r="721">
          <cell r="BA721">
            <v>0</v>
          </cell>
        </row>
        <row r="722">
          <cell r="BA722">
            <v>0</v>
          </cell>
        </row>
        <row r="723">
          <cell r="BA723">
            <v>0</v>
          </cell>
        </row>
        <row r="724">
          <cell r="BA724">
            <v>0</v>
          </cell>
        </row>
        <row r="725">
          <cell r="BA725">
            <v>0</v>
          </cell>
        </row>
        <row r="726">
          <cell r="BA726">
            <v>0</v>
          </cell>
        </row>
        <row r="727">
          <cell r="BA727">
            <v>0</v>
          </cell>
        </row>
        <row r="728">
          <cell r="BA728">
            <v>0</v>
          </cell>
        </row>
        <row r="729">
          <cell r="BA729">
            <v>0</v>
          </cell>
        </row>
        <row r="730">
          <cell r="BA730">
            <v>0</v>
          </cell>
        </row>
        <row r="731">
          <cell r="BA731">
            <v>0</v>
          </cell>
        </row>
        <row r="732">
          <cell r="BA732">
            <v>0</v>
          </cell>
        </row>
        <row r="733">
          <cell r="BA733">
            <v>0</v>
          </cell>
        </row>
        <row r="734">
          <cell r="BA734">
            <v>0</v>
          </cell>
        </row>
        <row r="735">
          <cell r="BA735">
            <v>0</v>
          </cell>
        </row>
        <row r="736">
          <cell r="BA736">
            <v>0</v>
          </cell>
        </row>
        <row r="737">
          <cell r="BA737">
            <v>0</v>
          </cell>
        </row>
        <row r="738">
          <cell r="BA738">
            <v>0</v>
          </cell>
        </row>
        <row r="739">
          <cell r="BA739">
            <v>0</v>
          </cell>
        </row>
        <row r="740">
          <cell r="BA740">
            <v>0</v>
          </cell>
        </row>
        <row r="741">
          <cell r="BA741">
            <v>0</v>
          </cell>
        </row>
        <row r="742">
          <cell r="BA742">
            <v>0</v>
          </cell>
        </row>
        <row r="743">
          <cell r="BA743">
            <v>0</v>
          </cell>
        </row>
        <row r="744">
          <cell r="BA744">
            <v>0</v>
          </cell>
        </row>
        <row r="745">
          <cell r="BA745">
            <v>0</v>
          </cell>
        </row>
        <row r="746">
          <cell r="BA746">
            <v>0</v>
          </cell>
        </row>
        <row r="747">
          <cell r="BA747">
            <v>0</v>
          </cell>
        </row>
        <row r="748">
          <cell r="BA748">
            <v>0</v>
          </cell>
        </row>
        <row r="749">
          <cell r="BA749">
            <v>0</v>
          </cell>
        </row>
        <row r="750">
          <cell r="BA750">
            <v>0</v>
          </cell>
        </row>
        <row r="751">
          <cell r="BA751">
            <v>0</v>
          </cell>
        </row>
        <row r="752">
          <cell r="BA752">
            <v>0</v>
          </cell>
        </row>
        <row r="753">
          <cell r="BA753">
            <v>0</v>
          </cell>
        </row>
        <row r="754">
          <cell r="BA754">
            <v>0</v>
          </cell>
        </row>
        <row r="755">
          <cell r="BA755">
            <v>0</v>
          </cell>
        </row>
        <row r="756">
          <cell r="BA756">
            <v>0</v>
          </cell>
        </row>
        <row r="757">
          <cell r="BA757">
            <v>0</v>
          </cell>
        </row>
        <row r="758">
          <cell r="BA758">
            <v>0</v>
          </cell>
        </row>
        <row r="759">
          <cell r="BA759">
            <v>0</v>
          </cell>
        </row>
        <row r="760">
          <cell r="BA760">
            <v>0</v>
          </cell>
        </row>
        <row r="761">
          <cell r="BA761">
            <v>0</v>
          </cell>
        </row>
        <row r="762">
          <cell r="BA762">
            <v>0</v>
          </cell>
        </row>
        <row r="763">
          <cell r="BA763">
            <v>0</v>
          </cell>
        </row>
        <row r="764">
          <cell r="BA764">
            <v>0</v>
          </cell>
        </row>
        <row r="765">
          <cell r="BA765">
            <v>0</v>
          </cell>
        </row>
        <row r="766">
          <cell r="BA766">
            <v>0</v>
          </cell>
        </row>
        <row r="767">
          <cell r="BA767">
            <v>0</v>
          </cell>
        </row>
        <row r="768">
          <cell r="BA768">
            <v>0</v>
          </cell>
        </row>
        <row r="769">
          <cell r="BA769">
            <v>0</v>
          </cell>
        </row>
        <row r="770">
          <cell r="BA770">
            <v>0</v>
          </cell>
        </row>
        <row r="771">
          <cell r="BA771">
            <v>0</v>
          </cell>
        </row>
        <row r="772">
          <cell r="BA772">
            <v>0</v>
          </cell>
        </row>
        <row r="773">
          <cell r="BA773">
            <v>0</v>
          </cell>
        </row>
        <row r="774">
          <cell r="BA774">
            <v>0</v>
          </cell>
        </row>
        <row r="775">
          <cell r="BA775">
            <v>0</v>
          </cell>
        </row>
        <row r="776">
          <cell r="BA776">
            <v>0</v>
          </cell>
        </row>
        <row r="777">
          <cell r="BA777">
            <v>0</v>
          </cell>
        </row>
        <row r="778">
          <cell r="BA778">
            <v>0</v>
          </cell>
        </row>
        <row r="779">
          <cell r="BA779">
            <v>0</v>
          </cell>
        </row>
        <row r="780">
          <cell r="BA780">
            <v>0</v>
          </cell>
        </row>
        <row r="781">
          <cell r="BA781">
            <v>0</v>
          </cell>
        </row>
        <row r="782">
          <cell r="BA782">
            <v>0</v>
          </cell>
        </row>
        <row r="783">
          <cell r="BA783">
            <v>0</v>
          </cell>
        </row>
        <row r="784">
          <cell r="BA784">
            <v>0</v>
          </cell>
        </row>
        <row r="785">
          <cell r="BA785">
            <v>0</v>
          </cell>
        </row>
        <row r="786">
          <cell r="BA786">
            <v>0</v>
          </cell>
        </row>
        <row r="787">
          <cell r="BA787">
            <v>0</v>
          </cell>
        </row>
        <row r="788">
          <cell r="BA788">
            <v>0</v>
          </cell>
        </row>
        <row r="789">
          <cell r="BA789">
            <v>0</v>
          </cell>
        </row>
        <row r="790">
          <cell r="BA790">
            <v>0</v>
          </cell>
        </row>
        <row r="791">
          <cell r="BA791">
            <v>0</v>
          </cell>
        </row>
        <row r="792">
          <cell r="BA792">
            <v>0</v>
          </cell>
        </row>
        <row r="793">
          <cell r="BA793">
            <v>0</v>
          </cell>
        </row>
        <row r="794">
          <cell r="BA794">
            <v>0</v>
          </cell>
        </row>
        <row r="795">
          <cell r="BA795">
            <v>0</v>
          </cell>
        </row>
        <row r="796">
          <cell r="BA796">
            <v>0</v>
          </cell>
        </row>
        <row r="797">
          <cell r="BA797">
            <v>0</v>
          </cell>
        </row>
        <row r="798">
          <cell r="BA798">
            <v>0</v>
          </cell>
        </row>
        <row r="799">
          <cell r="BA799">
            <v>0</v>
          </cell>
        </row>
        <row r="800">
          <cell r="BA800">
            <v>0</v>
          </cell>
        </row>
        <row r="801">
          <cell r="BA801">
            <v>0</v>
          </cell>
        </row>
        <row r="802">
          <cell r="BA802">
            <v>0</v>
          </cell>
        </row>
        <row r="803">
          <cell r="BA803">
            <v>0</v>
          </cell>
        </row>
        <row r="804">
          <cell r="BA804">
            <v>0</v>
          </cell>
        </row>
        <row r="805">
          <cell r="BA805">
            <v>0</v>
          </cell>
        </row>
        <row r="806">
          <cell r="BA806">
            <v>0</v>
          </cell>
        </row>
        <row r="807">
          <cell r="BA807">
            <v>0</v>
          </cell>
        </row>
        <row r="808">
          <cell r="BA808">
            <v>0</v>
          </cell>
        </row>
        <row r="809">
          <cell r="BA809">
            <v>0</v>
          </cell>
        </row>
        <row r="810">
          <cell r="BA810">
            <v>0</v>
          </cell>
        </row>
        <row r="811">
          <cell r="BA811">
            <v>0</v>
          </cell>
        </row>
        <row r="812">
          <cell r="BA812">
            <v>0</v>
          </cell>
        </row>
        <row r="813">
          <cell r="BA813">
            <v>0</v>
          </cell>
        </row>
        <row r="814">
          <cell r="BA814">
            <v>0</v>
          </cell>
        </row>
        <row r="815">
          <cell r="BA815">
            <v>0</v>
          </cell>
        </row>
        <row r="816">
          <cell r="BA816">
            <v>0</v>
          </cell>
        </row>
        <row r="817">
          <cell r="BA817">
            <v>0</v>
          </cell>
        </row>
        <row r="818">
          <cell r="BA818">
            <v>0</v>
          </cell>
        </row>
        <row r="819">
          <cell r="BA819">
            <v>0</v>
          </cell>
        </row>
        <row r="820">
          <cell r="BA820">
            <v>0</v>
          </cell>
        </row>
        <row r="821">
          <cell r="BA821">
            <v>0</v>
          </cell>
        </row>
        <row r="822">
          <cell r="BA822">
            <v>0</v>
          </cell>
        </row>
        <row r="823">
          <cell r="BA823">
            <v>0</v>
          </cell>
        </row>
        <row r="824">
          <cell r="BA824">
            <v>0</v>
          </cell>
        </row>
        <row r="825">
          <cell r="BA825">
            <v>0</v>
          </cell>
        </row>
        <row r="826">
          <cell r="BA826">
            <v>0</v>
          </cell>
        </row>
        <row r="827">
          <cell r="BA827">
            <v>0</v>
          </cell>
        </row>
        <row r="828">
          <cell r="BA828">
            <v>0</v>
          </cell>
        </row>
        <row r="829">
          <cell r="BA829">
            <v>0</v>
          </cell>
        </row>
        <row r="830">
          <cell r="BA830">
            <v>0</v>
          </cell>
        </row>
        <row r="831">
          <cell r="BA831">
            <v>0</v>
          </cell>
        </row>
        <row r="832">
          <cell r="BA832">
            <v>0</v>
          </cell>
        </row>
        <row r="833">
          <cell r="BA833">
            <v>0</v>
          </cell>
        </row>
        <row r="834">
          <cell r="BA834">
            <v>0</v>
          </cell>
        </row>
        <row r="835">
          <cell r="BA835">
            <v>0</v>
          </cell>
        </row>
        <row r="836">
          <cell r="BA836">
            <v>0</v>
          </cell>
        </row>
        <row r="837">
          <cell r="BA837">
            <v>0</v>
          </cell>
        </row>
        <row r="838">
          <cell r="BA838">
            <v>0</v>
          </cell>
        </row>
        <row r="839">
          <cell r="BA839">
            <v>0</v>
          </cell>
        </row>
        <row r="840">
          <cell r="BA840">
            <v>0</v>
          </cell>
        </row>
        <row r="841">
          <cell r="BA841">
            <v>0</v>
          </cell>
        </row>
        <row r="842">
          <cell r="BA842">
            <v>0</v>
          </cell>
        </row>
        <row r="843">
          <cell r="BA843">
            <v>0</v>
          </cell>
        </row>
        <row r="844">
          <cell r="BA844">
            <v>0</v>
          </cell>
        </row>
        <row r="845">
          <cell r="BA845">
            <v>0</v>
          </cell>
        </row>
        <row r="846">
          <cell r="BA846">
            <v>0</v>
          </cell>
        </row>
        <row r="847">
          <cell r="BA847">
            <v>0</v>
          </cell>
        </row>
        <row r="848">
          <cell r="BA848">
            <v>0</v>
          </cell>
        </row>
        <row r="849">
          <cell r="BA849">
            <v>0</v>
          </cell>
        </row>
        <row r="850">
          <cell r="BA850">
            <v>0</v>
          </cell>
        </row>
        <row r="851">
          <cell r="BA851">
            <v>0</v>
          </cell>
        </row>
        <row r="852">
          <cell r="BA852">
            <v>0</v>
          </cell>
        </row>
        <row r="853">
          <cell r="BA853">
            <v>0</v>
          </cell>
        </row>
        <row r="854">
          <cell r="BA854">
            <v>0</v>
          </cell>
        </row>
        <row r="855">
          <cell r="BA855">
            <v>0</v>
          </cell>
        </row>
        <row r="856">
          <cell r="BA856">
            <v>0</v>
          </cell>
        </row>
        <row r="857">
          <cell r="BA857">
            <v>0</v>
          </cell>
        </row>
        <row r="858">
          <cell r="BA858">
            <v>0</v>
          </cell>
        </row>
        <row r="859">
          <cell r="BA859">
            <v>0</v>
          </cell>
        </row>
        <row r="860">
          <cell r="BA860">
            <v>0</v>
          </cell>
        </row>
        <row r="861">
          <cell r="BA861">
            <v>0</v>
          </cell>
        </row>
        <row r="862">
          <cell r="BA862">
            <v>0</v>
          </cell>
        </row>
        <row r="863">
          <cell r="BA863">
            <v>0</v>
          </cell>
        </row>
        <row r="864">
          <cell r="BA864">
            <v>0</v>
          </cell>
        </row>
        <row r="865">
          <cell r="BA865">
            <v>0</v>
          </cell>
        </row>
        <row r="866">
          <cell r="BA866">
            <v>0</v>
          </cell>
        </row>
        <row r="867">
          <cell r="BA867">
            <v>0</v>
          </cell>
        </row>
        <row r="868">
          <cell r="BA868">
            <v>0</v>
          </cell>
        </row>
        <row r="869">
          <cell r="BA869">
            <v>0</v>
          </cell>
        </row>
        <row r="870">
          <cell r="BA870">
            <v>0</v>
          </cell>
        </row>
        <row r="871">
          <cell r="BA871">
            <v>0</v>
          </cell>
        </row>
        <row r="872">
          <cell r="BA872">
            <v>0</v>
          </cell>
        </row>
        <row r="873">
          <cell r="BA873">
            <v>0</v>
          </cell>
        </row>
        <row r="874">
          <cell r="BA874">
            <v>0</v>
          </cell>
        </row>
        <row r="875">
          <cell r="BA875">
            <v>0</v>
          </cell>
        </row>
        <row r="876">
          <cell r="BA876">
            <v>0</v>
          </cell>
        </row>
        <row r="877">
          <cell r="BA877">
            <v>0</v>
          </cell>
        </row>
        <row r="878">
          <cell r="BA878">
            <v>0</v>
          </cell>
        </row>
        <row r="879">
          <cell r="BA879">
            <v>0</v>
          </cell>
        </row>
        <row r="880">
          <cell r="BA880">
            <v>0</v>
          </cell>
        </row>
        <row r="881">
          <cell r="BA881">
            <v>0</v>
          </cell>
        </row>
        <row r="882">
          <cell r="BA882">
            <v>0</v>
          </cell>
        </row>
        <row r="883">
          <cell r="BA883">
            <v>0</v>
          </cell>
        </row>
        <row r="884">
          <cell r="BA884">
            <v>0</v>
          </cell>
        </row>
        <row r="885">
          <cell r="BA885">
            <v>0</v>
          </cell>
        </row>
        <row r="886">
          <cell r="BA886">
            <v>0</v>
          </cell>
        </row>
        <row r="887">
          <cell r="BA887">
            <v>0</v>
          </cell>
        </row>
        <row r="888">
          <cell r="BA888">
            <v>0</v>
          </cell>
        </row>
        <row r="889">
          <cell r="BA889">
            <v>0</v>
          </cell>
        </row>
        <row r="890">
          <cell r="BA890">
            <v>0</v>
          </cell>
        </row>
        <row r="891">
          <cell r="BA891">
            <v>0</v>
          </cell>
        </row>
        <row r="892">
          <cell r="BA892">
            <v>0</v>
          </cell>
        </row>
        <row r="893">
          <cell r="BA893">
            <v>0</v>
          </cell>
        </row>
        <row r="894">
          <cell r="BA894">
            <v>0</v>
          </cell>
        </row>
        <row r="895">
          <cell r="BA895">
            <v>0</v>
          </cell>
        </row>
        <row r="896">
          <cell r="BA896">
            <v>0</v>
          </cell>
        </row>
        <row r="897">
          <cell r="BA897">
            <v>0</v>
          </cell>
        </row>
        <row r="898">
          <cell r="BA898">
            <v>0</v>
          </cell>
        </row>
        <row r="899">
          <cell r="BA899">
            <v>0</v>
          </cell>
        </row>
        <row r="900">
          <cell r="BA900">
            <v>0</v>
          </cell>
        </row>
        <row r="901">
          <cell r="BA901">
            <v>0</v>
          </cell>
        </row>
        <row r="902">
          <cell r="BA902">
            <v>0</v>
          </cell>
        </row>
        <row r="903">
          <cell r="BA903">
            <v>0</v>
          </cell>
        </row>
        <row r="904">
          <cell r="BA904">
            <v>0</v>
          </cell>
        </row>
        <row r="905">
          <cell r="BA905">
            <v>0</v>
          </cell>
        </row>
        <row r="906">
          <cell r="BA906">
            <v>0</v>
          </cell>
        </row>
        <row r="907">
          <cell r="BA907">
            <v>0</v>
          </cell>
        </row>
        <row r="908">
          <cell r="BA908">
            <v>0</v>
          </cell>
        </row>
        <row r="909">
          <cell r="BA909">
            <v>0</v>
          </cell>
        </row>
        <row r="910">
          <cell r="BA910">
            <v>0</v>
          </cell>
        </row>
        <row r="911">
          <cell r="BA911">
            <v>0</v>
          </cell>
        </row>
        <row r="912">
          <cell r="BA912">
            <v>0</v>
          </cell>
        </row>
        <row r="913">
          <cell r="BA913">
            <v>0</v>
          </cell>
        </row>
        <row r="914">
          <cell r="BA914">
            <v>0</v>
          </cell>
        </row>
        <row r="915">
          <cell r="BA915">
            <v>0</v>
          </cell>
        </row>
        <row r="916">
          <cell r="BA916">
            <v>0</v>
          </cell>
        </row>
        <row r="917">
          <cell r="BA917">
            <v>0</v>
          </cell>
        </row>
        <row r="918">
          <cell r="BA918">
            <v>0</v>
          </cell>
        </row>
        <row r="919">
          <cell r="BA919">
            <v>0</v>
          </cell>
        </row>
        <row r="920">
          <cell r="BA920">
            <v>0</v>
          </cell>
        </row>
        <row r="921">
          <cell r="BA921">
            <v>0</v>
          </cell>
        </row>
        <row r="922">
          <cell r="BA922">
            <v>0</v>
          </cell>
        </row>
        <row r="923">
          <cell r="BA923">
            <v>0</v>
          </cell>
        </row>
        <row r="924">
          <cell r="BA924">
            <v>0</v>
          </cell>
        </row>
        <row r="925">
          <cell r="BA925">
            <v>0</v>
          </cell>
        </row>
        <row r="926">
          <cell r="BA926">
            <v>0</v>
          </cell>
        </row>
        <row r="927">
          <cell r="BA927">
            <v>0</v>
          </cell>
        </row>
        <row r="928">
          <cell r="BA928">
            <v>0</v>
          </cell>
        </row>
        <row r="929">
          <cell r="BA929">
            <v>0</v>
          </cell>
        </row>
        <row r="930">
          <cell r="BA930">
            <v>0</v>
          </cell>
        </row>
        <row r="931">
          <cell r="BA931">
            <v>0</v>
          </cell>
        </row>
        <row r="932">
          <cell r="BA932">
            <v>0</v>
          </cell>
        </row>
        <row r="933">
          <cell r="BA933">
            <v>0</v>
          </cell>
        </row>
        <row r="934">
          <cell r="BA934">
            <v>0</v>
          </cell>
        </row>
        <row r="935">
          <cell r="BA935">
            <v>0</v>
          </cell>
        </row>
        <row r="936">
          <cell r="BA936">
            <v>0</v>
          </cell>
        </row>
        <row r="937">
          <cell r="BA937">
            <v>0</v>
          </cell>
        </row>
        <row r="938">
          <cell r="BA938">
            <v>0</v>
          </cell>
        </row>
        <row r="939">
          <cell r="BA939">
            <v>0</v>
          </cell>
        </row>
        <row r="940">
          <cell r="BA940">
            <v>0</v>
          </cell>
        </row>
        <row r="941">
          <cell r="BA941">
            <v>0</v>
          </cell>
        </row>
        <row r="942">
          <cell r="BA942">
            <v>0</v>
          </cell>
        </row>
        <row r="943">
          <cell r="BA943">
            <v>0</v>
          </cell>
        </row>
        <row r="944">
          <cell r="BA944">
            <v>0</v>
          </cell>
        </row>
        <row r="945">
          <cell r="BA945">
            <v>0</v>
          </cell>
        </row>
        <row r="946">
          <cell r="BA946">
            <v>0</v>
          </cell>
        </row>
        <row r="947">
          <cell r="BA947">
            <v>0</v>
          </cell>
        </row>
        <row r="948">
          <cell r="BA948">
            <v>0</v>
          </cell>
        </row>
        <row r="949">
          <cell r="BA949">
            <v>0</v>
          </cell>
        </row>
        <row r="950">
          <cell r="BA950">
            <v>0</v>
          </cell>
        </row>
        <row r="951">
          <cell r="BA951">
            <v>0</v>
          </cell>
        </row>
        <row r="952">
          <cell r="BA952">
            <v>0</v>
          </cell>
        </row>
        <row r="953">
          <cell r="BA953">
            <v>0</v>
          </cell>
        </row>
        <row r="954">
          <cell r="BA954">
            <v>0</v>
          </cell>
        </row>
        <row r="955">
          <cell r="BA955">
            <v>0</v>
          </cell>
        </row>
        <row r="956">
          <cell r="BA956">
            <v>0</v>
          </cell>
        </row>
        <row r="957">
          <cell r="BA957">
            <v>0</v>
          </cell>
        </row>
        <row r="958">
          <cell r="BA958">
            <v>0</v>
          </cell>
        </row>
        <row r="959">
          <cell r="BA959">
            <v>0</v>
          </cell>
        </row>
        <row r="960">
          <cell r="BA960">
            <v>0</v>
          </cell>
        </row>
        <row r="961">
          <cell r="BA961">
            <v>0</v>
          </cell>
        </row>
        <row r="962">
          <cell r="BA962">
            <v>0</v>
          </cell>
        </row>
        <row r="963">
          <cell r="BA963">
            <v>0</v>
          </cell>
        </row>
        <row r="964">
          <cell r="BA964">
            <v>0</v>
          </cell>
        </row>
        <row r="965">
          <cell r="BA965">
            <v>0</v>
          </cell>
        </row>
        <row r="966">
          <cell r="BA966">
            <v>0</v>
          </cell>
        </row>
        <row r="967">
          <cell r="BA967">
            <v>0</v>
          </cell>
        </row>
        <row r="968">
          <cell r="BA968">
            <v>0</v>
          </cell>
        </row>
        <row r="969">
          <cell r="BA969">
            <v>0</v>
          </cell>
        </row>
        <row r="970">
          <cell r="BA970">
            <v>0</v>
          </cell>
        </row>
        <row r="971">
          <cell r="BA971">
            <v>0</v>
          </cell>
        </row>
        <row r="972">
          <cell r="BA972">
            <v>0</v>
          </cell>
        </row>
        <row r="973">
          <cell r="BA973">
            <v>0</v>
          </cell>
        </row>
        <row r="974">
          <cell r="BA974">
            <v>0</v>
          </cell>
        </row>
        <row r="975">
          <cell r="BA975">
            <v>0</v>
          </cell>
        </row>
        <row r="976">
          <cell r="BA976">
            <v>0</v>
          </cell>
        </row>
        <row r="977">
          <cell r="BA977">
            <v>0</v>
          </cell>
        </row>
        <row r="978">
          <cell r="BA978">
            <v>0</v>
          </cell>
        </row>
        <row r="979">
          <cell r="BA979">
            <v>0</v>
          </cell>
        </row>
        <row r="980">
          <cell r="BA980">
            <v>0</v>
          </cell>
        </row>
        <row r="981">
          <cell r="BA981">
            <v>0</v>
          </cell>
        </row>
        <row r="982">
          <cell r="BA982">
            <v>0</v>
          </cell>
        </row>
        <row r="983">
          <cell r="BA983">
            <v>0</v>
          </cell>
        </row>
        <row r="984">
          <cell r="BA984">
            <v>0</v>
          </cell>
        </row>
        <row r="985">
          <cell r="BA985">
            <v>0</v>
          </cell>
        </row>
        <row r="986">
          <cell r="BA986">
            <v>0</v>
          </cell>
        </row>
        <row r="987">
          <cell r="BA987">
            <v>0</v>
          </cell>
        </row>
        <row r="988">
          <cell r="BA988">
            <v>0</v>
          </cell>
        </row>
        <row r="989">
          <cell r="BA989">
            <v>0</v>
          </cell>
        </row>
        <row r="990">
          <cell r="BA990">
            <v>0</v>
          </cell>
        </row>
        <row r="991">
          <cell r="BA991">
            <v>0</v>
          </cell>
        </row>
        <row r="992">
          <cell r="BA992">
            <v>0</v>
          </cell>
        </row>
        <row r="993">
          <cell r="BA993">
            <v>0</v>
          </cell>
        </row>
        <row r="994">
          <cell r="BA994">
            <v>0</v>
          </cell>
        </row>
        <row r="995">
          <cell r="BA995">
            <v>0</v>
          </cell>
        </row>
        <row r="996">
          <cell r="BA996">
            <v>0</v>
          </cell>
        </row>
        <row r="997">
          <cell r="BA997">
            <v>0</v>
          </cell>
        </row>
        <row r="998">
          <cell r="BA998">
            <v>0</v>
          </cell>
        </row>
        <row r="999">
          <cell r="BA999">
            <v>0</v>
          </cell>
        </row>
        <row r="1000">
          <cell r="BA1000">
            <v>0</v>
          </cell>
        </row>
        <row r="1001">
          <cell r="BA1001">
            <v>0</v>
          </cell>
        </row>
        <row r="1002">
          <cell r="BA1002">
            <v>0</v>
          </cell>
        </row>
        <row r="1003">
          <cell r="BA1003">
            <v>0</v>
          </cell>
        </row>
        <row r="1004">
          <cell r="BA1004">
            <v>0</v>
          </cell>
        </row>
        <row r="1005">
          <cell r="BA1005">
            <v>0</v>
          </cell>
        </row>
        <row r="1006">
          <cell r="BA1006">
            <v>0</v>
          </cell>
        </row>
        <row r="1007">
          <cell r="BA1007">
            <v>0</v>
          </cell>
        </row>
        <row r="1008">
          <cell r="BA1008">
            <v>0</v>
          </cell>
        </row>
        <row r="1009">
          <cell r="BA1009">
            <v>0</v>
          </cell>
        </row>
        <row r="1010">
          <cell r="BA1010">
            <v>0</v>
          </cell>
        </row>
        <row r="1011">
          <cell r="BA1011">
            <v>0</v>
          </cell>
        </row>
        <row r="1012">
          <cell r="BA1012">
            <v>0</v>
          </cell>
        </row>
        <row r="1013">
          <cell r="BA1013">
            <v>0</v>
          </cell>
        </row>
        <row r="1014">
          <cell r="BA1014">
            <v>0</v>
          </cell>
        </row>
        <row r="1015">
          <cell r="BA1015">
            <v>0</v>
          </cell>
        </row>
        <row r="1016">
          <cell r="BA1016">
            <v>0</v>
          </cell>
        </row>
        <row r="1017">
          <cell r="BA1017">
            <v>0</v>
          </cell>
        </row>
        <row r="1018">
          <cell r="BA1018">
            <v>0</v>
          </cell>
        </row>
        <row r="1019">
          <cell r="BA1019">
            <v>0</v>
          </cell>
        </row>
        <row r="1020">
          <cell r="BA1020">
            <v>0</v>
          </cell>
        </row>
        <row r="1021">
          <cell r="BA1021">
            <v>0</v>
          </cell>
        </row>
        <row r="1022">
          <cell r="BA1022">
            <v>0</v>
          </cell>
        </row>
        <row r="1023">
          <cell r="BA1023">
            <v>0</v>
          </cell>
        </row>
        <row r="1024">
          <cell r="BA1024">
            <v>0</v>
          </cell>
        </row>
        <row r="1025">
          <cell r="BA1025">
            <v>0</v>
          </cell>
        </row>
        <row r="1026">
          <cell r="BA1026">
            <v>0</v>
          </cell>
        </row>
        <row r="1027">
          <cell r="BA1027">
            <v>0</v>
          </cell>
        </row>
        <row r="1028">
          <cell r="BA1028">
            <v>0</v>
          </cell>
        </row>
        <row r="1029">
          <cell r="BA1029">
            <v>0</v>
          </cell>
        </row>
        <row r="1030">
          <cell r="BA1030">
            <v>0</v>
          </cell>
        </row>
        <row r="1031">
          <cell r="BA1031">
            <v>0</v>
          </cell>
        </row>
        <row r="1032">
          <cell r="BA1032">
            <v>0</v>
          </cell>
        </row>
        <row r="1033">
          <cell r="BA1033">
            <v>0</v>
          </cell>
        </row>
        <row r="1034">
          <cell r="BA1034">
            <v>0</v>
          </cell>
        </row>
        <row r="1035">
          <cell r="BA1035">
            <v>0</v>
          </cell>
        </row>
        <row r="1036">
          <cell r="BA1036">
            <v>0</v>
          </cell>
        </row>
        <row r="1037">
          <cell r="BA1037">
            <v>0</v>
          </cell>
        </row>
        <row r="1038">
          <cell r="BA1038">
            <v>0</v>
          </cell>
        </row>
        <row r="1039">
          <cell r="BA1039">
            <v>0</v>
          </cell>
        </row>
        <row r="1040">
          <cell r="BA1040">
            <v>0</v>
          </cell>
        </row>
        <row r="1041">
          <cell r="BA1041">
            <v>0</v>
          </cell>
        </row>
        <row r="1042">
          <cell r="BA1042">
            <v>0</v>
          </cell>
        </row>
        <row r="1043">
          <cell r="BA1043">
            <v>0</v>
          </cell>
        </row>
        <row r="1044">
          <cell r="BA1044">
            <v>0</v>
          </cell>
        </row>
        <row r="1045">
          <cell r="BA1045">
            <v>0</v>
          </cell>
        </row>
        <row r="1046">
          <cell r="BA1046">
            <v>0</v>
          </cell>
        </row>
        <row r="1047">
          <cell r="BA1047">
            <v>0</v>
          </cell>
        </row>
        <row r="1048">
          <cell r="BA1048">
            <v>0</v>
          </cell>
        </row>
        <row r="1049">
          <cell r="BA1049">
            <v>0</v>
          </cell>
        </row>
        <row r="1050">
          <cell r="BA1050">
            <v>0</v>
          </cell>
        </row>
        <row r="1051">
          <cell r="BA1051">
            <v>0</v>
          </cell>
        </row>
        <row r="1052">
          <cell r="BA1052">
            <v>0</v>
          </cell>
        </row>
        <row r="1053">
          <cell r="BA1053">
            <v>0</v>
          </cell>
        </row>
        <row r="1054">
          <cell r="BA1054">
            <v>0</v>
          </cell>
        </row>
        <row r="1055">
          <cell r="BA1055">
            <v>0</v>
          </cell>
        </row>
        <row r="1056">
          <cell r="BA1056">
            <v>0</v>
          </cell>
        </row>
        <row r="1057">
          <cell r="BA1057">
            <v>0</v>
          </cell>
        </row>
        <row r="1058">
          <cell r="BA1058">
            <v>0</v>
          </cell>
        </row>
        <row r="1059">
          <cell r="BA1059">
            <v>0</v>
          </cell>
        </row>
        <row r="1060">
          <cell r="BA1060">
            <v>0</v>
          </cell>
        </row>
        <row r="1061">
          <cell r="BA1061">
            <v>0</v>
          </cell>
        </row>
        <row r="1062">
          <cell r="BA1062">
            <v>0</v>
          </cell>
        </row>
        <row r="1063">
          <cell r="BA1063">
            <v>0</v>
          </cell>
        </row>
        <row r="1064">
          <cell r="BA1064">
            <v>0</v>
          </cell>
        </row>
        <row r="1065">
          <cell r="BA1065">
            <v>0</v>
          </cell>
        </row>
        <row r="1066">
          <cell r="BA1066">
            <v>0</v>
          </cell>
        </row>
        <row r="1067">
          <cell r="BA1067">
            <v>0</v>
          </cell>
        </row>
        <row r="1068">
          <cell r="BA1068">
            <v>0</v>
          </cell>
        </row>
        <row r="1069">
          <cell r="BA1069">
            <v>0</v>
          </cell>
        </row>
        <row r="1070">
          <cell r="BA1070">
            <v>0</v>
          </cell>
        </row>
        <row r="1071">
          <cell r="BA1071">
            <v>0</v>
          </cell>
        </row>
        <row r="1072">
          <cell r="BA1072">
            <v>0</v>
          </cell>
        </row>
        <row r="1073">
          <cell r="BA1073">
            <v>0</v>
          </cell>
        </row>
        <row r="1074">
          <cell r="BA1074">
            <v>0</v>
          </cell>
        </row>
        <row r="1075">
          <cell r="BA1075">
            <v>0</v>
          </cell>
        </row>
        <row r="1076">
          <cell r="BA1076">
            <v>0</v>
          </cell>
        </row>
        <row r="1077">
          <cell r="BA1077">
            <v>0</v>
          </cell>
        </row>
        <row r="1078">
          <cell r="BA1078">
            <v>0</v>
          </cell>
        </row>
        <row r="1079">
          <cell r="BA1079">
            <v>0</v>
          </cell>
        </row>
        <row r="1080">
          <cell r="BA1080">
            <v>0</v>
          </cell>
        </row>
        <row r="1081">
          <cell r="BA1081">
            <v>0</v>
          </cell>
        </row>
        <row r="1082">
          <cell r="BA1082">
            <v>0</v>
          </cell>
        </row>
        <row r="1083">
          <cell r="BA1083">
            <v>0</v>
          </cell>
        </row>
        <row r="1084">
          <cell r="BA1084">
            <v>0</v>
          </cell>
        </row>
        <row r="1085">
          <cell r="BA1085">
            <v>0</v>
          </cell>
        </row>
        <row r="1086">
          <cell r="BA1086">
            <v>0</v>
          </cell>
        </row>
        <row r="1087">
          <cell r="BA1087">
            <v>0</v>
          </cell>
        </row>
        <row r="1088">
          <cell r="BA1088">
            <v>0</v>
          </cell>
        </row>
        <row r="1089">
          <cell r="BA1089">
            <v>0</v>
          </cell>
        </row>
        <row r="1090">
          <cell r="BA1090">
            <v>0</v>
          </cell>
        </row>
        <row r="1091">
          <cell r="BA1091">
            <v>0</v>
          </cell>
        </row>
        <row r="1092">
          <cell r="BA1092">
            <v>0</v>
          </cell>
        </row>
        <row r="1093">
          <cell r="BA1093">
            <v>0</v>
          </cell>
        </row>
        <row r="1094">
          <cell r="BA1094">
            <v>0</v>
          </cell>
        </row>
        <row r="1095">
          <cell r="BA1095">
            <v>0</v>
          </cell>
        </row>
        <row r="1096">
          <cell r="BA1096">
            <v>0</v>
          </cell>
        </row>
        <row r="1097">
          <cell r="BA1097">
            <v>0</v>
          </cell>
        </row>
        <row r="1098">
          <cell r="BA1098">
            <v>0</v>
          </cell>
        </row>
        <row r="1099">
          <cell r="BA1099">
            <v>0</v>
          </cell>
        </row>
        <row r="1100">
          <cell r="BA1100">
            <v>0</v>
          </cell>
        </row>
        <row r="1101">
          <cell r="BA1101">
            <v>0</v>
          </cell>
        </row>
        <row r="1102">
          <cell r="BA1102">
            <v>0</v>
          </cell>
        </row>
        <row r="1103">
          <cell r="BA1103">
            <v>0</v>
          </cell>
        </row>
        <row r="1104">
          <cell r="BA1104">
            <v>0</v>
          </cell>
        </row>
        <row r="1105">
          <cell r="BA1105">
            <v>0</v>
          </cell>
        </row>
        <row r="1106">
          <cell r="BA1106">
            <v>0</v>
          </cell>
        </row>
        <row r="1107">
          <cell r="BA1107">
            <v>0</v>
          </cell>
        </row>
        <row r="1108">
          <cell r="BA1108">
            <v>0</v>
          </cell>
        </row>
        <row r="1109">
          <cell r="BA1109">
            <v>0</v>
          </cell>
        </row>
        <row r="1110">
          <cell r="BA1110">
            <v>0</v>
          </cell>
        </row>
        <row r="1111">
          <cell r="BA1111">
            <v>0</v>
          </cell>
        </row>
        <row r="1112">
          <cell r="BA1112">
            <v>0</v>
          </cell>
        </row>
        <row r="1113">
          <cell r="BA1113">
            <v>0</v>
          </cell>
        </row>
        <row r="1114">
          <cell r="BA1114">
            <v>0</v>
          </cell>
        </row>
        <row r="1115">
          <cell r="BA1115">
            <v>0</v>
          </cell>
        </row>
        <row r="1116">
          <cell r="BA1116">
            <v>0</v>
          </cell>
        </row>
        <row r="1117">
          <cell r="BA1117">
            <v>0</v>
          </cell>
        </row>
        <row r="1118">
          <cell r="BA1118">
            <v>0</v>
          </cell>
        </row>
        <row r="1119">
          <cell r="BA1119">
            <v>0</v>
          </cell>
        </row>
        <row r="1120">
          <cell r="BA1120">
            <v>0</v>
          </cell>
        </row>
        <row r="1121">
          <cell r="BA1121">
            <v>0</v>
          </cell>
        </row>
        <row r="1122">
          <cell r="BA1122">
            <v>0</v>
          </cell>
        </row>
        <row r="1123">
          <cell r="BA1123">
            <v>0</v>
          </cell>
        </row>
        <row r="1124">
          <cell r="BA1124">
            <v>0</v>
          </cell>
        </row>
        <row r="1125">
          <cell r="BA1125">
            <v>0</v>
          </cell>
        </row>
        <row r="1126">
          <cell r="BA1126">
            <v>0</v>
          </cell>
        </row>
        <row r="1127">
          <cell r="BA1127">
            <v>0</v>
          </cell>
        </row>
        <row r="1128">
          <cell r="BA1128">
            <v>0</v>
          </cell>
        </row>
        <row r="1129">
          <cell r="BA1129">
            <v>0</v>
          </cell>
        </row>
        <row r="1130">
          <cell r="BA1130">
            <v>0</v>
          </cell>
        </row>
        <row r="1131">
          <cell r="BA1131">
            <v>0</v>
          </cell>
        </row>
        <row r="1132">
          <cell r="BA1132">
            <v>0</v>
          </cell>
        </row>
        <row r="1133">
          <cell r="BA1133">
            <v>0</v>
          </cell>
        </row>
        <row r="1134">
          <cell r="BA1134">
            <v>0</v>
          </cell>
        </row>
        <row r="1135">
          <cell r="BA1135">
            <v>0</v>
          </cell>
        </row>
        <row r="1136">
          <cell r="BA1136">
            <v>0</v>
          </cell>
        </row>
        <row r="1137">
          <cell r="BA1137">
            <v>0</v>
          </cell>
        </row>
        <row r="1138">
          <cell r="BA1138">
            <v>0</v>
          </cell>
        </row>
        <row r="1139">
          <cell r="BA1139">
            <v>0</v>
          </cell>
        </row>
        <row r="1140">
          <cell r="BA1140">
            <v>0</v>
          </cell>
        </row>
        <row r="1141">
          <cell r="BA1141">
            <v>0</v>
          </cell>
        </row>
        <row r="1142">
          <cell r="BA1142">
            <v>0</v>
          </cell>
        </row>
        <row r="1143">
          <cell r="BA1143">
            <v>0</v>
          </cell>
        </row>
        <row r="1144">
          <cell r="BA1144">
            <v>0</v>
          </cell>
        </row>
        <row r="1145">
          <cell r="BA1145">
            <v>0</v>
          </cell>
        </row>
        <row r="1146">
          <cell r="BA1146">
            <v>0</v>
          </cell>
        </row>
        <row r="1147">
          <cell r="BA1147">
            <v>0</v>
          </cell>
        </row>
        <row r="1148">
          <cell r="BA1148">
            <v>0</v>
          </cell>
        </row>
        <row r="1149">
          <cell r="BA1149">
            <v>0</v>
          </cell>
        </row>
        <row r="1150">
          <cell r="BA1150">
            <v>0</v>
          </cell>
        </row>
        <row r="1151">
          <cell r="BA1151">
            <v>0</v>
          </cell>
        </row>
        <row r="1152">
          <cell r="BA1152">
            <v>0</v>
          </cell>
        </row>
        <row r="1153">
          <cell r="BA1153">
            <v>0</v>
          </cell>
        </row>
        <row r="1154">
          <cell r="BA1154">
            <v>0</v>
          </cell>
        </row>
        <row r="1155">
          <cell r="BA1155">
            <v>0</v>
          </cell>
        </row>
        <row r="1156">
          <cell r="BA1156">
            <v>0</v>
          </cell>
        </row>
        <row r="1157">
          <cell r="BA1157">
            <v>0</v>
          </cell>
        </row>
        <row r="1158">
          <cell r="BA1158">
            <v>0</v>
          </cell>
        </row>
        <row r="1159">
          <cell r="BA1159">
            <v>0</v>
          </cell>
        </row>
        <row r="1160">
          <cell r="BA1160">
            <v>0</v>
          </cell>
        </row>
        <row r="1161">
          <cell r="BA1161">
            <v>0</v>
          </cell>
        </row>
        <row r="1162">
          <cell r="BA1162">
            <v>0</v>
          </cell>
        </row>
        <row r="1163">
          <cell r="BA1163">
            <v>0</v>
          </cell>
        </row>
        <row r="1164">
          <cell r="BA1164">
            <v>0</v>
          </cell>
        </row>
        <row r="1165">
          <cell r="BA1165">
            <v>0</v>
          </cell>
        </row>
        <row r="1166">
          <cell r="BA1166">
            <v>0</v>
          </cell>
        </row>
        <row r="1167">
          <cell r="BA1167">
            <v>0</v>
          </cell>
        </row>
        <row r="1168">
          <cell r="BA1168">
            <v>0</v>
          </cell>
        </row>
        <row r="1169">
          <cell r="BA1169">
            <v>0</v>
          </cell>
        </row>
        <row r="1170">
          <cell r="BA1170">
            <v>0</v>
          </cell>
        </row>
        <row r="1171">
          <cell r="BA1171">
            <v>0</v>
          </cell>
        </row>
        <row r="1172">
          <cell r="BA1172">
            <v>0</v>
          </cell>
        </row>
        <row r="1173">
          <cell r="BA1173">
            <v>0</v>
          </cell>
        </row>
        <row r="1174">
          <cell r="BA1174">
            <v>0</v>
          </cell>
        </row>
        <row r="1175">
          <cell r="BA1175">
            <v>0</v>
          </cell>
        </row>
        <row r="1176">
          <cell r="BA1176">
            <v>0</v>
          </cell>
        </row>
        <row r="1177">
          <cell r="BA1177">
            <v>0</v>
          </cell>
        </row>
        <row r="1178">
          <cell r="BA1178">
            <v>0</v>
          </cell>
        </row>
        <row r="1179">
          <cell r="BA1179">
            <v>0</v>
          </cell>
        </row>
        <row r="1180">
          <cell r="BA1180">
            <v>0</v>
          </cell>
        </row>
        <row r="1181">
          <cell r="BA1181">
            <v>0</v>
          </cell>
        </row>
        <row r="1182">
          <cell r="BA1182">
            <v>0</v>
          </cell>
        </row>
        <row r="1183">
          <cell r="BA1183">
            <v>0</v>
          </cell>
        </row>
        <row r="1184">
          <cell r="BA1184">
            <v>0</v>
          </cell>
        </row>
        <row r="1185">
          <cell r="BA1185">
            <v>0</v>
          </cell>
        </row>
        <row r="1186">
          <cell r="BA1186">
            <v>0</v>
          </cell>
        </row>
        <row r="1187">
          <cell r="BA1187">
            <v>0</v>
          </cell>
        </row>
        <row r="1188">
          <cell r="BA1188">
            <v>0</v>
          </cell>
        </row>
        <row r="1189">
          <cell r="BA1189">
            <v>0</v>
          </cell>
        </row>
        <row r="1190">
          <cell r="BA1190">
            <v>0</v>
          </cell>
        </row>
        <row r="1191">
          <cell r="BA1191">
            <v>0</v>
          </cell>
        </row>
        <row r="1192">
          <cell r="BA1192">
            <v>0</v>
          </cell>
        </row>
        <row r="1193">
          <cell r="BA1193">
            <v>0</v>
          </cell>
        </row>
        <row r="1194">
          <cell r="BA1194">
            <v>0</v>
          </cell>
        </row>
        <row r="1195">
          <cell r="BA1195">
            <v>0</v>
          </cell>
        </row>
        <row r="1196">
          <cell r="BA1196">
            <v>0</v>
          </cell>
        </row>
        <row r="1197">
          <cell r="BA1197">
            <v>0</v>
          </cell>
        </row>
        <row r="1198">
          <cell r="BA1198">
            <v>0</v>
          </cell>
        </row>
        <row r="1199">
          <cell r="BA1199">
            <v>0</v>
          </cell>
        </row>
        <row r="1200">
          <cell r="BA1200">
            <v>0</v>
          </cell>
        </row>
        <row r="1201">
          <cell r="BA1201">
            <v>0</v>
          </cell>
        </row>
        <row r="1202">
          <cell r="BA1202">
            <v>0</v>
          </cell>
        </row>
        <row r="1203">
          <cell r="BA1203">
            <v>0</v>
          </cell>
        </row>
        <row r="1204">
          <cell r="BA1204">
            <v>0</v>
          </cell>
        </row>
        <row r="1205">
          <cell r="BA1205">
            <v>0</v>
          </cell>
        </row>
        <row r="1206">
          <cell r="BA1206">
            <v>0</v>
          </cell>
        </row>
        <row r="1207">
          <cell r="BA1207">
            <v>0</v>
          </cell>
        </row>
        <row r="1208">
          <cell r="BA1208">
            <v>0</v>
          </cell>
        </row>
        <row r="1209">
          <cell r="BA1209">
            <v>0</v>
          </cell>
        </row>
        <row r="1210">
          <cell r="BA1210">
            <v>0</v>
          </cell>
        </row>
        <row r="1211">
          <cell r="BA1211">
            <v>0</v>
          </cell>
        </row>
        <row r="1212">
          <cell r="BA1212">
            <v>0</v>
          </cell>
        </row>
        <row r="1213">
          <cell r="BA1213">
            <v>0</v>
          </cell>
        </row>
        <row r="1214">
          <cell r="BA1214">
            <v>0</v>
          </cell>
        </row>
        <row r="1215">
          <cell r="BA1215">
            <v>0</v>
          </cell>
        </row>
        <row r="1216">
          <cell r="BA1216">
            <v>0</v>
          </cell>
        </row>
        <row r="1217">
          <cell r="BA1217">
            <v>0</v>
          </cell>
        </row>
        <row r="1218">
          <cell r="BA1218">
            <v>0</v>
          </cell>
        </row>
        <row r="1219">
          <cell r="BA1219">
            <v>0</v>
          </cell>
        </row>
        <row r="1220">
          <cell r="BA1220">
            <v>0</v>
          </cell>
        </row>
        <row r="1221">
          <cell r="BA1221">
            <v>0</v>
          </cell>
        </row>
        <row r="1222">
          <cell r="BA1222">
            <v>0</v>
          </cell>
        </row>
        <row r="1223">
          <cell r="BA1223">
            <v>0</v>
          </cell>
        </row>
        <row r="1224">
          <cell r="BA1224">
            <v>0</v>
          </cell>
        </row>
        <row r="1225">
          <cell r="BA1225">
            <v>0</v>
          </cell>
        </row>
        <row r="1226">
          <cell r="BA1226">
            <v>0</v>
          </cell>
        </row>
        <row r="1227">
          <cell r="BA1227">
            <v>0</v>
          </cell>
        </row>
        <row r="1228">
          <cell r="BA1228">
            <v>0</v>
          </cell>
        </row>
        <row r="1229">
          <cell r="BA1229">
            <v>0</v>
          </cell>
        </row>
        <row r="1230">
          <cell r="BA1230">
            <v>0</v>
          </cell>
        </row>
        <row r="1231">
          <cell r="BA1231">
            <v>0</v>
          </cell>
        </row>
        <row r="1232">
          <cell r="BA1232">
            <v>0</v>
          </cell>
        </row>
        <row r="1233">
          <cell r="BA1233">
            <v>0</v>
          </cell>
        </row>
        <row r="1234">
          <cell r="BA1234">
            <v>0</v>
          </cell>
        </row>
        <row r="1235">
          <cell r="BA1235">
            <v>0</v>
          </cell>
        </row>
        <row r="1236">
          <cell r="BA1236">
            <v>0</v>
          </cell>
        </row>
        <row r="1237">
          <cell r="BA1237">
            <v>0</v>
          </cell>
        </row>
        <row r="1238">
          <cell r="BA1238">
            <v>0</v>
          </cell>
        </row>
        <row r="1239">
          <cell r="BA1239">
            <v>0</v>
          </cell>
        </row>
        <row r="1240">
          <cell r="BA1240">
            <v>0</v>
          </cell>
        </row>
        <row r="1241">
          <cell r="BA1241">
            <v>0</v>
          </cell>
        </row>
        <row r="1242">
          <cell r="BA1242">
            <v>0</v>
          </cell>
        </row>
        <row r="1243">
          <cell r="BA1243">
            <v>0</v>
          </cell>
        </row>
        <row r="1244">
          <cell r="BA1244">
            <v>0</v>
          </cell>
        </row>
        <row r="1245">
          <cell r="BA1245">
            <v>0</v>
          </cell>
        </row>
        <row r="1246">
          <cell r="BA1246">
            <v>0</v>
          </cell>
        </row>
        <row r="1247">
          <cell r="BA1247">
            <v>0</v>
          </cell>
        </row>
        <row r="1248">
          <cell r="BA1248">
            <v>0</v>
          </cell>
        </row>
        <row r="1249">
          <cell r="BA1249">
            <v>0</v>
          </cell>
        </row>
        <row r="1250">
          <cell r="BA1250">
            <v>0</v>
          </cell>
        </row>
        <row r="1251">
          <cell r="BA1251">
            <v>0</v>
          </cell>
        </row>
        <row r="1252">
          <cell r="BA1252">
            <v>0</v>
          </cell>
        </row>
        <row r="1253">
          <cell r="BA1253">
            <v>0</v>
          </cell>
        </row>
        <row r="1254">
          <cell r="BA1254">
            <v>0</v>
          </cell>
        </row>
        <row r="1255">
          <cell r="BA1255">
            <v>0</v>
          </cell>
        </row>
        <row r="1256">
          <cell r="BA1256">
            <v>0</v>
          </cell>
        </row>
        <row r="1257">
          <cell r="BA1257">
            <v>0</v>
          </cell>
        </row>
        <row r="1258">
          <cell r="BA1258">
            <v>0</v>
          </cell>
        </row>
        <row r="1259">
          <cell r="BA1259">
            <v>0</v>
          </cell>
        </row>
        <row r="1260">
          <cell r="BA1260">
            <v>0</v>
          </cell>
        </row>
        <row r="1261">
          <cell r="BA1261">
            <v>0</v>
          </cell>
        </row>
        <row r="1262">
          <cell r="BA1262">
            <v>0</v>
          </cell>
        </row>
        <row r="1263">
          <cell r="BA1263">
            <v>0</v>
          </cell>
        </row>
        <row r="1264">
          <cell r="BA1264">
            <v>0</v>
          </cell>
        </row>
        <row r="1265">
          <cell r="BA1265">
            <v>0</v>
          </cell>
        </row>
        <row r="1266">
          <cell r="BA1266">
            <v>0</v>
          </cell>
        </row>
        <row r="1267">
          <cell r="BA1267">
            <v>0</v>
          </cell>
        </row>
        <row r="1268">
          <cell r="BA1268">
            <v>0</v>
          </cell>
        </row>
        <row r="1269">
          <cell r="BA1269">
            <v>0</v>
          </cell>
        </row>
        <row r="1270">
          <cell r="BA1270">
            <v>0</v>
          </cell>
        </row>
        <row r="1271">
          <cell r="BA1271">
            <v>0</v>
          </cell>
        </row>
        <row r="1272">
          <cell r="BA1272">
            <v>0</v>
          </cell>
        </row>
        <row r="1273">
          <cell r="BA1273">
            <v>0</v>
          </cell>
        </row>
        <row r="1274">
          <cell r="BA1274">
            <v>0</v>
          </cell>
        </row>
        <row r="1275">
          <cell r="BA1275">
            <v>0</v>
          </cell>
        </row>
        <row r="1276">
          <cell r="BA1276">
            <v>0</v>
          </cell>
        </row>
        <row r="1277">
          <cell r="BA1277">
            <v>0</v>
          </cell>
        </row>
        <row r="1278">
          <cell r="BA1278">
            <v>0</v>
          </cell>
        </row>
        <row r="1279">
          <cell r="BA1279">
            <v>0</v>
          </cell>
        </row>
        <row r="1280">
          <cell r="BA1280">
            <v>0</v>
          </cell>
        </row>
        <row r="1281">
          <cell r="BA1281">
            <v>0</v>
          </cell>
        </row>
        <row r="1282">
          <cell r="BA1282">
            <v>0</v>
          </cell>
        </row>
        <row r="1283">
          <cell r="BA1283">
            <v>0</v>
          </cell>
        </row>
        <row r="1284">
          <cell r="BA1284">
            <v>0</v>
          </cell>
        </row>
        <row r="1285">
          <cell r="BA1285">
            <v>0</v>
          </cell>
        </row>
        <row r="1286">
          <cell r="BA1286">
            <v>0</v>
          </cell>
        </row>
        <row r="1287">
          <cell r="BA1287">
            <v>0</v>
          </cell>
        </row>
        <row r="1288">
          <cell r="BA1288">
            <v>0</v>
          </cell>
        </row>
        <row r="1289">
          <cell r="BA1289">
            <v>0</v>
          </cell>
        </row>
        <row r="1290">
          <cell r="BA1290">
            <v>0</v>
          </cell>
        </row>
        <row r="1291">
          <cell r="BA1291">
            <v>0</v>
          </cell>
        </row>
        <row r="1292">
          <cell r="BA1292">
            <v>0</v>
          </cell>
        </row>
        <row r="1293">
          <cell r="BA1293">
            <v>0</v>
          </cell>
        </row>
        <row r="1294">
          <cell r="BA1294">
            <v>0</v>
          </cell>
        </row>
        <row r="1295">
          <cell r="BA1295">
            <v>0</v>
          </cell>
        </row>
        <row r="1296">
          <cell r="BA1296">
            <v>0</v>
          </cell>
        </row>
        <row r="1297">
          <cell r="BA1297">
            <v>0</v>
          </cell>
        </row>
        <row r="1298">
          <cell r="BA1298">
            <v>0</v>
          </cell>
        </row>
        <row r="1299">
          <cell r="BA1299">
            <v>0</v>
          </cell>
        </row>
        <row r="1300">
          <cell r="BA1300">
            <v>0</v>
          </cell>
        </row>
        <row r="1301">
          <cell r="BA1301">
            <v>0</v>
          </cell>
        </row>
        <row r="1302">
          <cell r="BA1302">
            <v>0</v>
          </cell>
        </row>
        <row r="1303">
          <cell r="BA1303">
            <v>0</v>
          </cell>
        </row>
        <row r="1304">
          <cell r="BA1304">
            <v>0</v>
          </cell>
        </row>
        <row r="1305">
          <cell r="BA1305">
            <v>0</v>
          </cell>
        </row>
        <row r="1306">
          <cell r="BA1306">
            <v>0</v>
          </cell>
        </row>
        <row r="1307">
          <cell r="BA1307">
            <v>0</v>
          </cell>
        </row>
        <row r="1308">
          <cell r="BA1308">
            <v>0</v>
          </cell>
        </row>
        <row r="1309">
          <cell r="BA1309">
            <v>0</v>
          </cell>
        </row>
        <row r="1310">
          <cell r="BA1310">
            <v>0</v>
          </cell>
        </row>
        <row r="1311">
          <cell r="BA1311">
            <v>0</v>
          </cell>
        </row>
        <row r="1312">
          <cell r="BA1312">
            <v>0</v>
          </cell>
        </row>
        <row r="1313">
          <cell r="BA1313">
            <v>0</v>
          </cell>
        </row>
        <row r="1314">
          <cell r="BA1314">
            <v>0</v>
          </cell>
        </row>
        <row r="1315">
          <cell r="BA1315">
            <v>0</v>
          </cell>
        </row>
        <row r="1316">
          <cell r="BA1316">
            <v>0</v>
          </cell>
        </row>
        <row r="1317">
          <cell r="BA1317">
            <v>0</v>
          </cell>
        </row>
        <row r="1318">
          <cell r="BA1318">
            <v>0</v>
          </cell>
        </row>
        <row r="1319">
          <cell r="BA1319">
            <v>0</v>
          </cell>
        </row>
        <row r="1320">
          <cell r="BA1320">
            <v>0</v>
          </cell>
        </row>
        <row r="1321">
          <cell r="BA1321">
            <v>0</v>
          </cell>
        </row>
        <row r="1322">
          <cell r="BA1322">
            <v>0</v>
          </cell>
        </row>
        <row r="1323">
          <cell r="BA1323">
            <v>0</v>
          </cell>
        </row>
        <row r="1324">
          <cell r="BA1324">
            <v>0</v>
          </cell>
        </row>
        <row r="1325">
          <cell r="BA1325">
            <v>0</v>
          </cell>
        </row>
        <row r="1326">
          <cell r="BA1326">
            <v>0</v>
          </cell>
        </row>
        <row r="1327">
          <cell r="BA1327">
            <v>0</v>
          </cell>
        </row>
        <row r="1328">
          <cell r="BA1328">
            <v>0</v>
          </cell>
        </row>
        <row r="1329">
          <cell r="BA1329">
            <v>0</v>
          </cell>
        </row>
        <row r="1330">
          <cell r="BA1330">
            <v>0</v>
          </cell>
        </row>
        <row r="1331">
          <cell r="BA1331">
            <v>0</v>
          </cell>
        </row>
        <row r="1332">
          <cell r="BA1332">
            <v>0</v>
          </cell>
        </row>
        <row r="1333">
          <cell r="BA1333">
            <v>0</v>
          </cell>
        </row>
        <row r="1334">
          <cell r="BA1334">
            <v>0</v>
          </cell>
        </row>
        <row r="1335">
          <cell r="BA1335">
            <v>0</v>
          </cell>
        </row>
        <row r="1336">
          <cell r="BA1336">
            <v>0</v>
          </cell>
        </row>
        <row r="1337">
          <cell r="BA1337">
            <v>0</v>
          </cell>
        </row>
        <row r="1338">
          <cell r="BA1338">
            <v>0</v>
          </cell>
        </row>
        <row r="1339">
          <cell r="BA1339">
            <v>0</v>
          </cell>
        </row>
        <row r="1340">
          <cell r="BA1340">
            <v>0</v>
          </cell>
        </row>
        <row r="1341">
          <cell r="BA1341">
            <v>0</v>
          </cell>
        </row>
        <row r="1342">
          <cell r="BA1342">
            <v>0</v>
          </cell>
        </row>
        <row r="1343">
          <cell r="BA1343">
            <v>0</v>
          </cell>
        </row>
        <row r="1344">
          <cell r="BA1344">
            <v>0</v>
          </cell>
        </row>
        <row r="1345">
          <cell r="BA1345">
            <v>0</v>
          </cell>
        </row>
        <row r="1346">
          <cell r="BA1346">
            <v>0</v>
          </cell>
        </row>
        <row r="1347">
          <cell r="BA1347">
            <v>0</v>
          </cell>
        </row>
        <row r="1348">
          <cell r="BA1348">
            <v>0</v>
          </cell>
        </row>
        <row r="1349">
          <cell r="BA1349">
            <v>0</v>
          </cell>
        </row>
        <row r="1350">
          <cell r="BA1350">
            <v>0</v>
          </cell>
        </row>
        <row r="1351">
          <cell r="BA1351">
            <v>0</v>
          </cell>
        </row>
        <row r="1352">
          <cell r="BA1352">
            <v>0</v>
          </cell>
        </row>
        <row r="1353">
          <cell r="BA1353">
            <v>0</v>
          </cell>
        </row>
        <row r="1354">
          <cell r="BA1354">
            <v>0</v>
          </cell>
        </row>
        <row r="1355">
          <cell r="BA1355">
            <v>0</v>
          </cell>
        </row>
        <row r="1356">
          <cell r="BA1356">
            <v>0</v>
          </cell>
        </row>
        <row r="1357">
          <cell r="BA1357">
            <v>0</v>
          </cell>
        </row>
        <row r="1358">
          <cell r="BA1358">
            <v>0</v>
          </cell>
        </row>
        <row r="1359">
          <cell r="BA1359">
            <v>0</v>
          </cell>
        </row>
        <row r="1360">
          <cell r="BA1360">
            <v>0</v>
          </cell>
        </row>
        <row r="1361">
          <cell r="BA1361">
            <v>0</v>
          </cell>
        </row>
        <row r="1362">
          <cell r="BA1362">
            <v>0</v>
          </cell>
        </row>
        <row r="1363">
          <cell r="BA1363">
            <v>0</v>
          </cell>
        </row>
        <row r="1364">
          <cell r="BA1364">
            <v>0</v>
          </cell>
        </row>
        <row r="1365">
          <cell r="BA1365">
            <v>0</v>
          </cell>
        </row>
        <row r="1366">
          <cell r="BA1366">
            <v>0</v>
          </cell>
        </row>
        <row r="1367">
          <cell r="BA1367">
            <v>0</v>
          </cell>
        </row>
        <row r="1368">
          <cell r="BA1368">
            <v>0</v>
          </cell>
        </row>
        <row r="1369">
          <cell r="BA1369">
            <v>0</v>
          </cell>
        </row>
        <row r="1370">
          <cell r="BA1370">
            <v>0</v>
          </cell>
        </row>
        <row r="1371">
          <cell r="BA1371">
            <v>0</v>
          </cell>
        </row>
        <row r="1372">
          <cell r="BA1372">
            <v>0</v>
          </cell>
        </row>
        <row r="1373">
          <cell r="BA1373">
            <v>0</v>
          </cell>
        </row>
        <row r="1374">
          <cell r="BA1374">
            <v>0</v>
          </cell>
        </row>
        <row r="1375">
          <cell r="BA1375">
            <v>0</v>
          </cell>
        </row>
        <row r="1376">
          <cell r="BA1376">
            <v>0</v>
          </cell>
        </row>
        <row r="1377">
          <cell r="BA1377">
            <v>0</v>
          </cell>
        </row>
        <row r="1378">
          <cell r="BA1378">
            <v>0</v>
          </cell>
        </row>
        <row r="1379">
          <cell r="BA1379">
            <v>0</v>
          </cell>
        </row>
        <row r="1380">
          <cell r="BA1380">
            <v>0</v>
          </cell>
        </row>
        <row r="1381">
          <cell r="BA1381">
            <v>0</v>
          </cell>
        </row>
        <row r="1382">
          <cell r="BA1382">
            <v>0</v>
          </cell>
        </row>
        <row r="1383">
          <cell r="BA1383">
            <v>0</v>
          </cell>
        </row>
        <row r="1384">
          <cell r="BA1384">
            <v>0</v>
          </cell>
        </row>
        <row r="1385">
          <cell r="BA1385">
            <v>0</v>
          </cell>
        </row>
        <row r="1386">
          <cell r="BA1386">
            <v>0</v>
          </cell>
        </row>
        <row r="1387">
          <cell r="BA1387">
            <v>0</v>
          </cell>
        </row>
        <row r="1388">
          <cell r="BA1388">
            <v>0</v>
          </cell>
        </row>
        <row r="1389">
          <cell r="BA1389">
            <v>0</v>
          </cell>
        </row>
        <row r="1390">
          <cell r="BA1390">
            <v>0</v>
          </cell>
        </row>
        <row r="1391">
          <cell r="BA1391">
            <v>0</v>
          </cell>
        </row>
        <row r="1392">
          <cell r="BA1392">
            <v>0</v>
          </cell>
        </row>
        <row r="1393">
          <cell r="BA1393">
            <v>0</v>
          </cell>
        </row>
        <row r="1394">
          <cell r="BA1394">
            <v>0</v>
          </cell>
        </row>
        <row r="1395">
          <cell r="BA1395">
            <v>0</v>
          </cell>
        </row>
        <row r="1396">
          <cell r="BA1396">
            <v>0</v>
          </cell>
        </row>
        <row r="1397">
          <cell r="BA1397">
            <v>0</v>
          </cell>
        </row>
        <row r="1398">
          <cell r="BA1398">
            <v>0</v>
          </cell>
        </row>
        <row r="1399">
          <cell r="BA1399">
            <v>0</v>
          </cell>
        </row>
        <row r="1400">
          <cell r="BA1400">
            <v>0</v>
          </cell>
        </row>
        <row r="1401">
          <cell r="BA1401">
            <v>0</v>
          </cell>
        </row>
        <row r="1402">
          <cell r="BA1402">
            <v>0</v>
          </cell>
        </row>
        <row r="1403">
          <cell r="BA1403">
            <v>0</v>
          </cell>
        </row>
        <row r="1404">
          <cell r="BA1404">
            <v>0</v>
          </cell>
        </row>
        <row r="1405">
          <cell r="BA1405">
            <v>0</v>
          </cell>
        </row>
        <row r="1406">
          <cell r="BA1406">
            <v>0</v>
          </cell>
        </row>
        <row r="1407">
          <cell r="BA1407">
            <v>0</v>
          </cell>
        </row>
        <row r="1408">
          <cell r="BA1408">
            <v>0</v>
          </cell>
        </row>
        <row r="1409">
          <cell r="BA1409">
            <v>0</v>
          </cell>
        </row>
        <row r="1410">
          <cell r="BA1410">
            <v>0</v>
          </cell>
        </row>
        <row r="1411">
          <cell r="BA1411">
            <v>0</v>
          </cell>
        </row>
        <row r="1412">
          <cell r="BA1412">
            <v>0</v>
          </cell>
        </row>
        <row r="1413">
          <cell r="BA1413">
            <v>0</v>
          </cell>
        </row>
        <row r="1414">
          <cell r="BA1414">
            <v>0</v>
          </cell>
        </row>
        <row r="1415">
          <cell r="BA1415">
            <v>0</v>
          </cell>
        </row>
        <row r="1416">
          <cell r="BA1416">
            <v>0</v>
          </cell>
        </row>
        <row r="1417">
          <cell r="BA1417">
            <v>0</v>
          </cell>
        </row>
        <row r="1418">
          <cell r="BA1418">
            <v>0</v>
          </cell>
        </row>
        <row r="1419">
          <cell r="BA1419">
            <v>0</v>
          </cell>
        </row>
        <row r="1420">
          <cell r="BA1420">
            <v>0</v>
          </cell>
        </row>
        <row r="1421">
          <cell r="BA1421">
            <v>0</v>
          </cell>
        </row>
        <row r="1422">
          <cell r="BA1422">
            <v>0</v>
          </cell>
        </row>
        <row r="1423">
          <cell r="BA1423">
            <v>0</v>
          </cell>
        </row>
        <row r="1424">
          <cell r="BA1424">
            <v>0</v>
          </cell>
        </row>
        <row r="2756">
          <cell r="BA2756">
            <v>0</v>
          </cell>
        </row>
        <row r="2757">
          <cell r="BA2757">
            <v>0</v>
          </cell>
        </row>
        <row r="2758">
          <cell r="BA2758">
            <v>0</v>
          </cell>
        </row>
        <row r="2759">
          <cell r="BA2759">
            <v>0</v>
          </cell>
        </row>
        <row r="2760">
          <cell r="BA2760">
            <v>0</v>
          </cell>
        </row>
        <row r="2761">
          <cell r="BA2761">
            <v>0</v>
          </cell>
        </row>
        <row r="2762">
          <cell r="BA2762">
            <v>0</v>
          </cell>
        </row>
        <row r="2763">
          <cell r="BA2763">
            <v>0</v>
          </cell>
        </row>
        <row r="2764">
          <cell r="BA2764">
            <v>0</v>
          </cell>
        </row>
        <row r="2765">
          <cell r="BA2765">
            <v>0</v>
          </cell>
        </row>
        <row r="2766">
          <cell r="BA2766">
            <v>0</v>
          </cell>
        </row>
        <row r="2767">
          <cell r="BA2767">
            <v>0</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sheetName val="PIVOT"/>
      <sheetName val="Sheet2"/>
      <sheetName val="OPS-GS"/>
      <sheetName val="Sheet5"/>
      <sheetName val="Sheet4"/>
      <sheetName val="NSBH"/>
      <sheetName val="NOM"/>
      <sheetName val="Sheet1"/>
      <sheetName val="PT Pegadaian"/>
      <sheetName val="REKAP"/>
      <sheetName val="Swasta"/>
      <sheetName val="Gabungan"/>
      <sheetName val="SIGEO"/>
    </sheetNames>
    <sheetDataSet>
      <sheetData sheetId="0">
        <row r="1">
          <cell r="AX1" t="str">
            <v>Ekuitas Lainnya</v>
          </cell>
        </row>
        <row r="173">
          <cell r="AX173">
            <v>281300000</v>
          </cell>
        </row>
        <row r="215">
          <cell r="AX215">
            <v>281300000</v>
          </cell>
        </row>
        <row r="221">
          <cell r="AX221">
            <v>250000000</v>
          </cell>
        </row>
        <row r="240">
          <cell r="AX240">
            <v>281300000</v>
          </cell>
        </row>
        <row r="254">
          <cell r="AX254">
            <v>250000000</v>
          </cell>
        </row>
        <row r="305">
          <cell r="AX305">
            <v>281300000</v>
          </cell>
        </row>
        <row r="314">
          <cell r="AX314">
            <v>250000000</v>
          </cell>
        </row>
        <row r="351">
          <cell r="AX351">
            <v>281300000</v>
          </cell>
        </row>
        <row r="358">
          <cell r="AX358">
            <v>250000000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9:D44"/>
  <sheetViews>
    <sheetView showGridLines="0" tabSelected="1" view="pageBreakPreview" zoomScaleNormal="100" zoomScaleSheetLayoutView="100" workbookViewId="0"/>
  </sheetViews>
  <sheetFormatPr defaultRowHeight="15" x14ac:dyDescent="0.25"/>
  <cols>
    <col min="1" max="1" width="27.140625" customWidth="1"/>
    <col min="6" max="6" width="12.140625" customWidth="1"/>
    <col min="7" max="7" width="11.140625" customWidth="1"/>
    <col min="8" max="8" width="13.85546875" customWidth="1"/>
  </cols>
  <sheetData>
    <row r="9" spans="1:1" ht="24" x14ac:dyDescent="0.35">
      <c r="A9" s="1"/>
    </row>
    <row r="10" spans="1:1" ht="24" x14ac:dyDescent="0.35">
      <c r="A10" s="20" t="s">
        <v>455</v>
      </c>
    </row>
    <row r="11" spans="1:1" ht="24" x14ac:dyDescent="0.35">
      <c r="A11" s="20" t="s">
        <v>185</v>
      </c>
    </row>
    <row r="12" spans="1:1" ht="24" x14ac:dyDescent="0.35">
      <c r="A12" s="21" t="s">
        <v>174</v>
      </c>
    </row>
    <row r="13" spans="1:1" ht="24" x14ac:dyDescent="0.35">
      <c r="A13" s="21" t="s">
        <v>456</v>
      </c>
    </row>
    <row r="14" spans="1:1" ht="24" x14ac:dyDescent="0.35">
      <c r="A14" s="2"/>
    </row>
    <row r="44" spans="1:4" s="4" customFormat="1" x14ac:dyDescent="0.25">
      <c r="A44" s="100" t="s">
        <v>375</v>
      </c>
      <c r="B44" s="101" t="s">
        <v>184</v>
      </c>
      <c r="C44" s="102">
        <v>44896</v>
      </c>
      <c r="D44" s="102"/>
    </row>
  </sheetData>
  <pageMargins left="0.7" right="0.7" top="0.75" bottom="0.75" header="0.3" footer="0.3"/>
  <pageSetup paperSize="9" scale="8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O65"/>
  <sheetViews>
    <sheetView showGridLines="0" view="pageBreakPreview" zoomScaleNormal="100" zoomScaleSheetLayoutView="100" workbookViewId="0">
      <pane xSplit="1" ySplit="3" topLeftCell="B4" activePane="bottomRight" state="frozen"/>
      <selection activeCell="N4" sqref="N4"/>
      <selection pane="topRight" activeCell="N4" sqref="N4"/>
      <selection pane="bottomLeft" activeCell="N4" sqref="N4"/>
      <selection pane="bottomRight" sqref="A1:O1"/>
    </sheetView>
  </sheetViews>
  <sheetFormatPr defaultColWidth="9.140625" defaultRowHeight="12.75" x14ac:dyDescent="0.25"/>
  <cols>
    <col min="1" max="1" width="26.140625" style="41" customWidth="1"/>
    <col min="2" max="3" width="5.140625" style="41" bestFit="1" customWidth="1"/>
    <col min="4" max="4" width="5.42578125" style="41" bestFit="1" customWidth="1"/>
    <col min="5" max="7" width="5.5703125" style="41" bestFit="1" customWidth="1"/>
    <col min="8" max="8" width="5.140625" style="41" bestFit="1" customWidth="1"/>
    <col min="9" max="10" width="5.42578125" style="41" bestFit="1" customWidth="1"/>
    <col min="11" max="11" width="5.85546875" style="56" customWidth="1"/>
    <col min="12" max="12" width="5.5703125" style="57" bestFit="1" customWidth="1"/>
    <col min="13" max="14" width="6" style="57" customWidth="1"/>
    <col min="15" max="15" width="30.140625" style="41" bestFit="1" customWidth="1"/>
    <col min="16" max="16384" width="9.140625" style="41"/>
  </cols>
  <sheetData>
    <row r="1" spans="1:15" x14ac:dyDescent="0.25">
      <c r="A1" s="121" t="s">
        <v>330</v>
      </c>
      <c r="B1" s="122"/>
      <c r="C1" s="122"/>
      <c r="D1" s="122"/>
      <c r="E1" s="122"/>
      <c r="F1" s="122"/>
      <c r="G1" s="122"/>
      <c r="H1" s="122"/>
      <c r="I1" s="122"/>
      <c r="J1" s="122"/>
      <c r="K1" s="122"/>
      <c r="L1" s="122"/>
      <c r="M1" s="122"/>
      <c r="N1" s="122"/>
      <c r="O1" s="123"/>
    </row>
    <row r="2" spans="1:15" x14ac:dyDescent="0.25">
      <c r="A2" s="124" t="s">
        <v>331</v>
      </c>
      <c r="B2" s="125"/>
      <c r="C2" s="125"/>
      <c r="D2" s="125"/>
      <c r="E2" s="125"/>
      <c r="F2" s="125"/>
      <c r="G2" s="125"/>
      <c r="H2" s="125"/>
      <c r="I2" s="125"/>
      <c r="J2" s="125"/>
      <c r="K2" s="125"/>
      <c r="L2" s="125"/>
      <c r="M2" s="125"/>
      <c r="N2" s="125"/>
      <c r="O2" s="126"/>
    </row>
    <row r="3" spans="1:15" x14ac:dyDescent="0.25">
      <c r="A3" s="97" t="s">
        <v>0</v>
      </c>
      <c r="B3" s="108">
        <v>44531</v>
      </c>
      <c r="C3" s="108">
        <v>44562</v>
      </c>
      <c r="D3" s="108">
        <v>44593</v>
      </c>
      <c r="E3" s="108">
        <v>44621</v>
      </c>
      <c r="F3" s="108">
        <v>44652</v>
      </c>
      <c r="G3" s="108">
        <v>44682</v>
      </c>
      <c r="H3" s="108">
        <v>44713</v>
      </c>
      <c r="I3" s="108">
        <v>44743</v>
      </c>
      <c r="J3" s="108">
        <v>44774</v>
      </c>
      <c r="K3" s="108">
        <v>44805</v>
      </c>
      <c r="L3" s="108">
        <v>44835</v>
      </c>
      <c r="M3" s="108">
        <v>44866</v>
      </c>
      <c r="N3" s="108">
        <v>44896</v>
      </c>
      <c r="O3" s="99" t="s">
        <v>8</v>
      </c>
    </row>
    <row r="4" spans="1:15" x14ac:dyDescent="0.25">
      <c r="A4" s="87" t="s">
        <v>24</v>
      </c>
      <c r="B4" s="34"/>
      <c r="C4" s="34"/>
      <c r="D4" s="34"/>
      <c r="E4" s="34"/>
      <c r="F4" s="34"/>
      <c r="G4" s="34"/>
      <c r="H4" s="34"/>
      <c r="I4" s="34"/>
      <c r="J4" s="34"/>
      <c r="K4" s="34"/>
      <c r="L4" s="34"/>
      <c r="M4" s="34"/>
      <c r="N4" s="34"/>
      <c r="O4" s="73" t="s">
        <v>25</v>
      </c>
    </row>
    <row r="5" spans="1:15" x14ac:dyDescent="0.25">
      <c r="A5" s="82" t="s">
        <v>201</v>
      </c>
      <c r="B5" s="34">
        <v>86.301559214549997</v>
      </c>
      <c r="C5" s="34"/>
      <c r="D5" s="34"/>
      <c r="E5" s="34">
        <v>141.10166364355999</v>
      </c>
      <c r="F5" s="34"/>
      <c r="G5" s="34"/>
      <c r="H5" s="34">
        <v>139.66596530007999</v>
      </c>
      <c r="I5" s="34"/>
      <c r="J5" s="34"/>
      <c r="K5" s="34">
        <v>138.22096160625</v>
      </c>
      <c r="L5" s="34"/>
      <c r="M5" s="34"/>
      <c r="N5" s="34">
        <v>178.64545909768998</v>
      </c>
      <c r="O5" s="50" t="s">
        <v>202</v>
      </c>
    </row>
    <row r="6" spans="1:15" x14ac:dyDescent="0.25">
      <c r="A6" s="82" t="s">
        <v>23</v>
      </c>
      <c r="B6" s="34">
        <v>9.5783571690000002</v>
      </c>
      <c r="C6" s="34"/>
      <c r="D6" s="34"/>
      <c r="E6" s="34">
        <v>7.8618670000000002</v>
      </c>
      <c r="F6" s="34"/>
      <c r="G6" s="34"/>
      <c r="H6" s="34">
        <v>5.5889752910000006</v>
      </c>
      <c r="I6" s="34"/>
      <c r="J6" s="34"/>
      <c r="K6" s="34">
        <v>1.75</v>
      </c>
      <c r="L6" s="34"/>
      <c r="M6" s="34"/>
      <c r="N6" s="34">
        <v>1.75</v>
      </c>
      <c r="O6" s="50" t="s">
        <v>208</v>
      </c>
    </row>
    <row r="7" spans="1:15" x14ac:dyDescent="0.25">
      <c r="A7" s="83" t="s">
        <v>209</v>
      </c>
      <c r="B7" s="34">
        <v>9.5783571690000002</v>
      </c>
      <c r="C7" s="34"/>
      <c r="D7" s="34"/>
      <c r="E7" s="34">
        <v>7.8618670000000002</v>
      </c>
      <c r="F7" s="34"/>
      <c r="G7" s="34"/>
      <c r="H7" s="34">
        <v>5.5889752910000006</v>
      </c>
      <c r="I7" s="34"/>
      <c r="J7" s="34"/>
      <c r="K7" s="34">
        <v>1.75</v>
      </c>
      <c r="L7" s="34"/>
      <c r="M7" s="34"/>
      <c r="N7" s="34">
        <v>1.75</v>
      </c>
      <c r="O7" s="51" t="s">
        <v>211</v>
      </c>
    </row>
    <row r="8" spans="1:15" x14ac:dyDescent="0.25">
      <c r="A8" s="83" t="s">
        <v>210</v>
      </c>
      <c r="B8" s="34">
        <v>0</v>
      </c>
      <c r="C8" s="34"/>
      <c r="D8" s="34"/>
      <c r="E8" s="34">
        <v>0</v>
      </c>
      <c r="F8" s="34"/>
      <c r="G8" s="34"/>
      <c r="H8" s="34">
        <v>0</v>
      </c>
      <c r="I8" s="34"/>
      <c r="J8" s="34"/>
      <c r="K8" s="34">
        <v>0</v>
      </c>
      <c r="L8" s="34"/>
      <c r="M8" s="34"/>
      <c r="N8" s="34">
        <v>0</v>
      </c>
      <c r="O8" s="51" t="s">
        <v>212</v>
      </c>
    </row>
    <row r="9" spans="1:15" x14ac:dyDescent="0.25">
      <c r="A9" s="82" t="s">
        <v>170</v>
      </c>
      <c r="B9" s="34">
        <v>917.72828887100002</v>
      </c>
      <c r="C9" s="34"/>
      <c r="D9" s="34"/>
      <c r="E9" s="34">
        <v>1239.7650050609998</v>
      </c>
      <c r="F9" s="34"/>
      <c r="G9" s="34"/>
      <c r="H9" s="34">
        <v>1306.283903498</v>
      </c>
      <c r="I9" s="34"/>
      <c r="J9" s="34"/>
      <c r="K9" s="34">
        <v>1438.5321594089999</v>
      </c>
      <c r="L9" s="34"/>
      <c r="M9" s="34"/>
      <c r="N9" s="34">
        <v>1523.5295076890302</v>
      </c>
      <c r="O9" s="50" t="s">
        <v>171</v>
      </c>
    </row>
    <row r="10" spans="1:15" x14ac:dyDescent="0.25">
      <c r="A10" s="83" t="s">
        <v>117</v>
      </c>
      <c r="B10" s="34">
        <v>814.10631927400004</v>
      </c>
      <c r="C10" s="34"/>
      <c r="D10" s="34"/>
      <c r="E10" s="34">
        <v>1115.1471747549999</v>
      </c>
      <c r="F10" s="34"/>
      <c r="G10" s="34"/>
      <c r="H10" s="34">
        <v>1167.6224413340001</v>
      </c>
      <c r="I10" s="34"/>
      <c r="J10" s="34"/>
      <c r="K10" s="34">
        <v>1287.8053068439999</v>
      </c>
      <c r="L10" s="34"/>
      <c r="M10" s="34"/>
      <c r="N10" s="34">
        <v>1350.0924023580301</v>
      </c>
      <c r="O10" s="51" t="s">
        <v>118</v>
      </c>
    </row>
    <row r="11" spans="1:15" x14ac:dyDescent="0.25">
      <c r="A11" s="83" t="s">
        <v>119</v>
      </c>
      <c r="B11" s="34">
        <v>96.991274597</v>
      </c>
      <c r="C11" s="34"/>
      <c r="D11" s="34"/>
      <c r="E11" s="34">
        <v>118.469945306</v>
      </c>
      <c r="F11" s="34"/>
      <c r="G11" s="34"/>
      <c r="H11" s="34">
        <v>128.36966616399999</v>
      </c>
      <c r="I11" s="34"/>
      <c r="J11" s="34"/>
      <c r="K11" s="34">
        <v>145.75196386500002</v>
      </c>
      <c r="L11" s="34"/>
      <c r="M11" s="34"/>
      <c r="N11" s="34">
        <v>168.83999933100003</v>
      </c>
      <c r="O11" s="51" t="s">
        <v>120</v>
      </c>
    </row>
    <row r="12" spans="1:15" x14ac:dyDescent="0.25">
      <c r="A12" s="83" t="s">
        <v>21</v>
      </c>
      <c r="B12" s="34">
        <v>6.6306950000000002</v>
      </c>
      <c r="C12" s="34"/>
      <c r="D12" s="34"/>
      <c r="E12" s="34">
        <v>6.1478849999999996</v>
      </c>
      <c r="F12" s="34"/>
      <c r="G12" s="34"/>
      <c r="H12" s="34">
        <v>10.291796</v>
      </c>
      <c r="I12" s="34"/>
      <c r="J12" s="34"/>
      <c r="K12" s="34">
        <v>4.9748887000000002</v>
      </c>
      <c r="L12" s="34"/>
      <c r="M12" s="34"/>
      <c r="N12" s="34">
        <v>4.5971060000000001</v>
      </c>
      <c r="O12" s="51" t="s">
        <v>20</v>
      </c>
    </row>
    <row r="13" spans="1:15" x14ac:dyDescent="0.25">
      <c r="A13" s="82" t="s">
        <v>213</v>
      </c>
      <c r="B13" s="34">
        <v>25.314176070000002</v>
      </c>
      <c r="C13" s="34"/>
      <c r="D13" s="34"/>
      <c r="E13" s="34">
        <v>45.424153188000005</v>
      </c>
      <c r="F13" s="34"/>
      <c r="G13" s="34"/>
      <c r="H13" s="34">
        <v>48.549632791000001</v>
      </c>
      <c r="I13" s="34"/>
      <c r="J13" s="34"/>
      <c r="K13" s="34">
        <v>60.796989369000002</v>
      </c>
      <c r="L13" s="34"/>
      <c r="M13" s="34"/>
      <c r="N13" s="34">
        <v>66.943590503760007</v>
      </c>
      <c r="O13" s="50" t="s">
        <v>214</v>
      </c>
    </row>
    <row r="14" spans="1:15" x14ac:dyDescent="0.25">
      <c r="A14" s="82" t="s">
        <v>216</v>
      </c>
      <c r="B14" s="34">
        <v>27.317778320989998</v>
      </c>
      <c r="C14" s="34"/>
      <c r="D14" s="34"/>
      <c r="E14" s="34">
        <v>33.497662779999999</v>
      </c>
      <c r="F14" s="34"/>
      <c r="G14" s="34"/>
      <c r="H14" s="34">
        <v>38.718059569000005</v>
      </c>
      <c r="I14" s="34"/>
      <c r="J14" s="34"/>
      <c r="K14" s="34">
        <v>42.831470313000004</v>
      </c>
      <c r="L14" s="34"/>
      <c r="M14" s="34"/>
      <c r="N14" s="34">
        <v>69.783091283000005</v>
      </c>
      <c r="O14" s="50" t="s">
        <v>215</v>
      </c>
    </row>
    <row r="15" spans="1:15" x14ac:dyDescent="0.25">
      <c r="A15" s="82" t="s">
        <v>218</v>
      </c>
      <c r="B15" s="34">
        <v>31.070367516409998</v>
      </c>
      <c r="C15" s="34"/>
      <c r="D15" s="34"/>
      <c r="E15" s="34">
        <v>17.631032418410001</v>
      </c>
      <c r="F15" s="34"/>
      <c r="G15" s="34"/>
      <c r="H15" s="34">
        <v>19.992485514409999</v>
      </c>
      <c r="I15" s="34"/>
      <c r="J15" s="34"/>
      <c r="K15" s="34">
        <v>27.471447025416673</v>
      </c>
      <c r="L15" s="34"/>
      <c r="M15" s="34"/>
      <c r="N15" s="34">
        <v>32.041244463989997</v>
      </c>
      <c r="O15" s="50" t="s">
        <v>217</v>
      </c>
    </row>
    <row r="16" spans="1:15" x14ac:dyDescent="0.25">
      <c r="A16" s="85" t="s">
        <v>47</v>
      </c>
      <c r="B16" s="34">
        <v>1097.3105270619501</v>
      </c>
      <c r="C16" s="34"/>
      <c r="D16" s="34"/>
      <c r="E16" s="34">
        <v>1485.2813840909698</v>
      </c>
      <c r="F16" s="34"/>
      <c r="G16" s="34"/>
      <c r="H16" s="34">
        <v>1558.7990219634903</v>
      </c>
      <c r="I16" s="34"/>
      <c r="J16" s="34"/>
      <c r="K16" s="34">
        <v>1709.6030277226673</v>
      </c>
      <c r="L16" s="34"/>
      <c r="M16" s="34"/>
      <c r="N16" s="34">
        <v>1872.6928930374702</v>
      </c>
      <c r="O16" s="55" t="s">
        <v>48</v>
      </c>
    </row>
    <row r="17" spans="1:15" x14ac:dyDescent="0.25">
      <c r="A17" s="85" t="s">
        <v>49</v>
      </c>
      <c r="B17" s="34"/>
      <c r="C17" s="34"/>
      <c r="D17" s="34"/>
      <c r="E17" s="34"/>
      <c r="F17" s="34"/>
      <c r="G17" s="34"/>
      <c r="H17" s="34"/>
      <c r="I17" s="34"/>
      <c r="J17" s="34"/>
      <c r="K17" s="34"/>
      <c r="L17" s="34"/>
      <c r="M17" s="34"/>
      <c r="N17" s="34"/>
      <c r="O17" s="55" t="s">
        <v>50</v>
      </c>
    </row>
    <row r="18" spans="1:15" x14ac:dyDescent="0.25">
      <c r="A18" s="82" t="s">
        <v>219</v>
      </c>
      <c r="B18" s="34">
        <v>45.19892971909001</v>
      </c>
      <c r="C18" s="34"/>
      <c r="D18" s="34"/>
      <c r="E18" s="34">
        <v>59.592016251999993</v>
      </c>
      <c r="F18" s="34"/>
      <c r="G18" s="34"/>
      <c r="H18" s="34">
        <v>64.774979176000002</v>
      </c>
      <c r="I18" s="34"/>
      <c r="J18" s="34"/>
      <c r="K18" s="34">
        <v>69.757296071249996</v>
      </c>
      <c r="L18" s="34"/>
      <c r="M18" s="34"/>
      <c r="N18" s="34">
        <v>133.33967543487</v>
      </c>
      <c r="O18" s="50" t="s">
        <v>220</v>
      </c>
    </row>
    <row r="19" spans="1:15" x14ac:dyDescent="0.25">
      <c r="A19" s="82" t="s">
        <v>221</v>
      </c>
      <c r="B19" s="34">
        <v>1.9990000000000001</v>
      </c>
      <c r="C19" s="34"/>
      <c r="D19" s="34"/>
      <c r="E19" s="34">
        <v>1.9990000000000001</v>
      </c>
      <c r="F19" s="34"/>
      <c r="G19" s="34"/>
      <c r="H19" s="34">
        <v>1.9990000000000001</v>
      </c>
      <c r="I19" s="34"/>
      <c r="J19" s="34"/>
      <c r="K19" s="34">
        <v>1.9836437499999999</v>
      </c>
      <c r="L19" s="34"/>
      <c r="M19" s="34"/>
      <c r="N19" s="34">
        <v>21.982518734999999</v>
      </c>
      <c r="O19" s="50" t="s">
        <v>222</v>
      </c>
    </row>
    <row r="20" spans="1:15" x14ac:dyDescent="0.25">
      <c r="A20" s="82" t="s">
        <v>224</v>
      </c>
      <c r="B20" s="34">
        <v>30.346862942000001</v>
      </c>
      <c r="C20" s="34"/>
      <c r="D20" s="34"/>
      <c r="E20" s="34">
        <v>34.047202499999997</v>
      </c>
      <c r="F20" s="34"/>
      <c r="G20" s="34"/>
      <c r="H20" s="34">
        <v>35.568028499999997</v>
      </c>
      <c r="I20" s="34"/>
      <c r="J20" s="34"/>
      <c r="K20" s="34">
        <v>38.084221407000001</v>
      </c>
      <c r="L20" s="34"/>
      <c r="M20" s="34"/>
      <c r="N20" s="34">
        <v>22.71471785576</v>
      </c>
      <c r="O20" s="50" t="s">
        <v>223</v>
      </c>
    </row>
    <row r="21" spans="1:15" x14ac:dyDescent="0.25">
      <c r="A21" s="82" t="s">
        <v>51</v>
      </c>
      <c r="B21" s="34">
        <v>77.54479266109</v>
      </c>
      <c r="C21" s="34"/>
      <c r="D21" s="34"/>
      <c r="E21" s="34">
        <v>95.638218751999986</v>
      </c>
      <c r="F21" s="34"/>
      <c r="G21" s="34"/>
      <c r="H21" s="34">
        <v>102.34200767599999</v>
      </c>
      <c r="I21" s="34"/>
      <c r="J21" s="34"/>
      <c r="K21" s="34">
        <v>109.82516122824998</v>
      </c>
      <c r="L21" s="34"/>
      <c r="M21" s="34"/>
      <c r="N21" s="34">
        <v>178.03691202562999</v>
      </c>
      <c r="O21" s="50" t="s">
        <v>52</v>
      </c>
    </row>
    <row r="22" spans="1:15" x14ac:dyDescent="0.25">
      <c r="A22" s="85" t="s">
        <v>11</v>
      </c>
      <c r="B22" s="53">
        <v>1174.8553197230401</v>
      </c>
      <c r="C22" s="53"/>
      <c r="D22" s="53"/>
      <c r="E22" s="53">
        <v>1580.9196028429699</v>
      </c>
      <c r="F22" s="53"/>
      <c r="G22" s="53"/>
      <c r="H22" s="53">
        <v>1661.1410296394904</v>
      </c>
      <c r="I22" s="53"/>
      <c r="J22" s="53"/>
      <c r="K22" s="53">
        <v>1819.4281889509166</v>
      </c>
      <c r="L22" s="53"/>
      <c r="M22" s="53"/>
      <c r="N22" s="53">
        <v>2050.7298050630998</v>
      </c>
      <c r="O22" s="55" t="s">
        <v>12</v>
      </c>
    </row>
    <row r="23" spans="1:15" x14ac:dyDescent="0.25">
      <c r="A23" s="85"/>
      <c r="B23" s="34"/>
      <c r="C23" s="34"/>
      <c r="D23" s="34"/>
      <c r="E23" s="34"/>
      <c r="F23" s="34"/>
      <c r="G23" s="34"/>
      <c r="H23" s="34"/>
      <c r="I23" s="34"/>
      <c r="J23" s="34"/>
      <c r="K23" s="34"/>
      <c r="L23" s="34"/>
      <c r="M23" s="34"/>
      <c r="N23" s="34"/>
      <c r="O23" s="55"/>
    </row>
    <row r="24" spans="1:15" x14ac:dyDescent="0.25">
      <c r="A24" s="88" t="s">
        <v>53</v>
      </c>
      <c r="B24" s="34"/>
      <c r="C24" s="34"/>
      <c r="D24" s="34"/>
      <c r="E24" s="34"/>
      <c r="F24" s="34"/>
      <c r="G24" s="34"/>
      <c r="H24" s="34"/>
      <c r="I24" s="34"/>
      <c r="J24" s="34"/>
      <c r="K24" s="34"/>
      <c r="L24" s="34"/>
      <c r="M24" s="34"/>
      <c r="N24" s="34"/>
      <c r="O24" s="55" t="s">
        <v>54</v>
      </c>
    </row>
    <row r="25" spans="1:15" x14ac:dyDescent="0.25">
      <c r="A25" s="89" t="s">
        <v>341</v>
      </c>
      <c r="B25" s="34">
        <v>0</v>
      </c>
      <c r="C25" s="34"/>
      <c r="D25" s="34"/>
      <c r="E25" s="34">
        <v>0</v>
      </c>
      <c r="F25" s="34"/>
      <c r="G25" s="34"/>
      <c r="H25" s="34">
        <v>0</v>
      </c>
      <c r="I25" s="34"/>
      <c r="J25" s="34"/>
      <c r="K25" s="34">
        <v>0</v>
      </c>
      <c r="L25" s="34"/>
      <c r="M25" s="34"/>
      <c r="N25" s="34">
        <v>0</v>
      </c>
      <c r="O25" s="74" t="s">
        <v>362</v>
      </c>
    </row>
    <row r="26" spans="1:15" x14ac:dyDescent="0.25">
      <c r="A26" s="89" t="s">
        <v>342</v>
      </c>
      <c r="B26" s="34">
        <v>446.94336326742007</v>
      </c>
      <c r="C26" s="34"/>
      <c r="D26" s="34"/>
      <c r="E26" s="34">
        <v>706.07071487242013</v>
      </c>
      <c r="F26" s="34"/>
      <c r="G26" s="34"/>
      <c r="H26" s="34">
        <v>757.19051030241997</v>
      </c>
      <c r="I26" s="34"/>
      <c r="J26" s="34"/>
      <c r="K26" s="34">
        <v>800.75409399842852</v>
      </c>
      <c r="L26" s="34"/>
      <c r="M26" s="34"/>
      <c r="N26" s="34">
        <v>873.20227514299984</v>
      </c>
      <c r="O26" s="74" t="s">
        <v>363</v>
      </c>
    </row>
    <row r="27" spans="1:15" x14ac:dyDescent="0.25">
      <c r="A27" s="89" t="s">
        <v>338</v>
      </c>
      <c r="B27" s="34">
        <v>10.232656799000001</v>
      </c>
      <c r="C27" s="34"/>
      <c r="D27" s="34"/>
      <c r="E27" s="34">
        <v>19.836980303999997</v>
      </c>
      <c r="F27" s="34"/>
      <c r="G27" s="34"/>
      <c r="H27" s="34">
        <v>18.116416920000002</v>
      </c>
      <c r="I27" s="34"/>
      <c r="J27" s="34"/>
      <c r="K27" s="34">
        <v>37.119803967000003</v>
      </c>
      <c r="L27" s="34"/>
      <c r="M27" s="34"/>
      <c r="N27" s="34">
        <v>25.8466924027</v>
      </c>
      <c r="O27" s="50" t="s">
        <v>343</v>
      </c>
    </row>
    <row r="28" spans="1:15" x14ac:dyDescent="0.25">
      <c r="A28" s="89" t="s">
        <v>339</v>
      </c>
      <c r="B28" s="34">
        <v>0.90506620599999998</v>
      </c>
      <c r="C28" s="34"/>
      <c r="D28" s="34"/>
      <c r="E28" s="34">
        <v>1.4022733219999999</v>
      </c>
      <c r="F28" s="34"/>
      <c r="G28" s="34"/>
      <c r="H28" s="34">
        <v>1.1297115520000001</v>
      </c>
      <c r="I28" s="34"/>
      <c r="J28" s="34"/>
      <c r="K28" s="34">
        <v>0.93942567500000007</v>
      </c>
      <c r="L28" s="34"/>
      <c r="M28" s="34"/>
      <c r="N28" s="34">
        <v>0.8186553419999999</v>
      </c>
      <c r="O28" s="50" t="s">
        <v>344</v>
      </c>
    </row>
    <row r="29" spans="1:15" x14ac:dyDescent="0.25">
      <c r="A29" s="89" t="s">
        <v>340</v>
      </c>
      <c r="B29" s="34">
        <v>18.969349914839999</v>
      </c>
      <c r="C29" s="34"/>
      <c r="D29" s="34"/>
      <c r="E29" s="34">
        <v>24.84109616984</v>
      </c>
      <c r="F29" s="34"/>
      <c r="G29" s="34"/>
      <c r="H29" s="34">
        <v>30.161178799839995</v>
      </c>
      <c r="I29" s="34"/>
      <c r="J29" s="34"/>
      <c r="K29" s="34">
        <v>51.077718576848198</v>
      </c>
      <c r="L29" s="34"/>
      <c r="M29" s="34"/>
      <c r="N29" s="34">
        <v>60.828371771930001</v>
      </c>
      <c r="O29" s="50" t="s">
        <v>345</v>
      </c>
    </row>
    <row r="30" spans="1:15" x14ac:dyDescent="0.25">
      <c r="A30" s="89" t="s">
        <v>79</v>
      </c>
      <c r="B30" s="34">
        <v>477.05043618726995</v>
      </c>
      <c r="C30" s="34"/>
      <c r="D30" s="34"/>
      <c r="E30" s="34">
        <v>752.15106466827001</v>
      </c>
      <c r="F30" s="34"/>
      <c r="G30" s="34"/>
      <c r="H30" s="34">
        <v>806.59781757427004</v>
      </c>
      <c r="I30" s="34"/>
      <c r="J30" s="34"/>
      <c r="K30" s="34">
        <v>889.89104221727678</v>
      </c>
      <c r="L30" s="34"/>
      <c r="M30" s="34"/>
      <c r="N30" s="34">
        <v>960.69599465963017</v>
      </c>
      <c r="O30" s="50" t="s">
        <v>80</v>
      </c>
    </row>
    <row r="31" spans="1:15" x14ac:dyDescent="0.25">
      <c r="A31" s="88" t="s">
        <v>413</v>
      </c>
      <c r="B31" s="34"/>
      <c r="C31" s="34"/>
      <c r="D31" s="34"/>
      <c r="E31" s="34"/>
      <c r="F31" s="34"/>
      <c r="G31" s="34"/>
      <c r="H31" s="34"/>
      <c r="I31" s="34"/>
      <c r="J31" s="34"/>
      <c r="K31" s="34"/>
      <c r="L31" s="34"/>
      <c r="M31" s="34"/>
      <c r="N31" s="34"/>
      <c r="O31" s="55" t="s">
        <v>414</v>
      </c>
    </row>
    <row r="32" spans="1:15" x14ac:dyDescent="0.25">
      <c r="A32" s="89" t="s">
        <v>376</v>
      </c>
      <c r="B32" s="34">
        <v>22.502955656000001</v>
      </c>
      <c r="C32" s="34"/>
      <c r="D32" s="34"/>
      <c r="E32" s="34">
        <v>28.717526052</v>
      </c>
      <c r="F32" s="34"/>
      <c r="G32" s="34"/>
      <c r="H32" s="34">
        <v>39.355831987999998</v>
      </c>
      <c r="I32" s="34"/>
      <c r="J32" s="34"/>
      <c r="K32" s="34">
        <v>66.387138521000011</v>
      </c>
      <c r="L32" s="34"/>
      <c r="M32" s="34"/>
      <c r="N32" s="34">
        <v>64.249337365999992</v>
      </c>
      <c r="O32" s="50" t="s">
        <v>379</v>
      </c>
    </row>
    <row r="33" spans="1:15" x14ac:dyDescent="0.25">
      <c r="A33" s="89" t="s">
        <v>377</v>
      </c>
      <c r="B33" s="34">
        <v>378.21352660500003</v>
      </c>
      <c r="C33" s="34"/>
      <c r="D33" s="34"/>
      <c r="E33" s="34">
        <v>376.36881046299999</v>
      </c>
      <c r="F33" s="34"/>
      <c r="G33" s="34"/>
      <c r="H33" s="34">
        <v>374.05859199999998</v>
      </c>
      <c r="I33" s="34"/>
      <c r="J33" s="34"/>
      <c r="K33" s="34">
        <v>370.30549189999999</v>
      </c>
      <c r="L33" s="34"/>
      <c r="M33" s="34"/>
      <c r="N33" s="34">
        <v>348.76780474999998</v>
      </c>
      <c r="O33" s="50" t="s">
        <v>378</v>
      </c>
    </row>
    <row r="34" spans="1:15" x14ac:dyDescent="0.25">
      <c r="A34" s="89" t="s">
        <v>95</v>
      </c>
      <c r="B34" s="34">
        <v>400.71648226100001</v>
      </c>
      <c r="C34" s="34"/>
      <c r="D34" s="34"/>
      <c r="E34" s="34">
        <v>405.08633651499997</v>
      </c>
      <c r="F34" s="34"/>
      <c r="G34" s="34"/>
      <c r="H34" s="34">
        <v>413.41442398799995</v>
      </c>
      <c r="I34" s="34"/>
      <c r="J34" s="34"/>
      <c r="K34" s="34">
        <v>436.69263042099993</v>
      </c>
      <c r="L34" s="34"/>
      <c r="M34" s="34"/>
      <c r="N34" s="34">
        <v>413.017142116</v>
      </c>
      <c r="O34" s="50" t="s">
        <v>96</v>
      </c>
    </row>
    <row r="35" spans="1:15" x14ac:dyDescent="0.25">
      <c r="A35" s="88" t="s">
        <v>13</v>
      </c>
      <c r="B35" s="53">
        <v>877.76691844826996</v>
      </c>
      <c r="C35" s="53"/>
      <c r="D35" s="53"/>
      <c r="E35" s="53">
        <v>1157.2374011832703</v>
      </c>
      <c r="F35" s="53"/>
      <c r="G35" s="53"/>
      <c r="H35" s="53">
        <v>1220.01224156227</v>
      </c>
      <c r="I35" s="53"/>
      <c r="J35" s="53"/>
      <c r="K35" s="53">
        <v>1326.5836726382768</v>
      </c>
      <c r="L35" s="53"/>
      <c r="M35" s="53"/>
      <c r="N35" s="53">
        <v>1373.7131367756303</v>
      </c>
      <c r="O35" s="55" t="s">
        <v>14</v>
      </c>
    </row>
    <row r="36" spans="1:15" x14ac:dyDescent="0.25">
      <c r="A36" s="88"/>
      <c r="B36" s="34"/>
      <c r="C36" s="34"/>
      <c r="D36" s="34"/>
      <c r="E36" s="34"/>
      <c r="F36" s="34"/>
      <c r="G36" s="34"/>
      <c r="H36" s="34"/>
      <c r="I36" s="34"/>
      <c r="J36" s="34"/>
      <c r="K36" s="34"/>
      <c r="L36" s="34"/>
      <c r="M36" s="34"/>
      <c r="N36" s="34"/>
      <c r="O36" s="55"/>
    </row>
    <row r="37" spans="1:15" x14ac:dyDescent="0.25">
      <c r="A37" s="88" t="s">
        <v>203</v>
      </c>
      <c r="B37" s="34"/>
      <c r="C37" s="34"/>
      <c r="D37" s="34"/>
      <c r="E37" s="34"/>
      <c r="F37" s="34"/>
      <c r="G37" s="34"/>
      <c r="H37" s="34"/>
      <c r="I37" s="34"/>
      <c r="J37" s="34"/>
      <c r="K37" s="34"/>
      <c r="L37" s="34"/>
      <c r="M37" s="34"/>
      <c r="N37" s="34"/>
      <c r="O37" s="55" t="s">
        <v>203</v>
      </c>
    </row>
    <row r="38" spans="1:15" x14ac:dyDescent="0.25">
      <c r="A38" s="85" t="s">
        <v>321</v>
      </c>
      <c r="B38" s="34"/>
      <c r="C38" s="34"/>
      <c r="D38" s="34"/>
      <c r="E38" s="34"/>
      <c r="F38" s="34"/>
      <c r="G38" s="34"/>
      <c r="H38" s="34"/>
      <c r="I38" s="34"/>
      <c r="J38" s="34"/>
      <c r="K38" s="34"/>
      <c r="L38" s="34"/>
      <c r="M38" s="34"/>
      <c r="N38" s="34"/>
      <c r="O38" s="55" t="s">
        <v>329</v>
      </c>
    </row>
    <row r="39" spans="1:15" x14ac:dyDescent="0.25">
      <c r="A39" s="84" t="s">
        <v>346</v>
      </c>
      <c r="B39" s="34">
        <v>270.41412726800002</v>
      </c>
      <c r="C39" s="34"/>
      <c r="D39" s="34"/>
      <c r="E39" s="34">
        <v>354.34389900000002</v>
      </c>
      <c r="F39" s="34"/>
      <c r="G39" s="34"/>
      <c r="H39" s="34">
        <v>365.73993200000001</v>
      </c>
      <c r="I39" s="34"/>
      <c r="J39" s="34"/>
      <c r="K39" s="34">
        <v>386.05112600000001</v>
      </c>
      <c r="L39" s="34"/>
      <c r="M39" s="34"/>
      <c r="N39" s="34">
        <v>553.61030700000003</v>
      </c>
      <c r="O39" s="50" t="s">
        <v>350</v>
      </c>
    </row>
    <row r="40" spans="1:15" x14ac:dyDescent="0.25">
      <c r="A40" s="84" t="s">
        <v>347</v>
      </c>
      <c r="B40" s="34">
        <v>6.8048520000000003</v>
      </c>
      <c r="C40" s="34"/>
      <c r="D40" s="34"/>
      <c r="E40" s="34">
        <v>6.9059020000000002</v>
      </c>
      <c r="F40" s="34"/>
      <c r="G40" s="34"/>
      <c r="H40" s="34">
        <v>7.0338200000000004</v>
      </c>
      <c r="I40" s="34"/>
      <c r="J40" s="34"/>
      <c r="K40" s="34">
        <v>2.851038</v>
      </c>
      <c r="L40" s="34"/>
      <c r="M40" s="34"/>
      <c r="N40" s="34">
        <v>8.2247009999999996</v>
      </c>
      <c r="O40" s="50" t="s">
        <v>351</v>
      </c>
    </row>
    <row r="41" spans="1:15" x14ac:dyDescent="0.25">
      <c r="A41" s="84" t="s">
        <v>348</v>
      </c>
      <c r="B41" s="34">
        <v>17.905711506839992</v>
      </c>
      <c r="C41" s="34"/>
      <c r="D41" s="34"/>
      <c r="E41" s="34">
        <v>59.940108685769992</v>
      </c>
      <c r="F41" s="34"/>
      <c r="G41" s="34"/>
      <c r="H41" s="34">
        <v>66.026265077289992</v>
      </c>
      <c r="I41" s="34"/>
      <c r="J41" s="34"/>
      <c r="K41" s="34">
        <v>93.078916312709865</v>
      </c>
      <c r="L41" s="34"/>
      <c r="M41" s="34"/>
      <c r="N41" s="34">
        <v>103.54662428747</v>
      </c>
      <c r="O41" s="50" t="s">
        <v>352</v>
      </c>
    </row>
    <row r="42" spans="1:15" x14ac:dyDescent="0.25">
      <c r="A42" s="90" t="s">
        <v>225</v>
      </c>
      <c r="B42" s="34">
        <v>-23.752350113339997</v>
      </c>
      <c r="C42" s="34"/>
      <c r="D42" s="34"/>
      <c r="E42" s="34">
        <v>34.466232733029997</v>
      </c>
      <c r="F42" s="34"/>
      <c r="G42" s="34"/>
      <c r="H42" s="34">
        <v>26.042242041029997</v>
      </c>
      <c r="I42" s="34"/>
      <c r="J42" s="34"/>
      <c r="K42" s="34">
        <v>31.979798941729904</v>
      </c>
      <c r="L42" s="34"/>
      <c r="M42" s="34"/>
      <c r="N42" s="34">
        <v>26.700176734649997</v>
      </c>
      <c r="O42" s="51" t="s">
        <v>235</v>
      </c>
    </row>
    <row r="43" spans="1:15" x14ac:dyDescent="0.25">
      <c r="A43" s="90" t="s">
        <v>226</v>
      </c>
      <c r="B43" s="34">
        <v>41.658061620179993</v>
      </c>
      <c r="C43" s="34"/>
      <c r="D43" s="34"/>
      <c r="E43" s="34">
        <v>25.473875952739998</v>
      </c>
      <c r="F43" s="34"/>
      <c r="G43" s="34"/>
      <c r="H43" s="34">
        <v>39.984023036260005</v>
      </c>
      <c r="I43" s="34"/>
      <c r="J43" s="34"/>
      <c r="K43" s="34">
        <v>61.09911737097999</v>
      </c>
      <c r="L43" s="34"/>
      <c r="M43" s="34"/>
      <c r="N43" s="34">
        <v>76.846447552820024</v>
      </c>
      <c r="O43" s="51" t="s">
        <v>234</v>
      </c>
    </row>
    <row r="44" spans="1:15" x14ac:dyDescent="0.25">
      <c r="A44" s="84" t="s">
        <v>349</v>
      </c>
      <c r="B44" s="34">
        <v>1.9637104999999999</v>
      </c>
      <c r="C44" s="34"/>
      <c r="D44" s="34"/>
      <c r="E44" s="34">
        <v>2.492291974</v>
      </c>
      <c r="F44" s="34"/>
      <c r="G44" s="34"/>
      <c r="H44" s="34">
        <v>2.3287710000000001</v>
      </c>
      <c r="I44" s="34"/>
      <c r="J44" s="34"/>
      <c r="K44" s="34">
        <v>10.863436</v>
      </c>
      <c r="L44" s="34"/>
      <c r="M44" s="34"/>
      <c r="N44" s="34">
        <v>11.635035999999999</v>
      </c>
      <c r="O44" s="50" t="s">
        <v>353</v>
      </c>
    </row>
    <row r="45" spans="1:15" x14ac:dyDescent="0.25">
      <c r="A45" s="91" t="s">
        <v>324</v>
      </c>
      <c r="B45" s="53">
        <v>297.08840127484001</v>
      </c>
      <c r="C45" s="53"/>
      <c r="D45" s="53"/>
      <c r="E45" s="53">
        <v>423.68220165976999</v>
      </c>
      <c r="F45" s="53"/>
      <c r="G45" s="53"/>
      <c r="H45" s="53">
        <v>441.12878807729004</v>
      </c>
      <c r="I45" s="53"/>
      <c r="J45" s="53"/>
      <c r="K45" s="53">
        <v>492.84451631270991</v>
      </c>
      <c r="L45" s="53"/>
      <c r="M45" s="53"/>
      <c r="N45" s="53">
        <v>677.01666828746988</v>
      </c>
      <c r="O45" s="55" t="s">
        <v>326</v>
      </c>
    </row>
    <row r="46" spans="1:15" x14ac:dyDescent="0.25">
      <c r="A46" s="85"/>
      <c r="B46" s="34"/>
      <c r="C46" s="34"/>
      <c r="D46" s="34"/>
      <c r="E46" s="34"/>
      <c r="F46" s="34"/>
      <c r="G46" s="34"/>
      <c r="H46" s="34"/>
      <c r="I46" s="34"/>
      <c r="J46" s="34"/>
      <c r="K46" s="34"/>
      <c r="L46" s="34"/>
      <c r="M46" s="34"/>
      <c r="N46" s="34"/>
      <c r="O46" s="55"/>
    </row>
    <row r="47" spans="1:15" x14ac:dyDescent="0.25">
      <c r="A47" s="85" t="s">
        <v>322</v>
      </c>
      <c r="B47" s="34"/>
      <c r="C47" s="34"/>
      <c r="D47" s="34"/>
      <c r="E47" s="34"/>
      <c r="F47" s="34"/>
      <c r="G47" s="34"/>
      <c r="H47" s="34"/>
      <c r="I47" s="34"/>
      <c r="J47" s="34"/>
      <c r="K47" s="34"/>
      <c r="L47" s="34"/>
      <c r="M47" s="34"/>
      <c r="N47" s="34"/>
      <c r="O47" s="55" t="s">
        <v>239</v>
      </c>
    </row>
    <row r="48" spans="1:15" x14ac:dyDescent="0.25">
      <c r="A48" s="84" t="s">
        <v>354</v>
      </c>
      <c r="B48" s="34"/>
      <c r="C48" s="34"/>
      <c r="D48" s="34"/>
      <c r="E48" s="34"/>
      <c r="F48" s="34"/>
      <c r="G48" s="34"/>
      <c r="H48" s="34"/>
      <c r="I48" s="34"/>
      <c r="J48" s="34"/>
      <c r="K48" s="34"/>
      <c r="L48" s="34"/>
      <c r="M48" s="34"/>
      <c r="N48" s="34"/>
      <c r="O48" s="50" t="s">
        <v>358</v>
      </c>
    </row>
    <row r="49" spans="1:15" x14ac:dyDescent="0.25">
      <c r="A49" s="90" t="s">
        <v>236</v>
      </c>
      <c r="B49" s="34">
        <v>0</v>
      </c>
      <c r="C49" s="34"/>
      <c r="D49" s="34"/>
      <c r="E49" s="34">
        <v>0</v>
      </c>
      <c r="F49" s="34"/>
      <c r="G49" s="34"/>
      <c r="H49" s="34">
        <v>0</v>
      </c>
      <c r="I49" s="34"/>
      <c r="J49" s="34"/>
      <c r="K49" s="34">
        <v>0</v>
      </c>
      <c r="L49" s="34"/>
      <c r="M49" s="34"/>
      <c r="N49" s="34">
        <v>0</v>
      </c>
      <c r="O49" s="51" t="s">
        <v>240</v>
      </c>
    </row>
    <row r="50" spans="1:15" x14ac:dyDescent="0.25">
      <c r="A50" s="90" t="s">
        <v>238</v>
      </c>
      <c r="B50" s="34">
        <v>0</v>
      </c>
      <c r="C50" s="34"/>
      <c r="D50" s="34"/>
      <c r="E50" s="34">
        <v>0</v>
      </c>
      <c r="F50" s="34"/>
      <c r="G50" s="34"/>
      <c r="H50" s="34">
        <v>0</v>
      </c>
      <c r="I50" s="34"/>
      <c r="J50" s="34"/>
      <c r="K50" s="34">
        <v>0</v>
      </c>
      <c r="L50" s="34"/>
      <c r="M50" s="34"/>
      <c r="N50" s="34">
        <v>0</v>
      </c>
      <c r="O50" s="51" t="s">
        <v>241</v>
      </c>
    </row>
    <row r="51" spans="1:15" x14ac:dyDescent="0.25">
      <c r="A51" s="90" t="s">
        <v>237</v>
      </c>
      <c r="B51" s="34">
        <v>0</v>
      </c>
      <c r="C51" s="34"/>
      <c r="D51" s="34"/>
      <c r="E51" s="34">
        <v>0</v>
      </c>
      <c r="F51" s="34"/>
      <c r="G51" s="34"/>
      <c r="H51" s="34">
        <v>0</v>
      </c>
      <c r="I51" s="34"/>
      <c r="J51" s="34"/>
      <c r="K51" s="34">
        <v>0</v>
      </c>
      <c r="L51" s="34"/>
      <c r="M51" s="34"/>
      <c r="N51" s="34">
        <v>0</v>
      </c>
      <c r="O51" s="51" t="s">
        <v>242</v>
      </c>
    </row>
    <row r="52" spans="1:15" x14ac:dyDescent="0.25">
      <c r="A52" s="84" t="s">
        <v>355</v>
      </c>
      <c r="B52" s="34">
        <v>0</v>
      </c>
      <c r="C52" s="34"/>
      <c r="D52" s="34"/>
      <c r="E52" s="34">
        <v>0</v>
      </c>
      <c r="F52" s="34"/>
      <c r="G52" s="34"/>
      <c r="H52" s="34">
        <v>0</v>
      </c>
      <c r="I52" s="34"/>
      <c r="J52" s="34"/>
      <c r="K52" s="34">
        <v>0</v>
      </c>
      <c r="L52" s="34"/>
      <c r="M52" s="34"/>
      <c r="N52" s="34">
        <v>0</v>
      </c>
      <c r="O52" s="50" t="s">
        <v>359</v>
      </c>
    </row>
    <row r="53" spans="1:15" x14ac:dyDescent="0.25">
      <c r="A53" s="84" t="s">
        <v>356</v>
      </c>
      <c r="B53" s="34">
        <v>0</v>
      </c>
      <c r="C53" s="34"/>
      <c r="D53" s="34"/>
      <c r="E53" s="34">
        <v>0</v>
      </c>
      <c r="F53" s="34"/>
      <c r="G53" s="34"/>
      <c r="H53" s="34">
        <v>0</v>
      </c>
      <c r="I53" s="34"/>
      <c r="J53" s="34"/>
      <c r="K53" s="34">
        <v>0</v>
      </c>
      <c r="L53" s="34"/>
      <c r="M53" s="34"/>
      <c r="N53" s="34">
        <v>0</v>
      </c>
      <c r="O53" s="50" t="s">
        <v>360</v>
      </c>
    </row>
    <row r="54" spans="1:15" x14ac:dyDescent="0.25">
      <c r="A54" s="84" t="s">
        <v>357</v>
      </c>
      <c r="B54" s="34">
        <v>0</v>
      </c>
      <c r="C54" s="34"/>
      <c r="D54" s="34"/>
      <c r="E54" s="34">
        <v>0</v>
      </c>
      <c r="F54" s="34"/>
      <c r="G54" s="34"/>
      <c r="H54" s="34">
        <v>0</v>
      </c>
      <c r="I54" s="34"/>
      <c r="J54" s="34"/>
      <c r="K54" s="34">
        <v>0</v>
      </c>
      <c r="L54" s="34"/>
      <c r="M54" s="34"/>
      <c r="N54" s="34">
        <v>0</v>
      </c>
      <c r="O54" s="50" t="s">
        <v>361</v>
      </c>
    </row>
    <row r="55" spans="1:15" s="75" customFormat="1" x14ac:dyDescent="0.25">
      <c r="A55" s="91" t="s">
        <v>325</v>
      </c>
      <c r="B55" s="53">
        <v>0</v>
      </c>
      <c r="C55" s="53"/>
      <c r="D55" s="53"/>
      <c r="E55" s="53">
        <v>0</v>
      </c>
      <c r="F55" s="53"/>
      <c r="G55" s="53"/>
      <c r="H55" s="53">
        <v>0</v>
      </c>
      <c r="I55" s="53"/>
      <c r="J55" s="53"/>
      <c r="K55" s="53">
        <v>0</v>
      </c>
      <c r="L55" s="53"/>
      <c r="M55" s="53"/>
      <c r="N55" s="53">
        <v>0</v>
      </c>
      <c r="O55" s="55" t="s">
        <v>327</v>
      </c>
    </row>
    <row r="56" spans="1:15" x14ac:dyDescent="0.25">
      <c r="A56" s="85" t="s">
        <v>323</v>
      </c>
      <c r="B56" s="53">
        <v>297.08840127484001</v>
      </c>
      <c r="C56" s="53"/>
      <c r="D56" s="53"/>
      <c r="E56" s="53">
        <v>423.68220165976999</v>
      </c>
      <c r="F56" s="53"/>
      <c r="G56" s="53"/>
      <c r="H56" s="53">
        <v>441.12878807729004</v>
      </c>
      <c r="I56" s="53"/>
      <c r="J56" s="53"/>
      <c r="K56" s="53">
        <v>492.84451631270991</v>
      </c>
      <c r="L56" s="53"/>
      <c r="M56" s="53"/>
      <c r="N56" s="53">
        <v>677.01666828746988</v>
      </c>
      <c r="O56" s="55" t="s">
        <v>328</v>
      </c>
    </row>
    <row r="57" spans="1:15" x14ac:dyDescent="0.25">
      <c r="A57" s="85" t="s">
        <v>17</v>
      </c>
      <c r="B57" s="39">
        <v>1174.8553197231099</v>
      </c>
      <c r="C57" s="39"/>
      <c r="D57" s="39"/>
      <c r="E57" s="39">
        <v>1580.9196028430397</v>
      </c>
      <c r="F57" s="39"/>
      <c r="G57" s="39"/>
      <c r="H57" s="39">
        <v>1661.1410296395602</v>
      </c>
      <c r="I57" s="39"/>
      <c r="J57" s="39"/>
      <c r="K57" s="39">
        <v>1819.4281889509866</v>
      </c>
      <c r="L57" s="39"/>
      <c r="M57" s="39"/>
      <c r="N57" s="39">
        <v>2050.7298050630998</v>
      </c>
      <c r="O57" s="55" t="s">
        <v>204</v>
      </c>
    </row>
    <row r="58" spans="1:15" x14ac:dyDescent="0.25">
      <c r="A58" s="137"/>
      <c r="B58" s="138"/>
      <c r="C58" s="138"/>
      <c r="D58" s="138"/>
      <c r="E58" s="138"/>
      <c r="F58" s="138"/>
      <c r="G58" s="138"/>
      <c r="H58" s="138"/>
      <c r="I58" s="138"/>
      <c r="J58" s="138"/>
      <c r="K58" s="140"/>
      <c r="L58" s="138"/>
      <c r="M58" s="138"/>
      <c r="N58" s="138"/>
      <c r="O58" s="139"/>
    </row>
    <row r="59" spans="1:15" ht="10.5" customHeight="1" x14ac:dyDescent="0.25">
      <c r="A59" s="41" t="s">
        <v>273</v>
      </c>
      <c r="K59" s="76"/>
    </row>
    <row r="60" spans="1:15" ht="10.5" customHeight="1" x14ac:dyDescent="0.25">
      <c r="A60" s="77" t="s">
        <v>374</v>
      </c>
      <c r="K60" s="57"/>
    </row>
    <row r="61" spans="1:15" ht="10.5" customHeight="1" x14ac:dyDescent="0.25">
      <c r="A61" s="77"/>
      <c r="K61" s="57"/>
    </row>
    <row r="62" spans="1:15" ht="10.5" customHeight="1" x14ac:dyDescent="0.25">
      <c r="A62" s="42" t="s">
        <v>275</v>
      </c>
      <c r="K62" s="57"/>
    </row>
    <row r="63" spans="1:15" ht="10.5" customHeight="1" x14ac:dyDescent="0.25">
      <c r="A63" s="42" t="s">
        <v>274</v>
      </c>
      <c r="K63" s="57"/>
    </row>
    <row r="64" spans="1:15" ht="3" customHeight="1" x14ac:dyDescent="0.25">
      <c r="A64" s="78"/>
      <c r="K64" s="57"/>
    </row>
    <row r="65" spans="1:11" x14ac:dyDescent="0.25">
      <c r="A65" s="42"/>
      <c r="K65" s="57"/>
    </row>
  </sheetData>
  <mergeCells count="3">
    <mergeCell ref="A1:O1"/>
    <mergeCell ref="A2:O2"/>
    <mergeCell ref="A58:O58"/>
  </mergeCells>
  <pageMargins left="0.70866141732283472" right="0.70866141732283472" top="0.74803149606299213" bottom="0.74803149606299213" header="0.31496062992125984" footer="0.31496062992125984"/>
  <pageSetup paperSize="9" scale="86"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O45"/>
  <sheetViews>
    <sheetView showGridLines="0" view="pageBreakPreview" zoomScaleNormal="100" zoomScaleSheetLayoutView="100" workbookViewId="0">
      <pane xSplit="1" ySplit="3" topLeftCell="B4" activePane="bottomRight" state="frozen"/>
      <selection activeCell="N4" sqref="N4"/>
      <selection pane="topRight" activeCell="N4" sqref="N4"/>
      <selection pane="bottomLeft" activeCell="N4" sqref="N4"/>
      <selection pane="bottomRight" sqref="A1:O1"/>
    </sheetView>
  </sheetViews>
  <sheetFormatPr defaultColWidth="9.140625" defaultRowHeight="12.75" x14ac:dyDescent="0.25"/>
  <cols>
    <col min="1" max="1" width="29.140625" style="41" customWidth="1"/>
    <col min="2" max="2" width="5.140625" style="41" bestFit="1" customWidth="1"/>
    <col min="3" max="3" width="5.5703125" style="41" bestFit="1" customWidth="1"/>
    <col min="4" max="4" width="5.42578125" style="41" bestFit="1" customWidth="1"/>
    <col min="5" max="5" width="5.5703125" style="41" customWidth="1"/>
    <col min="6" max="7" width="5.5703125" style="41" bestFit="1" customWidth="1"/>
    <col min="8" max="8" width="5.140625" style="41" bestFit="1" customWidth="1"/>
    <col min="9" max="10" width="5.42578125" style="41" bestFit="1" customWidth="1"/>
    <col min="11" max="13" width="5.5703125" style="41" bestFit="1" customWidth="1"/>
    <col min="14" max="14" width="5.5703125" style="41" customWidth="1"/>
    <col min="15" max="15" width="26.85546875" style="41" bestFit="1" customWidth="1"/>
    <col min="16" max="16384" width="9.140625" style="41"/>
  </cols>
  <sheetData>
    <row r="1" spans="1:15" x14ac:dyDescent="0.25">
      <c r="A1" s="121" t="s">
        <v>332</v>
      </c>
      <c r="B1" s="122"/>
      <c r="C1" s="122"/>
      <c r="D1" s="122"/>
      <c r="E1" s="122"/>
      <c r="F1" s="122"/>
      <c r="G1" s="122"/>
      <c r="H1" s="122"/>
      <c r="I1" s="122"/>
      <c r="J1" s="122"/>
      <c r="K1" s="122"/>
      <c r="L1" s="122"/>
      <c r="M1" s="122"/>
      <c r="N1" s="122"/>
      <c r="O1" s="123"/>
    </row>
    <row r="2" spans="1:15" x14ac:dyDescent="0.25">
      <c r="A2" s="124" t="s">
        <v>333</v>
      </c>
      <c r="B2" s="125"/>
      <c r="C2" s="125"/>
      <c r="D2" s="125"/>
      <c r="E2" s="125"/>
      <c r="F2" s="125"/>
      <c r="G2" s="125"/>
      <c r="H2" s="125"/>
      <c r="I2" s="125"/>
      <c r="J2" s="125"/>
      <c r="K2" s="125"/>
      <c r="L2" s="125"/>
      <c r="M2" s="125"/>
      <c r="N2" s="125"/>
      <c r="O2" s="126"/>
    </row>
    <row r="3" spans="1:15" x14ac:dyDescent="0.25">
      <c r="A3" s="94" t="s">
        <v>0</v>
      </c>
      <c r="B3" s="108">
        <v>44531</v>
      </c>
      <c r="C3" s="108">
        <v>44562</v>
      </c>
      <c r="D3" s="108">
        <v>44593</v>
      </c>
      <c r="E3" s="108">
        <v>44621</v>
      </c>
      <c r="F3" s="108">
        <v>44652</v>
      </c>
      <c r="G3" s="108">
        <v>44682</v>
      </c>
      <c r="H3" s="108">
        <v>44713</v>
      </c>
      <c r="I3" s="108">
        <v>44743</v>
      </c>
      <c r="J3" s="108">
        <v>44774</v>
      </c>
      <c r="K3" s="108">
        <v>44805</v>
      </c>
      <c r="L3" s="108">
        <v>44835</v>
      </c>
      <c r="M3" s="108">
        <v>44866</v>
      </c>
      <c r="N3" s="108">
        <v>44896</v>
      </c>
      <c r="O3" s="99" t="s">
        <v>8</v>
      </c>
    </row>
    <row r="4" spans="1:15" x14ac:dyDescent="0.25">
      <c r="A4" s="58" t="s">
        <v>111</v>
      </c>
      <c r="B4" s="59"/>
      <c r="C4" s="59"/>
      <c r="D4" s="59"/>
      <c r="E4" s="59"/>
      <c r="F4" s="59"/>
      <c r="G4" s="59"/>
      <c r="H4" s="59"/>
      <c r="I4" s="59"/>
      <c r="J4" s="59"/>
      <c r="K4" s="59"/>
      <c r="L4" s="59"/>
      <c r="M4" s="59"/>
      <c r="N4" s="59"/>
      <c r="O4" s="60" t="s">
        <v>112</v>
      </c>
    </row>
    <row r="5" spans="1:15" x14ac:dyDescent="0.25">
      <c r="A5" s="61" t="s">
        <v>113</v>
      </c>
      <c r="B5" s="59"/>
      <c r="C5" s="59"/>
      <c r="D5" s="59"/>
      <c r="E5" s="59"/>
      <c r="F5" s="59"/>
      <c r="G5" s="59"/>
      <c r="H5" s="59"/>
      <c r="I5" s="59"/>
      <c r="J5" s="59"/>
      <c r="K5" s="59"/>
      <c r="L5" s="59"/>
      <c r="M5" s="59"/>
      <c r="N5" s="59"/>
      <c r="O5" s="62" t="s">
        <v>114</v>
      </c>
    </row>
    <row r="6" spans="1:15" x14ac:dyDescent="0.25">
      <c r="A6" s="70" t="s">
        <v>245</v>
      </c>
      <c r="B6" s="49">
        <v>204.88413704500002</v>
      </c>
      <c r="C6" s="49"/>
      <c r="D6" s="49"/>
      <c r="E6" s="49">
        <v>105.6970847435</v>
      </c>
      <c r="F6" s="49"/>
      <c r="G6" s="49"/>
      <c r="H6" s="49">
        <v>188.85412781800002</v>
      </c>
      <c r="I6" s="49"/>
      <c r="J6" s="49"/>
      <c r="K6" s="49">
        <v>295.81832309100002</v>
      </c>
      <c r="L6" s="49"/>
      <c r="M6" s="49"/>
      <c r="N6" s="49">
        <v>411.81012219128007</v>
      </c>
      <c r="O6" s="69" t="s">
        <v>244</v>
      </c>
    </row>
    <row r="7" spans="1:15" x14ac:dyDescent="0.25">
      <c r="A7" s="65" t="s">
        <v>117</v>
      </c>
      <c r="B7" s="49">
        <v>174.04059984100002</v>
      </c>
      <c r="C7" s="49"/>
      <c r="D7" s="49"/>
      <c r="E7" s="49">
        <v>95.2303393965</v>
      </c>
      <c r="F7" s="49"/>
      <c r="G7" s="49"/>
      <c r="H7" s="49">
        <v>167.67427412600003</v>
      </c>
      <c r="I7" s="49"/>
      <c r="J7" s="49"/>
      <c r="K7" s="49">
        <v>261.51506015000001</v>
      </c>
      <c r="L7" s="49"/>
      <c r="M7" s="49"/>
      <c r="N7" s="49">
        <v>365.09143859928008</v>
      </c>
      <c r="O7" s="68" t="s">
        <v>118</v>
      </c>
    </row>
    <row r="8" spans="1:15" x14ac:dyDescent="0.25">
      <c r="A8" s="65" t="s">
        <v>119</v>
      </c>
      <c r="B8" s="49">
        <v>30.715189204000001</v>
      </c>
      <c r="C8" s="49"/>
      <c r="D8" s="49"/>
      <c r="E8" s="49">
        <v>9.3343917429999994</v>
      </c>
      <c r="F8" s="49"/>
      <c r="G8" s="49"/>
      <c r="H8" s="49">
        <v>20.033669412000002</v>
      </c>
      <c r="I8" s="49"/>
      <c r="J8" s="49"/>
      <c r="K8" s="49">
        <v>30.185198741000001</v>
      </c>
      <c r="L8" s="49"/>
      <c r="M8" s="49"/>
      <c r="N8" s="49">
        <v>42.256828300999999</v>
      </c>
      <c r="O8" s="68" t="s">
        <v>120</v>
      </c>
    </row>
    <row r="9" spans="1:15" x14ac:dyDescent="0.25">
      <c r="A9" s="65" t="s">
        <v>21</v>
      </c>
      <c r="B9" s="49">
        <v>0.12834799999999999</v>
      </c>
      <c r="C9" s="49"/>
      <c r="D9" s="49"/>
      <c r="E9" s="49">
        <v>1.132353604</v>
      </c>
      <c r="F9" s="49"/>
      <c r="G9" s="49"/>
      <c r="H9" s="49">
        <v>1.1461842799999999</v>
      </c>
      <c r="I9" s="49"/>
      <c r="J9" s="49"/>
      <c r="K9" s="49">
        <v>4.1180642000000001</v>
      </c>
      <c r="L9" s="49"/>
      <c r="M9" s="49"/>
      <c r="N9" s="49">
        <v>4.461855291</v>
      </c>
      <c r="O9" s="68" t="s">
        <v>20</v>
      </c>
    </row>
    <row r="10" spans="1:15" x14ac:dyDescent="0.25">
      <c r="A10" s="70" t="s">
        <v>125</v>
      </c>
      <c r="B10" s="49">
        <v>29.140742184</v>
      </c>
      <c r="C10" s="49"/>
      <c r="D10" s="49"/>
      <c r="E10" s="49">
        <v>18.817423779999999</v>
      </c>
      <c r="F10" s="49"/>
      <c r="G10" s="49"/>
      <c r="H10" s="49">
        <v>26.835547403000003</v>
      </c>
      <c r="I10" s="49"/>
      <c r="J10" s="49"/>
      <c r="K10" s="49">
        <v>41.268780149999998</v>
      </c>
      <c r="L10" s="49"/>
      <c r="M10" s="49"/>
      <c r="N10" s="49">
        <v>64.696868673000012</v>
      </c>
      <c r="O10" s="69" t="s">
        <v>126</v>
      </c>
    </row>
    <row r="11" spans="1:15" x14ac:dyDescent="0.25">
      <c r="A11" s="65" t="s">
        <v>117</v>
      </c>
      <c r="B11" s="49">
        <v>26.238345949999999</v>
      </c>
      <c r="C11" s="49"/>
      <c r="D11" s="49"/>
      <c r="E11" s="49">
        <v>17.360227030000001</v>
      </c>
      <c r="F11" s="49"/>
      <c r="G11" s="49"/>
      <c r="H11" s="49">
        <v>24.462124800000002</v>
      </c>
      <c r="I11" s="49"/>
      <c r="J11" s="49"/>
      <c r="K11" s="49">
        <v>37.7848142</v>
      </c>
      <c r="L11" s="49"/>
      <c r="M11" s="49"/>
      <c r="N11" s="49">
        <v>58.938007192000008</v>
      </c>
      <c r="O11" s="68" t="s">
        <v>118</v>
      </c>
    </row>
    <row r="12" spans="1:15" x14ac:dyDescent="0.25">
      <c r="A12" s="65" t="s">
        <v>119</v>
      </c>
      <c r="B12" s="49">
        <v>0.756596504</v>
      </c>
      <c r="C12" s="49"/>
      <c r="D12" s="49"/>
      <c r="E12" s="49">
        <v>0.93564175000000005</v>
      </c>
      <c r="F12" s="49"/>
      <c r="G12" s="49"/>
      <c r="H12" s="49">
        <v>1.5088666030000002</v>
      </c>
      <c r="I12" s="49"/>
      <c r="J12" s="49"/>
      <c r="K12" s="49">
        <v>2.1016504500000002</v>
      </c>
      <c r="L12" s="49"/>
      <c r="M12" s="49"/>
      <c r="N12" s="49">
        <v>3.8807926810000004</v>
      </c>
      <c r="O12" s="68" t="s">
        <v>120</v>
      </c>
    </row>
    <row r="13" spans="1:15" x14ac:dyDescent="0.25">
      <c r="A13" s="65" t="s">
        <v>21</v>
      </c>
      <c r="B13" s="49">
        <v>2.1457997299999998</v>
      </c>
      <c r="C13" s="49"/>
      <c r="D13" s="49"/>
      <c r="E13" s="49">
        <v>0.52155499999999999</v>
      </c>
      <c r="F13" s="49"/>
      <c r="G13" s="49"/>
      <c r="H13" s="49">
        <v>0.86455599999999999</v>
      </c>
      <c r="I13" s="49"/>
      <c r="J13" s="49"/>
      <c r="K13" s="49">
        <v>1.3823155</v>
      </c>
      <c r="L13" s="49"/>
      <c r="M13" s="49"/>
      <c r="N13" s="49">
        <v>1.8780688000000001</v>
      </c>
      <c r="O13" s="68" t="s">
        <v>20</v>
      </c>
    </row>
    <row r="14" spans="1:15" x14ac:dyDescent="0.25">
      <c r="A14" s="70" t="s">
        <v>243</v>
      </c>
      <c r="B14" s="49">
        <v>11.292852355999999</v>
      </c>
      <c r="C14" s="49"/>
      <c r="D14" s="49"/>
      <c r="E14" s="49">
        <v>2.0938626839999999</v>
      </c>
      <c r="F14" s="49"/>
      <c r="G14" s="49"/>
      <c r="H14" s="49">
        <v>3.0889513420000001</v>
      </c>
      <c r="I14" s="49"/>
      <c r="J14" s="49"/>
      <c r="K14" s="49">
        <v>2.6056393089999998</v>
      </c>
      <c r="L14" s="49"/>
      <c r="M14" s="49"/>
      <c r="N14" s="49">
        <v>2.4710747830000002</v>
      </c>
      <c r="O14" s="69" t="s">
        <v>250</v>
      </c>
    </row>
    <row r="15" spans="1:15" x14ac:dyDescent="0.25">
      <c r="A15" s="65" t="s">
        <v>246</v>
      </c>
      <c r="B15" s="49">
        <v>10.440318</v>
      </c>
      <c r="C15" s="49"/>
      <c r="D15" s="49"/>
      <c r="E15" s="49">
        <v>0.53844800000000004</v>
      </c>
      <c r="F15" s="49"/>
      <c r="G15" s="49"/>
      <c r="H15" s="49">
        <v>0.49962099999999998</v>
      </c>
      <c r="I15" s="49"/>
      <c r="J15" s="49"/>
      <c r="K15" s="49">
        <v>1.3086979999999999</v>
      </c>
      <c r="L15" s="49"/>
      <c r="M15" s="49"/>
      <c r="N15" s="49">
        <v>2.0343819999999999</v>
      </c>
      <c r="O15" s="68" t="s">
        <v>248</v>
      </c>
    </row>
    <row r="16" spans="1:15" x14ac:dyDescent="0.25">
      <c r="A16" s="65" t="s">
        <v>247</v>
      </c>
      <c r="B16" s="49">
        <v>1E-4</v>
      </c>
      <c r="C16" s="49"/>
      <c r="D16" s="49"/>
      <c r="E16" s="49">
        <v>0</v>
      </c>
      <c r="F16" s="49"/>
      <c r="G16" s="49"/>
      <c r="H16" s="49">
        <v>0</v>
      </c>
      <c r="I16" s="49"/>
      <c r="J16" s="49"/>
      <c r="K16" s="49">
        <v>2.9999999999999997E-4</v>
      </c>
      <c r="L16" s="49"/>
      <c r="M16" s="49"/>
      <c r="N16" s="49">
        <v>2.9999999999999997E-4</v>
      </c>
      <c r="O16" s="68" t="s">
        <v>249</v>
      </c>
    </row>
    <row r="17" spans="1:15" x14ac:dyDescent="0.25">
      <c r="A17" s="65" t="s">
        <v>387</v>
      </c>
      <c r="B17" s="49">
        <v>0.85243435600000006</v>
      </c>
      <c r="C17" s="49"/>
      <c r="D17" s="49"/>
      <c r="E17" s="49">
        <v>1.5554146839999998</v>
      </c>
      <c r="F17" s="49"/>
      <c r="G17" s="49"/>
      <c r="H17" s="49">
        <v>2.5893303420000002</v>
      </c>
      <c r="I17" s="49"/>
      <c r="J17" s="49"/>
      <c r="K17" s="49">
        <v>1.296641309</v>
      </c>
      <c r="L17" s="49"/>
      <c r="M17" s="49"/>
      <c r="N17" s="49">
        <v>0.43639278300000001</v>
      </c>
      <c r="O17" s="68" t="s">
        <v>386</v>
      </c>
    </row>
    <row r="18" spans="1:15" x14ac:dyDescent="0.25">
      <c r="A18" s="70" t="s">
        <v>206</v>
      </c>
      <c r="B18" s="49">
        <v>4.1756531360000002</v>
      </c>
      <c r="C18" s="49"/>
      <c r="D18" s="49"/>
      <c r="E18" s="49">
        <v>2.1640367899999999</v>
      </c>
      <c r="F18" s="49"/>
      <c r="G18" s="49"/>
      <c r="H18" s="49">
        <v>3.6688353620000003</v>
      </c>
      <c r="I18" s="49"/>
      <c r="J18" s="49"/>
      <c r="K18" s="49">
        <v>5.5293363149999992</v>
      </c>
      <c r="L18" s="49"/>
      <c r="M18" s="49"/>
      <c r="N18" s="49">
        <v>8.5014541909999988</v>
      </c>
      <c r="O18" s="69" t="s">
        <v>205</v>
      </c>
    </row>
    <row r="19" spans="1:15" x14ac:dyDescent="0.25">
      <c r="A19" s="61" t="s">
        <v>127</v>
      </c>
      <c r="B19" s="54">
        <v>249.49338472100001</v>
      </c>
      <c r="C19" s="54"/>
      <c r="D19" s="54"/>
      <c r="E19" s="54">
        <v>128.77240799750001</v>
      </c>
      <c r="F19" s="54"/>
      <c r="G19" s="54"/>
      <c r="H19" s="54">
        <v>222.44746192500003</v>
      </c>
      <c r="I19" s="54"/>
      <c r="J19" s="54"/>
      <c r="K19" s="54">
        <v>345.22207886500007</v>
      </c>
      <c r="L19" s="54"/>
      <c r="M19" s="54"/>
      <c r="N19" s="54">
        <v>487.47951983828005</v>
      </c>
      <c r="O19" s="62" t="s">
        <v>128</v>
      </c>
    </row>
    <row r="20" spans="1:15" x14ac:dyDescent="0.25">
      <c r="A20" s="61" t="s">
        <v>129</v>
      </c>
      <c r="B20" s="54"/>
      <c r="C20" s="54"/>
      <c r="D20" s="54"/>
      <c r="E20" s="54"/>
      <c r="F20" s="54"/>
      <c r="G20" s="54"/>
      <c r="H20" s="54"/>
      <c r="I20" s="54"/>
      <c r="J20" s="54"/>
      <c r="K20" s="54"/>
      <c r="L20" s="54"/>
      <c r="M20" s="54"/>
      <c r="N20" s="54"/>
      <c r="O20" s="62" t="s">
        <v>130</v>
      </c>
    </row>
    <row r="21" spans="1:15" x14ac:dyDescent="0.25">
      <c r="A21" s="65" t="s">
        <v>251</v>
      </c>
      <c r="B21" s="34">
        <v>1.2186126291000001</v>
      </c>
      <c r="C21" s="34"/>
      <c r="D21" s="34"/>
      <c r="E21" s="34">
        <v>0.48178306875999999</v>
      </c>
      <c r="F21" s="34"/>
      <c r="G21" s="34"/>
      <c r="H21" s="34">
        <v>0.78790048538000002</v>
      </c>
      <c r="I21" s="34"/>
      <c r="J21" s="34"/>
      <c r="K21" s="34">
        <v>1.5609475332199998</v>
      </c>
      <c r="L21" s="34"/>
      <c r="M21" s="34"/>
      <c r="N21" s="34">
        <v>1.9520318959299998</v>
      </c>
      <c r="O21" s="79" t="s">
        <v>253</v>
      </c>
    </row>
    <row r="22" spans="1:15" x14ac:dyDescent="0.25">
      <c r="A22" s="65" t="s">
        <v>252</v>
      </c>
      <c r="B22" s="34">
        <v>22.649017136829997</v>
      </c>
      <c r="C22" s="34"/>
      <c r="D22" s="34"/>
      <c r="E22" s="34">
        <v>3.8074431190000002</v>
      </c>
      <c r="F22" s="34"/>
      <c r="G22" s="34"/>
      <c r="H22" s="34">
        <v>5.9565246829999996</v>
      </c>
      <c r="I22" s="34"/>
      <c r="J22" s="34"/>
      <c r="K22" s="34">
        <v>8.5485153509999989</v>
      </c>
      <c r="L22" s="34"/>
      <c r="M22" s="34"/>
      <c r="N22" s="34">
        <v>12.924035957000001</v>
      </c>
      <c r="O22" s="79" t="s">
        <v>254</v>
      </c>
    </row>
    <row r="23" spans="1:15" x14ac:dyDescent="0.25">
      <c r="A23" s="63" t="s">
        <v>137</v>
      </c>
      <c r="B23" s="54">
        <v>23.867629765930001</v>
      </c>
      <c r="C23" s="54"/>
      <c r="D23" s="54"/>
      <c r="E23" s="54">
        <v>4.2892261877599989</v>
      </c>
      <c r="F23" s="54"/>
      <c r="G23" s="54"/>
      <c r="H23" s="54">
        <v>6.7444251683800003</v>
      </c>
      <c r="I23" s="54"/>
      <c r="J23" s="54"/>
      <c r="K23" s="54">
        <v>10.109462884220001</v>
      </c>
      <c r="L23" s="54"/>
      <c r="M23" s="54"/>
      <c r="N23" s="54">
        <v>14.876067852930001</v>
      </c>
      <c r="O23" s="64" t="s">
        <v>138</v>
      </c>
    </row>
    <row r="24" spans="1:15" x14ac:dyDescent="0.25">
      <c r="A24" s="61" t="s">
        <v>139</v>
      </c>
      <c r="B24" s="54">
        <v>273.36101448693</v>
      </c>
      <c r="C24" s="54"/>
      <c r="D24" s="54"/>
      <c r="E24" s="54">
        <v>133.06163418526</v>
      </c>
      <c r="F24" s="54"/>
      <c r="G24" s="54"/>
      <c r="H24" s="54">
        <v>229.19188709337993</v>
      </c>
      <c r="I24" s="54"/>
      <c r="J24" s="54"/>
      <c r="K24" s="54">
        <v>355.33154174921998</v>
      </c>
      <c r="L24" s="54"/>
      <c r="M24" s="54"/>
      <c r="N24" s="54">
        <v>502.35558769121002</v>
      </c>
      <c r="O24" s="62" t="s">
        <v>140</v>
      </c>
    </row>
    <row r="25" spans="1:15" x14ac:dyDescent="0.25">
      <c r="A25" s="61" t="s">
        <v>141</v>
      </c>
      <c r="B25" s="54"/>
      <c r="C25" s="54"/>
      <c r="D25" s="54"/>
      <c r="E25" s="54"/>
      <c r="F25" s="54"/>
      <c r="G25" s="54"/>
      <c r="H25" s="54"/>
      <c r="I25" s="54"/>
      <c r="J25" s="54"/>
      <c r="K25" s="54"/>
      <c r="L25" s="54"/>
      <c r="M25" s="54"/>
      <c r="N25" s="54"/>
      <c r="O25" s="62" t="s">
        <v>142</v>
      </c>
    </row>
    <row r="26" spans="1:15" x14ac:dyDescent="0.25">
      <c r="A26" s="61" t="s">
        <v>143</v>
      </c>
      <c r="B26" s="54"/>
      <c r="C26" s="54"/>
      <c r="D26" s="54"/>
      <c r="E26" s="54"/>
      <c r="F26" s="54"/>
      <c r="G26" s="54"/>
      <c r="H26" s="54"/>
      <c r="I26" s="54"/>
      <c r="J26" s="54"/>
      <c r="K26" s="54"/>
      <c r="L26" s="54"/>
      <c r="M26" s="54"/>
      <c r="N26" s="54"/>
      <c r="O26" s="62" t="s">
        <v>144</v>
      </c>
    </row>
    <row r="27" spans="1:15" x14ac:dyDescent="0.25">
      <c r="A27" s="70" t="s">
        <v>368</v>
      </c>
      <c r="B27" s="49">
        <v>31.552313458999993</v>
      </c>
      <c r="C27" s="49"/>
      <c r="D27" s="49"/>
      <c r="E27" s="49">
        <v>21.212569195</v>
      </c>
      <c r="F27" s="49"/>
      <c r="G27" s="49"/>
      <c r="H27" s="49">
        <v>39.827152343999998</v>
      </c>
      <c r="I27" s="49"/>
      <c r="J27" s="49"/>
      <c r="K27" s="49">
        <v>61.361387163000003</v>
      </c>
      <c r="L27" s="49"/>
      <c r="M27" s="49"/>
      <c r="N27" s="49">
        <v>85.428292545999994</v>
      </c>
      <c r="O27" s="69" t="s">
        <v>373</v>
      </c>
    </row>
    <row r="28" spans="1:15" x14ac:dyDescent="0.25">
      <c r="A28" s="70" t="s">
        <v>364</v>
      </c>
      <c r="B28" s="49">
        <v>112.29068772899998</v>
      </c>
      <c r="C28" s="49"/>
      <c r="D28" s="49"/>
      <c r="E28" s="49">
        <v>47.178998729000007</v>
      </c>
      <c r="F28" s="49"/>
      <c r="G28" s="49"/>
      <c r="H28" s="49">
        <v>87.085783668999994</v>
      </c>
      <c r="I28" s="49"/>
      <c r="J28" s="49"/>
      <c r="K28" s="49">
        <v>131.12763704800003</v>
      </c>
      <c r="L28" s="49"/>
      <c r="M28" s="49"/>
      <c r="N28" s="49">
        <v>180.78712429594</v>
      </c>
      <c r="O28" s="69" t="s">
        <v>369</v>
      </c>
    </row>
    <row r="29" spans="1:15" x14ac:dyDescent="0.25">
      <c r="A29" s="70" t="s">
        <v>365</v>
      </c>
      <c r="B29" s="49">
        <v>7.3454143949099997</v>
      </c>
      <c r="C29" s="49"/>
      <c r="D29" s="49"/>
      <c r="E29" s="49">
        <v>4.0312881049999998</v>
      </c>
      <c r="F29" s="49"/>
      <c r="G29" s="49"/>
      <c r="H29" s="49">
        <v>8.6950231410000001</v>
      </c>
      <c r="I29" s="49"/>
      <c r="J29" s="49"/>
      <c r="K29" s="49">
        <v>13.578733931200002</v>
      </c>
      <c r="L29" s="49"/>
      <c r="M29" s="49"/>
      <c r="N29" s="49">
        <v>17.405605515999994</v>
      </c>
      <c r="O29" s="69" t="s">
        <v>370</v>
      </c>
    </row>
    <row r="30" spans="1:15" x14ac:dyDescent="0.25">
      <c r="A30" s="70" t="s">
        <v>366</v>
      </c>
      <c r="B30" s="49">
        <v>59.774587586059994</v>
      </c>
      <c r="C30" s="49"/>
      <c r="D30" s="49"/>
      <c r="E30" s="49">
        <v>25.65145483597</v>
      </c>
      <c r="F30" s="49"/>
      <c r="G30" s="49"/>
      <c r="H30" s="49">
        <v>44.103333704920004</v>
      </c>
      <c r="I30" s="49"/>
      <c r="J30" s="49"/>
      <c r="K30" s="49">
        <v>66.025213165409994</v>
      </c>
      <c r="L30" s="49"/>
      <c r="M30" s="49"/>
      <c r="N30" s="49">
        <v>100.12543849901</v>
      </c>
      <c r="O30" s="69" t="s">
        <v>371</v>
      </c>
    </row>
    <row r="31" spans="1:15" x14ac:dyDescent="0.25">
      <c r="A31" s="70" t="s">
        <v>367</v>
      </c>
      <c r="B31" s="49">
        <v>22.394107510770002</v>
      </c>
      <c r="C31" s="49"/>
      <c r="D31" s="49"/>
      <c r="E31" s="49">
        <v>6.758081218770001</v>
      </c>
      <c r="F31" s="49"/>
      <c r="G31" s="49"/>
      <c r="H31" s="49">
        <v>10.505739787770001</v>
      </c>
      <c r="I31" s="49"/>
      <c r="J31" s="49"/>
      <c r="K31" s="49">
        <v>16.803972255999998</v>
      </c>
      <c r="L31" s="49"/>
      <c r="M31" s="49"/>
      <c r="N31" s="49">
        <v>34.87845031661</v>
      </c>
      <c r="O31" s="69" t="s">
        <v>372</v>
      </c>
    </row>
    <row r="32" spans="1:15" x14ac:dyDescent="0.25">
      <c r="A32" s="63" t="s">
        <v>157</v>
      </c>
      <c r="B32" s="54">
        <v>233.35711067973998</v>
      </c>
      <c r="C32" s="54"/>
      <c r="D32" s="54"/>
      <c r="E32" s="54">
        <v>104.83239208374002</v>
      </c>
      <c r="F32" s="54"/>
      <c r="G32" s="54"/>
      <c r="H32" s="54">
        <v>190.21703264669</v>
      </c>
      <c r="I32" s="54"/>
      <c r="J32" s="54"/>
      <c r="K32" s="54">
        <v>288.89694356361002</v>
      </c>
      <c r="L32" s="54"/>
      <c r="M32" s="54"/>
      <c r="N32" s="54">
        <v>418.62491117355995</v>
      </c>
      <c r="O32" s="64" t="s">
        <v>158</v>
      </c>
    </row>
    <row r="33" spans="1:15" x14ac:dyDescent="0.25">
      <c r="A33" s="61" t="s">
        <v>159</v>
      </c>
      <c r="B33" s="54">
        <v>3.34282877929</v>
      </c>
      <c r="C33" s="54"/>
      <c r="D33" s="54"/>
      <c r="E33" s="54">
        <v>1.6703932220000002</v>
      </c>
      <c r="F33" s="54"/>
      <c r="G33" s="54"/>
      <c r="H33" s="54">
        <v>2.3876134349999996</v>
      </c>
      <c r="I33" s="54"/>
      <c r="J33" s="54"/>
      <c r="K33" s="54">
        <v>9.1621372587700005</v>
      </c>
      <c r="L33" s="54"/>
      <c r="M33" s="54"/>
      <c r="N33" s="54">
        <v>12.247113842120001</v>
      </c>
      <c r="O33" s="64" t="s">
        <v>160</v>
      </c>
    </row>
    <row r="34" spans="1:15" x14ac:dyDescent="0.25">
      <c r="A34" s="61" t="s">
        <v>231</v>
      </c>
      <c r="B34" s="54">
        <v>236.44362445902996</v>
      </c>
      <c r="C34" s="54"/>
      <c r="D34" s="54"/>
      <c r="E34" s="54">
        <v>106.50278530574001</v>
      </c>
      <c r="F34" s="54"/>
      <c r="G34" s="54"/>
      <c r="H34" s="54">
        <v>192.60464608169002</v>
      </c>
      <c r="I34" s="54"/>
      <c r="J34" s="54"/>
      <c r="K34" s="54">
        <v>298.05908082238</v>
      </c>
      <c r="L34" s="54"/>
      <c r="M34" s="54"/>
      <c r="N34" s="54">
        <v>430.87202501568004</v>
      </c>
      <c r="O34" s="62" t="s">
        <v>232</v>
      </c>
    </row>
    <row r="35" spans="1:15" x14ac:dyDescent="0.25">
      <c r="A35" s="61" t="s">
        <v>230</v>
      </c>
      <c r="B35" s="54">
        <v>36.91739002791001</v>
      </c>
      <c r="C35" s="54"/>
      <c r="D35" s="54"/>
      <c r="E35" s="54">
        <v>26.55884887953</v>
      </c>
      <c r="F35" s="54"/>
      <c r="G35" s="54"/>
      <c r="H35" s="54">
        <v>36.587241011700002</v>
      </c>
      <c r="I35" s="54"/>
      <c r="J35" s="54"/>
      <c r="K35" s="54">
        <v>57.27246092683999</v>
      </c>
      <c r="L35" s="54"/>
      <c r="M35" s="54"/>
      <c r="N35" s="54">
        <v>71.483562675510015</v>
      </c>
      <c r="O35" s="62" t="s">
        <v>233</v>
      </c>
    </row>
    <row r="36" spans="1:15" x14ac:dyDescent="0.25">
      <c r="A36" s="33" t="s">
        <v>255</v>
      </c>
      <c r="B36" s="49">
        <v>1.2066809849999998</v>
      </c>
      <c r="C36" s="49"/>
      <c r="D36" s="49"/>
      <c r="E36" s="49">
        <v>0.57560845100000002</v>
      </c>
      <c r="F36" s="49"/>
      <c r="G36" s="49"/>
      <c r="H36" s="49">
        <v>1.0757100230000001</v>
      </c>
      <c r="I36" s="49"/>
      <c r="J36" s="49"/>
      <c r="K36" s="49">
        <v>1.6342703075</v>
      </c>
      <c r="L36" s="49"/>
      <c r="M36" s="49"/>
      <c r="N36" s="49">
        <v>2.72494028337</v>
      </c>
      <c r="O36" s="80" t="s">
        <v>260</v>
      </c>
    </row>
    <row r="37" spans="1:15" x14ac:dyDescent="0.25">
      <c r="A37" s="61" t="s">
        <v>256</v>
      </c>
      <c r="B37" s="54">
        <v>35.710709042910004</v>
      </c>
      <c r="C37" s="54"/>
      <c r="D37" s="54"/>
      <c r="E37" s="54">
        <v>25.983240428529996</v>
      </c>
      <c r="F37" s="54"/>
      <c r="G37" s="54"/>
      <c r="H37" s="54">
        <v>35.511530988700002</v>
      </c>
      <c r="I37" s="54"/>
      <c r="J37" s="54"/>
      <c r="K37" s="54">
        <v>55.63819061933998</v>
      </c>
      <c r="L37" s="54"/>
      <c r="M37" s="54"/>
      <c r="N37" s="54">
        <v>68.758622392150016</v>
      </c>
      <c r="O37" s="62" t="s">
        <v>257</v>
      </c>
    </row>
    <row r="38" spans="1:15" x14ac:dyDescent="0.25">
      <c r="A38" s="33" t="s">
        <v>258</v>
      </c>
      <c r="B38" s="49">
        <v>0</v>
      </c>
      <c r="C38" s="49"/>
      <c r="D38" s="49"/>
      <c r="E38" s="49">
        <v>0</v>
      </c>
      <c r="F38" s="49"/>
      <c r="G38" s="49"/>
      <c r="H38" s="49">
        <v>0</v>
      </c>
      <c r="I38" s="49"/>
      <c r="J38" s="49"/>
      <c r="K38" s="49">
        <v>0</v>
      </c>
      <c r="L38" s="49"/>
      <c r="M38" s="49"/>
      <c r="N38" s="49">
        <v>0</v>
      </c>
      <c r="O38" s="80" t="s">
        <v>259</v>
      </c>
    </row>
    <row r="39" spans="1:15" x14ac:dyDescent="0.25">
      <c r="A39" s="45" t="s">
        <v>229</v>
      </c>
      <c r="B39" s="54">
        <v>35.710709042910004</v>
      </c>
      <c r="C39" s="54"/>
      <c r="D39" s="54"/>
      <c r="E39" s="54">
        <v>25.983240428529996</v>
      </c>
      <c r="F39" s="54"/>
      <c r="G39" s="54"/>
      <c r="H39" s="54">
        <v>35.511530988700002</v>
      </c>
      <c r="I39" s="54"/>
      <c r="J39" s="54"/>
      <c r="K39" s="54">
        <v>55.63819061933998</v>
      </c>
      <c r="L39" s="54"/>
      <c r="M39" s="54"/>
      <c r="N39" s="54">
        <v>68.758622392150016</v>
      </c>
      <c r="O39" s="72" t="s">
        <v>228</v>
      </c>
    </row>
    <row r="40" spans="1:15" x14ac:dyDescent="0.25">
      <c r="A40" s="137"/>
      <c r="B40" s="138"/>
      <c r="C40" s="138"/>
      <c r="D40" s="138"/>
      <c r="E40" s="138"/>
      <c r="F40" s="138"/>
      <c r="G40" s="138"/>
      <c r="H40" s="138"/>
      <c r="I40" s="138"/>
      <c r="J40" s="138"/>
      <c r="K40" s="138"/>
      <c r="L40" s="138"/>
      <c r="M40" s="138"/>
      <c r="N40" s="138"/>
      <c r="O40" s="139"/>
    </row>
    <row r="41" spans="1:15" ht="11.25" customHeight="1" x14ac:dyDescent="0.25">
      <c r="A41" s="41" t="s">
        <v>273</v>
      </c>
    </row>
    <row r="42" spans="1:15" ht="13.5" customHeight="1" x14ac:dyDescent="0.25">
      <c r="A42" s="77" t="s">
        <v>374</v>
      </c>
    </row>
    <row r="43" spans="1:15" ht="13.5" customHeight="1" x14ac:dyDescent="0.25">
      <c r="A43" s="77"/>
    </row>
    <row r="44" spans="1:15" x14ac:dyDescent="0.25">
      <c r="A44" s="42" t="s">
        <v>275</v>
      </c>
    </row>
    <row r="45" spans="1:15" x14ac:dyDescent="0.25">
      <c r="A45" s="42" t="s">
        <v>274</v>
      </c>
    </row>
  </sheetData>
  <mergeCells count="3">
    <mergeCell ref="A1:O1"/>
    <mergeCell ref="A2:O2"/>
    <mergeCell ref="A40:O40"/>
  </mergeCells>
  <pageMargins left="0.51181102362204722" right="0.51181102362204722" top="0.55118110236220474" bottom="0.55118110236220474" header="0.31496062992125984" footer="0.31496062992125984"/>
  <pageSetup paperSize="9" scale="7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C19"/>
  <sheetViews>
    <sheetView showGridLines="0" view="pageBreakPreview" zoomScaleNormal="100" zoomScaleSheetLayoutView="100" workbookViewId="0"/>
  </sheetViews>
  <sheetFormatPr defaultRowHeight="15" x14ac:dyDescent="0.25"/>
  <cols>
    <col min="1" max="1" width="35.85546875" customWidth="1"/>
    <col min="2" max="2" width="4.85546875" customWidth="1"/>
    <col min="3" max="3" width="36.85546875" customWidth="1"/>
  </cols>
  <sheetData>
    <row r="1" spans="1:3" ht="45" x14ac:dyDescent="0.25">
      <c r="A1" s="22" t="s">
        <v>298</v>
      </c>
    </row>
    <row r="2" spans="1:3" ht="27.75" x14ac:dyDescent="0.25">
      <c r="A2" s="23" t="s">
        <v>178</v>
      </c>
    </row>
    <row r="3" spans="1:3" ht="27.75" x14ac:dyDescent="0.25">
      <c r="A3" s="3"/>
    </row>
    <row r="4" spans="1:3" ht="178.5" x14ac:dyDescent="0.25">
      <c r="A4" s="7" t="s">
        <v>472</v>
      </c>
      <c r="B4" s="11"/>
      <c r="C4" s="10" t="s">
        <v>473</v>
      </c>
    </row>
    <row r="5" spans="1:3" x14ac:dyDescent="0.25">
      <c r="A5" s="5"/>
      <c r="B5" s="11"/>
      <c r="C5" s="5"/>
    </row>
    <row r="6" spans="1:3" ht="76.5" x14ac:dyDescent="0.25">
      <c r="A6" s="7" t="s">
        <v>458</v>
      </c>
      <c r="B6" s="11"/>
      <c r="C6" s="10" t="s">
        <v>457</v>
      </c>
    </row>
    <row r="7" spans="1:3" x14ac:dyDescent="0.25">
      <c r="A7" s="5"/>
      <c r="B7" s="11"/>
      <c r="C7" s="5"/>
    </row>
    <row r="8" spans="1:3" ht="51" x14ac:dyDescent="0.25">
      <c r="A8" s="7" t="s">
        <v>286</v>
      </c>
      <c r="B8" s="11"/>
      <c r="C8" s="10" t="s">
        <v>287</v>
      </c>
    </row>
    <row r="9" spans="1:3" x14ac:dyDescent="0.25">
      <c r="A9" s="5"/>
      <c r="B9" s="11"/>
      <c r="C9" s="5"/>
    </row>
    <row r="10" spans="1:3" x14ac:dyDescent="0.25">
      <c r="A10" s="8"/>
      <c r="B10" s="11"/>
      <c r="C10" s="10"/>
    </row>
    <row r="11" spans="1:3" x14ac:dyDescent="0.25">
      <c r="A11" s="118" t="s">
        <v>480</v>
      </c>
      <c r="B11" s="118"/>
      <c r="C11" s="118"/>
    </row>
    <row r="12" spans="1:3" x14ac:dyDescent="0.25">
      <c r="A12" s="117" t="s">
        <v>481</v>
      </c>
      <c r="B12" s="117"/>
      <c r="C12" s="117"/>
    </row>
    <row r="13" spans="1:3" x14ac:dyDescent="0.25">
      <c r="A13" s="16"/>
      <c r="B13" s="6"/>
      <c r="C13" s="6"/>
    </row>
    <row r="14" spans="1:3" x14ac:dyDescent="0.25">
      <c r="A14" s="118" t="s">
        <v>179</v>
      </c>
      <c r="B14" s="118"/>
      <c r="C14" s="118"/>
    </row>
    <row r="15" spans="1:3" x14ac:dyDescent="0.25">
      <c r="A15" s="118" t="s">
        <v>180</v>
      </c>
      <c r="B15" s="118"/>
      <c r="C15" s="118"/>
    </row>
    <row r="16" spans="1:3" x14ac:dyDescent="0.25">
      <c r="A16" s="118" t="s">
        <v>181</v>
      </c>
      <c r="B16" s="118"/>
      <c r="C16" s="118"/>
    </row>
    <row r="17" spans="1:3" x14ac:dyDescent="0.25">
      <c r="A17" s="117" t="s">
        <v>276</v>
      </c>
      <c r="B17" s="117"/>
      <c r="C17" s="117"/>
    </row>
    <row r="18" spans="1:3" x14ac:dyDescent="0.25">
      <c r="A18" s="117" t="s">
        <v>182</v>
      </c>
      <c r="B18" s="117"/>
      <c r="C18" s="117"/>
    </row>
    <row r="19" spans="1:3" x14ac:dyDescent="0.25">
      <c r="A19" s="117" t="s">
        <v>183</v>
      </c>
      <c r="B19" s="117"/>
      <c r="C19" s="117"/>
    </row>
  </sheetData>
  <mergeCells count="8">
    <mergeCell ref="A18:C18"/>
    <mergeCell ref="A19:C19"/>
    <mergeCell ref="A11:C11"/>
    <mergeCell ref="A12:C12"/>
    <mergeCell ref="A14:C14"/>
    <mergeCell ref="A15:C15"/>
    <mergeCell ref="A16:C16"/>
    <mergeCell ref="A17:C17"/>
  </mergeCells>
  <pageMargins left="0.51181102362204722" right="0.51181102362204722" top="0.55118110236220474" bottom="0.55118110236220474"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B23"/>
  <sheetViews>
    <sheetView showGridLines="0" view="pageBreakPreview" zoomScaleNormal="100" zoomScaleSheetLayoutView="100" workbookViewId="0"/>
  </sheetViews>
  <sheetFormatPr defaultRowHeight="15" x14ac:dyDescent="0.25"/>
  <cols>
    <col min="1" max="1" width="97.42578125" customWidth="1"/>
    <col min="2" max="2" width="10.85546875" bestFit="1" customWidth="1"/>
  </cols>
  <sheetData>
    <row r="1" spans="1:2" ht="26.25" x14ac:dyDescent="0.25">
      <c r="A1" s="24" t="s">
        <v>198</v>
      </c>
      <c r="B1" s="25"/>
    </row>
    <row r="2" spans="1:2" ht="25.5" x14ac:dyDescent="0.25">
      <c r="A2" s="26" t="s">
        <v>199</v>
      </c>
      <c r="B2" s="25"/>
    </row>
    <row r="3" spans="1:2" ht="25.5" x14ac:dyDescent="0.25">
      <c r="A3" s="26"/>
      <c r="B3" s="25"/>
    </row>
    <row r="4" spans="1:2" x14ac:dyDescent="0.25">
      <c r="A4" s="27" t="s">
        <v>200</v>
      </c>
      <c r="B4" s="27">
        <v>2</v>
      </c>
    </row>
    <row r="5" spans="1:2" s="9" customFormat="1" x14ac:dyDescent="0.25">
      <c r="A5" s="28" t="s">
        <v>178</v>
      </c>
      <c r="B5" s="28">
        <v>2</v>
      </c>
    </row>
    <row r="6" spans="1:2" x14ac:dyDescent="0.25">
      <c r="A6" s="27" t="s">
        <v>198</v>
      </c>
      <c r="B6" s="27">
        <v>3</v>
      </c>
    </row>
    <row r="7" spans="1:2" s="9" customFormat="1" x14ac:dyDescent="0.25">
      <c r="A7" s="28" t="s">
        <v>199</v>
      </c>
      <c r="B7" s="28">
        <v>3</v>
      </c>
    </row>
    <row r="8" spans="1:2" x14ac:dyDescent="0.25">
      <c r="A8" s="27" t="s">
        <v>186</v>
      </c>
      <c r="B8" s="27">
        <v>4</v>
      </c>
    </row>
    <row r="9" spans="1:2" s="9" customFormat="1" x14ac:dyDescent="0.25">
      <c r="A9" s="28" t="s">
        <v>187</v>
      </c>
      <c r="B9" s="28">
        <v>4</v>
      </c>
    </row>
    <row r="10" spans="1:2" x14ac:dyDescent="0.25">
      <c r="A10" s="27" t="s">
        <v>474</v>
      </c>
      <c r="B10" s="27">
        <v>5</v>
      </c>
    </row>
    <row r="11" spans="1:2" s="9" customFormat="1" x14ac:dyDescent="0.25">
      <c r="A11" s="28" t="s">
        <v>475</v>
      </c>
      <c r="B11" s="28">
        <v>5</v>
      </c>
    </row>
    <row r="12" spans="1:2" x14ac:dyDescent="0.25">
      <c r="A12" s="27" t="s">
        <v>459</v>
      </c>
      <c r="B12" s="27">
        <v>6</v>
      </c>
    </row>
    <row r="13" spans="1:2" s="9" customFormat="1" x14ac:dyDescent="0.25">
      <c r="A13" s="28" t="s">
        <v>460</v>
      </c>
      <c r="B13" s="28">
        <v>6</v>
      </c>
    </row>
    <row r="14" spans="1:2" s="9" customFormat="1" x14ac:dyDescent="0.25">
      <c r="A14" s="27" t="s">
        <v>476</v>
      </c>
      <c r="B14" s="27">
        <v>7</v>
      </c>
    </row>
    <row r="15" spans="1:2" s="9" customFormat="1" x14ac:dyDescent="0.25">
      <c r="A15" s="28" t="s">
        <v>477</v>
      </c>
      <c r="B15" s="28">
        <v>7</v>
      </c>
    </row>
    <row r="16" spans="1:2" x14ac:dyDescent="0.25">
      <c r="A16" s="27" t="s">
        <v>290</v>
      </c>
      <c r="B16" s="27">
        <v>8</v>
      </c>
    </row>
    <row r="17" spans="1:2" s="9" customFormat="1" x14ac:dyDescent="0.25">
      <c r="A17" s="28" t="s">
        <v>291</v>
      </c>
      <c r="B17" s="28">
        <v>8</v>
      </c>
    </row>
    <row r="18" spans="1:2" x14ac:dyDescent="0.25">
      <c r="A18" s="27" t="s">
        <v>292</v>
      </c>
      <c r="B18" s="27">
        <v>9</v>
      </c>
    </row>
    <row r="19" spans="1:2" s="9" customFormat="1" x14ac:dyDescent="0.25">
      <c r="A19" s="28" t="s">
        <v>293</v>
      </c>
      <c r="B19" s="28">
        <v>9</v>
      </c>
    </row>
    <row r="20" spans="1:2" x14ac:dyDescent="0.25">
      <c r="A20" s="27" t="s">
        <v>334</v>
      </c>
      <c r="B20" s="27">
        <v>10</v>
      </c>
    </row>
    <row r="21" spans="1:2" s="9" customFormat="1" x14ac:dyDescent="0.25">
      <c r="A21" s="28" t="s">
        <v>335</v>
      </c>
      <c r="B21" s="28">
        <v>10</v>
      </c>
    </row>
    <row r="22" spans="1:2" x14ac:dyDescent="0.25">
      <c r="A22" s="27" t="s">
        <v>336</v>
      </c>
      <c r="B22" s="27">
        <v>11</v>
      </c>
    </row>
    <row r="23" spans="1:2" s="9" customFormat="1" x14ac:dyDescent="0.25">
      <c r="A23" s="28" t="s">
        <v>337</v>
      </c>
      <c r="B23" s="28">
        <v>11</v>
      </c>
    </row>
  </sheetData>
  <hyperlinks>
    <hyperlink ref="A4" location="_Toc473812250" display="_Toc473812250"/>
    <hyperlink ref="B4" location="_Toc473812250" display="_Toc473812250"/>
    <hyperlink ref="A5" location="_Toc473812251" display="_Toc473812251"/>
    <hyperlink ref="B5" location="_Toc473812251" display="_Toc473812251"/>
    <hyperlink ref="A6" location="_Toc473812252" display="_Toc473812252"/>
    <hyperlink ref="B6" location="_Toc473812252" display="_Toc473812252"/>
    <hyperlink ref="A7" location="_Toc473812253" display="_Toc473812253"/>
    <hyperlink ref="B7" location="_Toc473812253" display="_Toc473812253"/>
    <hyperlink ref="A8" location="_Toc473812254" display="_Toc473812254"/>
    <hyperlink ref="B8" location="_Toc473812254" display="_Toc473812254"/>
    <hyperlink ref="A9" location="_Toc473812255" display="_Toc473812255"/>
    <hyperlink ref="B9" location="_Toc473812255" display="_Toc473812255"/>
    <hyperlink ref="A10" location="_Toc473812256" display="_Toc473812256"/>
    <hyperlink ref="B10" location="_Toc473812256" display="_Toc473812256"/>
    <hyperlink ref="A11" location="_Toc473812257" display="_Toc473812257"/>
    <hyperlink ref="B11" location="_Toc473812257" display="_Toc473812257"/>
    <hyperlink ref="A12" location="_Toc473812258" display="_Toc473812258"/>
    <hyperlink ref="B12" location="_Toc473812258" display="_Toc473812258"/>
    <hyperlink ref="A13" location="_Toc473812259" display="_Toc473812259"/>
    <hyperlink ref="B13" location="_Toc473812259" display="_Toc473812259"/>
    <hyperlink ref="A16" location="_Toc473812309" display="_Toc473812309"/>
    <hyperlink ref="B16" location="_Toc473812309" display="_Toc473812309"/>
    <hyperlink ref="A17" location="_Toc473812310" display="_Toc473812310"/>
    <hyperlink ref="B17" location="_Toc473812310" display="_Toc473812310"/>
    <hyperlink ref="A18" location="_Toc473812311" display="_Toc473812311"/>
    <hyperlink ref="B18" location="_Toc473812311" display="_Toc473812311"/>
    <hyperlink ref="A19" location="_Toc473812312" display="_Toc473812312"/>
    <hyperlink ref="B19" location="_Toc473812312" display="_Toc473812312"/>
    <hyperlink ref="A4:A5" location="Pengantar!A1" display="Kata Pengantar"/>
    <hyperlink ref="A6:A7" location="Isi!A1" display="Daftar Isi"/>
    <hyperlink ref="A8:A9" location="Istilah!A1" display="Daftar Istilah"/>
    <hyperlink ref="A10:A11" location="'1.1'!A1" display="Tabel 1.1 Overview Lembaga Keuangan Khusus per Maret 2017"/>
    <hyperlink ref="A12:A13" location="'1.2'!A1" display="Tabel 1.2  Pembiayaan &amp; Pinjaman yang Disalurkan Lembaga Keuangan Khusus"/>
    <hyperlink ref="A16:A17" location="'3.1'!A1" display="Tabel 3.1 Posisi Keuangan PT Pegadaian (Persero)"/>
    <hyperlink ref="A18:A19" location="'3.2'!A1" display="Tabel 3.2 Laba Rugi Komprehensif PT Pegadaian (Persero)"/>
    <hyperlink ref="A20" location="_Toc473812315" display="_Toc473812315"/>
    <hyperlink ref="B20" location="_Toc473812315" display="_Toc473812315"/>
    <hyperlink ref="A21" location="_Toc473812316" display="_Toc473812316"/>
    <hyperlink ref="B21" location="_Toc473812316" display="_Toc473812316"/>
    <hyperlink ref="A20:A21" location="'4.1'!A1" display="Tabel 4.1 Posisi Keuangan Lembaga Penjamin"/>
    <hyperlink ref="B22" location="_Toc473812315" display="_Toc473812315"/>
    <hyperlink ref="B23" location="_Toc473812316" display="_Toc473812316"/>
    <hyperlink ref="A22" location="_Toc473812317" display="_Toc473812317"/>
    <hyperlink ref="A23" location="_Toc473812318" display="_Toc473812318"/>
    <hyperlink ref="A22:A23" location="'4.2'!A1" display="Tabel 4.2 Laba Rugi Komprehensif Lembaga Penjamin"/>
    <hyperlink ref="A14" location="_Toc473812309" display="_Toc473812309"/>
    <hyperlink ref="B14" location="_Toc473812309" display="_Toc473812309"/>
    <hyperlink ref="A15" location="_Toc473812310" display="_Toc473812310"/>
    <hyperlink ref="B15" location="_Toc473812310" display="_Toc473812310"/>
    <hyperlink ref="A14:A15" location="'3.1'!A1" display="Tabel 3.1 Posisi Keuangan PT Pegadaian (Persero)"/>
  </hyperlinks>
  <pageMargins left="0.51181102362204722" right="0.51181102362204722" top="0.55118110236220474" bottom="0.55118110236220474"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C42"/>
  <sheetViews>
    <sheetView showGridLines="0" view="pageBreakPreview" zoomScaleNormal="100" zoomScaleSheetLayoutView="100" workbookViewId="0"/>
  </sheetViews>
  <sheetFormatPr defaultRowHeight="15" x14ac:dyDescent="0.25"/>
  <cols>
    <col min="1" max="1" width="40.85546875" customWidth="1"/>
    <col min="2" max="2" width="4.5703125" customWidth="1"/>
    <col min="3" max="3" width="40.85546875" customWidth="1"/>
  </cols>
  <sheetData>
    <row r="1" spans="1:3" ht="27.75" x14ac:dyDescent="0.25">
      <c r="A1" s="22" t="s">
        <v>186</v>
      </c>
    </row>
    <row r="2" spans="1:3" ht="27.75" x14ac:dyDescent="0.25">
      <c r="A2" s="23" t="s">
        <v>187</v>
      </c>
    </row>
    <row r="3" spans="1:3" ht="27.75" x14ac:dyDescent="0.25">
      <c r="A3" s="3"/>
    </row>
    <row r="4" spans="1:3" ht="25.5" x14ac:dyDescent="0.25">
      <c r="A4" s="12" t="s">
        <v>277</v>
      </c>
      <c r="B4" s="18"/>
      <c r="C4" s="13" t="s">
        <v>279</v>
      </c>
    </row>
    <row r="5" spans="1:3" ht="51" x14ac:dyDescent="0.25">
      <c r="A5" s="7" t="s">
        <v>278</v>
      </c>
      <c r="B5" s="18"/>
      <c r="C5" s="10" t="s">
        <v>280</v>
      </c>
    </row>
    <row r="6" spans="1:3" x14ac:dyDescent="0.25">
      <c r="A6" s="7"/>
      <c r="B6" s="18"/>
      <c r="C6" s="18"/>
    </row>
    <row r="7" spans="1:3" ht="25.5" x14ac:dyDescent="0.25">
      <c r="A7" s="12" t="s">
        <v>299</v>
      </c>
      <c r="B7" s="29"/>
      <c r="C7" s="31" t="s">
        <v>309</v>
      </c>
    </row>
    <row r="8" spans="1:3" ht="76.5" x14ac:dyDescent="0.25">
      <c r="A8" s="7" t="s">
        <v>300</v>
      </c>
      <c r="B8" s="29"/>
      <c r="C8" s="10" t="s">
        <v>310</v>
      </c>
    </row>
    <row r="9" spans="1:3" x14ac:dyDescent="0.25">
      <c r="A9" s="7"/>
      <c r="B9" s="29"/>
      <c r="C9" s="29"/>
    </row>
    <row r="10" spans="1:3" x14ac:dyDescent="0.25">
      <c r="A10" s="18" t="s">
        <v>188</v>
      </c>
      <c r="B10" s="119"/>
      <c r="C10" s="17" t="s">
        <v>190</v>
      </c>
    </row>
    <row r="11" spans="1:3" ht="63.75" x14ac:dyDescent="0.25">
      <c r="A11" s="7" t="s">
        <v>189</v>
      </c>
      <c r="B11" s="119"/>
      <c r="C11" s="10" t="s">
        <v>191</v>
      </c>
    </row>
    <row r="12" spans="1:3" x14ac:dyDescent="0.25">
      <c r="A12" s="18"/>
      <c r="B12" s="18"/>
      <c r="C12" s="17"/>
    </row>
    <row r="13" spans="1:3" x14ac:dyDescent="0.25">
      <c r="A13" s="18" t="s">
        <v>192</v>
      </c>
      <c r="B13" s="120"/>
      <c r="C13" s="17" t="s">
        <v>282</v>
      </c>
    </row>
    <row r="14" spans="1:3" ht="38.25" x14ac:dyDescent="0.25">
      <c r="A14" s="7" t="s">
        <v>193</v>
      </c>
      <c r="B14" s="120"/>
      <c r="C14" s="10" t="s">
        <v>194</v>
      </c>
    </row>
    <row r="15" spans="1:3" x14ac:dyDescent="0.25">
      <c r="A15" s="18"/>
      <c r="B15" s="17"/>
      <c r="C15" s="17"/>
    </row>
    <row r="16" spans="1:3" x14ac:dyDescent="0.25">
      <c r="A16" s="18" t="s">
        <v>195</v>
      </c>
      <c r="B16" s="120"/>
      <c r="C16" s="17" t="s">
        <v>281</v>
      </c>
    </row>
    <row r="17" spans="1:3" x14ac:dyDescent="0.25">
      <c r="A17" s="7" t="s">
        <v>196</v>
      </c>
      <c r="B17" s="120"/>
      <c r="C17" s="10" t="s">
        <v>197</v>
      </c>
    </row>
    <row r="18" spans="1:3" x14ac:dyDescent="0.25">
      <c r="A18" s="18"/>
      <c r="B18" s="17"/>
      <c r="C18" s="17"/>
    </row>
    <row r="19" spans="1:3" x14ac:dyDescent="0.25">
      <c r="A19" s="18" t="s">
        <v>261</v>
      </c>
      <c r="B19" s="18"/>
      <c r="C19" s="17" t="s">
        <v>267</v>
      </c>
    </row>
    <row r="20" spans="1:3" ht="38.25" x14ac:dyDescent="0.25">
      <c r="A20" s="7" t="s">
        <v>266</v>
      </c>
      <c r="B20" s="18"/>
      <c r="C20" s="10" t="s">
        <v>268</v>
      </c>
    </row>
    <row r="21" spans="1:3" x14ac:dyDescent="0.25">
      <c r="A21" s="7"/>
      <c r="B21" s="18"/>
      <c r="C21" s="18"/>
    </row>
    <row r="22" spans="1:3" x14ac:dyDescent="0.25">
      <c r="A22" s="18" t="s">
        <v>262</v>
      </c>
      <c r="B22" s="18"/>
      <c r="C22" s="17" t="s">
        <v>269</v>
      </c>
    </row>
    <row r="23" spans="1:3" ht="89.25" x14ac:dyDescent="0.25">
      <c r="A23" s="7" t="s">
        <v>265</v>
      </c>
      <c r="B23" s="18"/>
      <c r="C23" s="10" t="s">
        <v>270</v>
      </c>
    </row>
    <row r="24" spans="1:3" x14ac:dyDescent="0.25">
      <c r="A24" s="7"/>
      <c r="B24" s="18"/>
      <c r="C24" s="18"/>
    </row>
    <row r="25" spans="1:3" x14ac:dyDescent="0.25">
      <c r="A25" s="18" t="s">
        <v>263</v>
      </c>
      <c r="B25" s="18"/>
      <c r="C25" s="17" t="s">
        <v>271</v>
      </c>
    </row>
    <row r="26" spans="1:3" ht="25.5" x14ac:dyDescent="0.25">
      <c r="A26" s="7" t="s">
        <v>264</v>
      </c>
      <c r="B26" s="18"/>
      <c r="C26" s="10" t="s">
        <v>272</v>
      </c>
    </row>
    <row r="27" spans="1:3" x14ac:dyDescent="0.25">
      <c r="A27" s="7"/>
      <c r="B27" s="18"/>
      <c r="C27" s="10"/>
    </row>
    <row r="28" spans="1:3" x14ac:dyDescent="0.25">
      <c r="A28" s="12" t="s">
        <v>283</v>
      </c>
      <c r="B28" s="19"/>
      <c r="C28" s="13" t="s">
        <v>283</v>
      </c>
    </row>
    <row r="29" spans="1:3" ht="51" x14ac:dyDescent="0.25">
      <c r="A29" s="7" t="s">
        <v>284</v>
      </c>
      <c r="B29" s="19"/>
      <c r="C29" s="10" t="s">
        <v>285</v>
      </c>
    </row>
    <row r="30" spans="1:3" x14ac:dyDescent="0.25">
      <c r="A30" s="14"/>
      <c r="B30" s="19"/>
      <c r="C30" s="15"/>
    </row>
    <row r="31" spans="1:3" x14ac:dyDescent="0.25">
      <c r="A31" s="29" t="s">
        <v>301</v>
      </c>
      <c r="C31" s="31" t="s">
        <v>301</v>
      </c>
    </row>
    <row r="32" spans="1:3" ht="63.75" x14ac:dyDescent="0.25">
      <c r="A32" s="7" t="s">
        <v>302</v>
      </c>
      <c r="C32" s="10" t="s">
        <v>311</v>
      </c>
    </row>
    <row r="34" spans="1:3" x14ac:dyDescent="0.25">
      <c r="A34" s="30" t="s">
        <v>303</v>
      </c>
      <c r="C34" s="32" t="s">
        <v>303</v>
      </c>
    </row>
    <row r="35" spans="1:3" ht="51" x14ac:dyDescent="0.25">
      <c r="A35" s="7" t="s">
        <v>304</v>
      </c>
      <c r="C35" s="10" t="s">
        <v>312</v>
      </c>
    </row>
    <row r="36" spans="1:3" x14ac:dyDescent="0.25">
      <c r="A36" s="30" t="s">
        <v>305</v>
      </c>
      <c r="C36" s="32" t="s">
        <v>314</v>
      </c>
    </row>
    <row r="37" spans="1:3" ht="63.75" x14ac:dyDescent="0.25">
      <c r="A37" s="7" t="s">
        <v>317</v>
      </c>
      <c r="C37" s="10" t="s">
        <v>313</v>
      </c>
    </row>
    <row r="39" spans="1:3" x14ac:dyDescent="0.25">
      <c r="A39" s="30" t="s">
        <v>307</v>
      </c>
      <c r="C39" s="32" t="s">
        <v>315</v>
      </c>
    </row>
    <row r="40" spans="1:3" ht="76.5" x14ac:dyDescent="0.25">
      <c r="A40" s="7" t="s">
        <v>306</v>
      </c>
      <c r="C40" s="10" t="s">
        <v>318</v>
      </c>
    </row>
    <row r="41" spans="1:3" x14ac:dyDescent="0.25">
      <c r="A41" s="30" t="s">
        <v>308</v>
      </c>
      <c r="C41" s="32" t="s">
        <v>320</v>
      </c>
    </row>
    <row r="42" spans="1:3" ht="51" x14ac:dyDescent="0.25">
      <c r="A42" s="7" t="s">
        <v>316</v>
      </c>
      <c r="C42" s="10" t="s">
        <v>319</v>
      </c>
    </row>
  </sheetData>
  <mergeCells count="3">
    <mergeCell ref="B10:B11"/>
    <mergeCell ref="B13:B14"/>
    <mergeCell ref="B16:B17"/>
  </mergeCells>
  <pageMargins left="0.70866141732283472" right="0.70866141732283472" top="0.74803149606299213" bottom="0.74803149606299213" header="0.31496062992125984" footer="0.31496062992125984"/>
  <pageSetup paperSize="9" orientation="portrait" r:id="rId1"/>
  <rowBreaks count="1" manualBreakCount="1">
    <brk id="27" max="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F27"/>
  <sheetViews>
    <sheetView showGridLines="0" zoomScale="99" zoomScaleNormal="130" zoomScaleSheetLayoutView="100" workbookViewId="0">
      <pane xSplit="1" ySplit="4" topLeftCell="B5" activePane="bottomRight" state="frozen"/>
      <selection activeCell="N3" sqref="N3"/>
      <selection pane="topRight" activeCell="N3" sqref="N3"/>
      <selection pane="bottomLeft" activeCell="N3" sqref="N3"/>
      <selection pane="bottomRight" sqref="A1:F1"/>
    </sheetView>
  </sheetViews>
  <sheetFormatPr defaultColWidth="9.140625" defaultRowHeight="12.75" x14ac:dyDescent="0.25"/>
  <cols>
    <col min="1" max="1" width="41.5703125" style="41" customWidth="1"/>
    <col min="2" max="2" width="19.42578125" style="41" bestFit="1" customWidth="1"/>
    <col min="3" max="3" width="13.85546875" style="41" bestFit="1" customWidth="1"/>
    <col min="4" max="4" width="16" style="41" bestFit="1" customWidth="1"/>
    <col min="5" max="5" width="13.85546875" style="41" bestFit="1" customWidth="1"/>
    <col min="6" max="6" width="29.85546875" style="41" bestFit="1" customWidth="1"/>
    <col min="7" max="16384" width="9.140625" style="41"/>
  </cols>
  <sheetData>
    <row r="1" spans="1:6" x14ac:dyDescent="0.25">
      <c r="A1" s="121" t="s">
        <v>474</v>
      </c>
      <c r="B1" s="122"/>
      <c r="C1" s="122"/>
      <c r="D1" s="122"/>
      <c r="E1" s="122"/>
      <c r="F1" s="123"/>
    </row>
    <row r="2" spans="1:6" x14ac:dyDescent="0.25">
      <c r="A2" s="124" t="s">
        <v>478</v>
      </c>
      <c r="B2" s="125"/>
      <c r="C2" s="125"/>
      <c r="D2" s="125"/>
      <c r="E2" s="125"/>
      <c r="F2" s="126"/>
    </row>
    <row r="3" spans="1:6" x14ac:dyDescent="0.25">
      <c r="A3" s="127" t="s">
        <v>0</v>
      </c>
      <c r="B3" s="92" t="s">
        <v>1</v>
      </c>
      <c r="C3" s="92" t="s">
        <v>3</v>
      </c>
      <c r="D3" s="92" t="s">
        <v>5</v>
      </c>
      <c r="E3" s="92" t="s">
        <v>7</v>
      </c>
      <c r="F3" s="129" t="s">
        <v>8</v>
      </c>
    </row>
    <row r="4" spans="1:6" x14ac:dyDescent="0.25">
      <c r="A4" s="128"/>
      <c r="B4" s="93" t="s">
        <v>2</v>
      </c>
      <c r="C4" s="93" t="s">
        <v>4</v>
      </c>
      <c r="D4" s="93" t="s">
        <v>6</v>
      </c>
      <c r="E4" s="93" t="s">
        <v>207</v>
      </c>
      <c r="F4" s="130"/>
    </row>
    <row r="5" spans="1:6" x14ac:dyDescent="0.25">
      <c r="A5" s="33" t="s">
        <v>288</v>
      </c>
      <c r="B5" s="112">
        <v>1</v>
      </c>
      <c r="C5" s="34">
        <v>73368.106300660002</v>
      </c>
      <c r="D5" s="34">
        <v>44938.157951000001</v>
      </c>
      <c r="E5" s="34">
        <v>28429.94834965</v>
      </c>
      <c r="F5" s="35" t="s">
        <v>289</v>
      </c>
    </row>
    <row r="6" spans="1:6" x14ac:dyDescent="0.25">
      <c r="A6" s="36" t="s">
        <v>467</v>
      </c>
      <c r="B6" s="113">
        <v>118</v>
      </c>
      <c r="C6" s="37">
        <v>2050.7298050630998</v>
      </c>
      <c r="D6" s="37">
        <v>1373.7131367756303</v>
      </c>
      <c r="E6" s="37">
        <v>677.01666828746988</v>
      </c>
      <c r="F6" s="35" t="s">
        <v>454</v>
      </c>
    </row>
    <row r="7" spans="1:6" x14ac:dyDescent="0.25">
      <c r="A7" s="36" t="s">
        <v>465</v>
      </c>
      <c r="B7" s="113">
        <v>3</v>
      </c>
      <c r="C7" s="37">
        <v>93.957448999999997</v>
      </c>
      <c r="D7" s="37">
        <v>33.189519999999995</v>
      </c>
      <c r="E7" s="37">
        <v>60.767929000000002</v>
      </c>
      <c r="F7" s="35" t="s">
        <v>466</v>
      </c>
    </row>
    <row r="8" spans="1:6" x14ac:dyDescent="0.25">
      <c r="A8" s="38" t="s">
        <v>9</v>
      </c>
      <c r="B8" s="114">
        <f>SUM(B5:B7)</f>
        <v>122</v>
      </c>
      <c r="C8" s="114">
        <f>SUM(C5:C7)</f>
        <v>75512.793554723103</v>
      </c>
      <c r="D8" s="114">
        <f>SUM(D5:D7)</f>
        <v>46345.060607775631</v>
      </c>
      <c r="E8" s="114">
        <f>SUM(E5:E7)</f>
        <v>29167.732946937471</v>
      </c>
      <c r="F8" s="40" t="s">
        <v>10</v>
      </c>
    </row>
    <row r="9" spans="1:6" x14ac:dyDescent="0.25">
      <c r="A9" s="131"/>
      <c r="B9" s="132"/>
      <c r="C9" s="132"/>
      <c r="D9" s="132"/>
      <c r="E9" s="132"/>
      <c r="F9" s="133"/>
    </row>
    <row r="10" spans="1:6" x14ac:dyDescent="0.25">
      <c r="A10" s="111"/>
    </row>
    <row r="11" spans="1:6" x14ac:dyDescent="0.25">
      <c r="A11" s="111"/>
    </row>
    <row r="14" spans="1:6" x14ac:dyDescent="0.25">
      <c r="D14" s="115"/>
    </row>
    <row r="25" spans="5:5" x14ac:dyDescent="0.25">
      <c r="E25" s="116"/>
    </row>
    <row r="26" spans="5:5" x14ac:dyDescent="0.25">
      <c r="E26" s="116"/>
    </row>
    <row r="27" spans="5:5" x14ac:dyDescent="0.25">
      <c r="E27" s="116"/>
    </row>
  </sheetData>
  <mergeCells count="5">
    <mergeCell ref="A1:F1"/>
    <mergeCell ref="A2:F2"/>
    <mergeCell ref="A3:A4"/>
    <mergeCell ref="F3:F4"/>
    <mergeCell ref="A9:F9"/>
  </mergeCells>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O10"/>
  <sheetViews>
    <sheetView showGridLines="0" view="pageBreakPreview" zoomScale="130" zoomScaleNormal="100" zoomScaleSheetLayoutView="130" workbookViewId="0">
      <pane xSplit="1" ySplit="3" topLeftCell="B4" activePane="bottomRight" state="frozen"/>
      <selection activeCell="N3" sqref="N3"/>
      <selection pane="topRight" activeCell="N3" sqref="N3"/>
      <selection pane="bottomLeft" activeCell="N3" sqref="N3"/>
      <selection pane="bottomRight" sqref="A1:O1"/>
    </sheetView>
  </sheetViews>
  <sheetFormatPr defaultColWidth="9.140625" defaultRowHeight="12.75" x14ac:dyDescent="0.25"/>
  <cols>
    <col min="1" max="1" width="27.85546875" style="41" customWidth="1"/>
    <col min="2" max="12" width="5.85546875" style="41" bestFit="1" customWidth="1"/>
    <col min="13" max="14" width="5.85546875" style="41" customWidth="1"/>
    <col min="15" max="15" width="26.140625" style="41" customWidth="1"/>
    <col min="16" max="16384" width="9.140625" style="41"/>
  </cols>
  <sheetData>
    <row r="1" spans="1:15" x14ac:dyDescent="0.25">
      <c r="A1" s="121" t="s">
        <v>461</v>
      </c>
      <c r="B1" s="122"/>
      <c r="C1" s="122"/>
      <c r="D1" s="122"/>
      <c r="E1" s="122"/>
      <c r="F1" s="122"/>
      <c r="G1" s="122"/>
      <c r="H1" s="122"/>
      <c r="I1" s="122"/>
      <c r="J1" s="122"/>
      <c r="K1" s="122"/>
      <c r="L1" s="122"/>
      <c r="M1" s="122"/>
      <c r="N1" s="122"/>
      <c r="O1" s="123"/>
    </row>
    <row r="2" spans="1:15" x14ac:dyDescent="0.25">
      <c r="A2" s="124" t="s">
        <v>462</v>
      </c>
      <c r="B2" s="125"/>
      <c r="C2" s="125"/>
      <c r="D2" s="125"/>
      <c r="E2" s="125"/>
      <c r="F2" s="125"/>
      <c r="G2" s="134"/>
      <c r="H2" s="134"/>
      <c r="I2" s="134"/>
      <c r="J2" s="134"/>
      <c r="K2" s="134"/>
      <c r="L2" s="134"/>
      <c r="M2" s="134"/>
      <c r="N2" s="134"/>
      <c r="O2" s="126"/>
    </row>
    <row r="3" spans="1:15" x14ac:dyDescent="0.25">
      <c r="A3" s="94" t="s">
        <v>0</v>
      </c>
      <c r="B3" s="95">
        <v>44531</v>
      </c>
      <c r="C3" s="95">
        <v>44562</v>
      </c>
      <c r="D3" s="95">
        <v>44593</v>
      </c>
      <c r="E3" s="95">
        <v>44621</v>
      </c>
      <c r="F3" s="95">
        <v>44652</v>
      </c>
      <c r="G3" s="95">
        <v>44682</v>
      </c>
      <c r="H3" s="95">
        <v>44713</v>
      </c>
      <c r="I3" s="95">
        <v>44743</v>
      </c>
      <c r="J3" s="95">
        <v>44774</v>
      </c>
      <c r="K3" s="95">
        <v>44805</v>
      </c>
      <c r="L3" s="95">
        <v>44835</v>
      </c>
      <c r="M3" s="95">
        <v>44866</v>
      </c>
      <c r="N3" s="95">
        <v>44896</v>
      </c>
      <c r="O3" s="96" t="s">
        <v>8</v>
      </c>
    </row>
    <row r="4" spans="1:15" x14ac:dyDescent="0.25">
      <c r="A4" s="33" t="s">
        <v>288</v>
      </c>
      <c r="B4" s="43">
        <v>52419.755525060005</v>
      </c>
      <c r="C4" s="43">
        <v>52017.224049789998</v>
      </c>
      <c r="D4" s="43">
        <v>53086.110691699992</v>
      </c>
      <c r="E4" s="43">
        <v>54477.450848760003</v>
      </c>
      <c r="F4" s="43">
        <v>53158.649677280002</v>
      </c>
      <c r="G4" s="43">
        <v>53661.035981939996</v>
      </c>
      <c r="H4" s="43">
        <v>55113.246848180002</v>
      </c>
      <c r="I4" s="43">
        <v>55211.138117929993</v>
      </c>
      <c r="J4" s="43">
        <v>55678</v>
      </c>
      <c r="K4" s="43">
        <v>55946.986729999997</v>
      </c>
      <c r="L4" s="43">
        <v>55834.250502499999</v>
      </c>
      <c r="M4" s="43">
        <v>55956.206116130001</v>
      </c>
      <c r="N4" s="43">
        <v>59052.91601156001</v>
      </c>
      <c r="O4" s="35" t="s">
        <v>289</v>
      </c>
    </row>
    <row r="5" spans="1:15" ht="25.5" x14ac:dyDescent="0.25">
      <c r="A5" s="36" t="s">
        <v>467</v>
      </c>
      <c r="B5" s="44">
        <v>917.72828887100002</v>
      </c>
      <c r="C5" s="44">
        <v>917.72828887100002</v>
      </c>
      <c r="D5" s="44">
        <v>917.72828887100002</v>
      </c>
      <c r="E5" s="44">
        <v>1239.7650050609998</v>
      </c>
      <c r="F5" s="44">
        <v>1239.7650050609998</v>
      </c>
      <c r="G5" s="44">
        <v>1239.7650050609998</v>
      </c>
      <c r="H5" s="44">
        <v>1306.283903498</v>
      </c>
      <c r="I5" s="44">
        <v>1306.283903498</v>
      </c>
      <c r="J5" s="44">
        <v>1306.283903498</v>
      </c>
      <c r="K5" s="44">
        <v>1438.5321594089999</v>
      </c>
      <c r="L5" s="44">
        <v>1438.5321594089999</v>
      </c>
      <c r="M5" s="44">
        <v>1438.5321594089999</v>
      </c>
      <c r="N5" s="44">
        <v>1438.5321594089999</v>
      </c>
      <c r="O5" s="35" t="s">
        <v>454</v>
      </c>
    </row>
    <row r="6" spans="1:15" x14ac:dyDescent="0.25">
      <c r="A6" s="36" t="s">
        <v>465</v>
      </c>
      <c r="B6" s="44">
        <v>79.374438651000006</v>
      </c>
      <c r="C6" s="44">
        <v>79.374438651000006</v>
      </c>
      <c r="D6" s="44">
        <v>79.374438651000006</v>
      </c>
      <c r="E6" s="44">
        <v>88.945274276999996</v>
      </c>
      <c r="F6" s="44">
        <v>88.945274276999996</v>
      </c>
      <c r="G6" s="44">
        <v>88.945274276999996</v>
      </c>
      <c r="H6" s="44">
        <v>78.666671085999994</v>
      </c>
      <c r="I6" s="44">
        <v>78.666671085999994</v>
      </c>
      <c r="J6" s="44">
        <v>78.666671085999994</v>
      </c>
      <c r="K6" s="44">
        <v>89.811771218999993</v>
      </c>
      <c r="L6" s="44">
        <v>89.811771218999993</v>
      </c>
      <c r="M6" s="44">
        <v>89.811771218999993</v>
      </c>
      <c r="N6" s="44">
        <v>89.811771218999993</v>
      </c>
      <c r="O6" s="35" t="s">
        <v>466</v>
      </c>
    </row>
    <row r="7" spans="1:15" x14ac:dyDescent="0.25">
      <c r="A7" s="38" t="s">
        <v>9</v>
      </c>
      <c r="B7" s="39">
        <f t="shared" ref="B7:F7" si="0">SUM(B4:B6)</f>
        <v>53416.858252582009</v>
      </c>
      <c r="C7" s="39">
        <f t="shared" si="0"/>
        <v>53014.326777312002</v>
      </c>
      <c r="D7" s="39">
        <f t="shared" si="0"/>
        <v>54083.213419221996</v>
      </c>
      <c r="E7" s="39">
        <f t="shared" si="0"/>
        <v>55806.161128098007</v>
      </c>
      <c r="F7" s="39">
        <f t="shared" si="0"/>
        <v>54487.359956618006</v>
      </c>
      <c r="G7" s="39">
        <f t="shared" ref="G7" si="1">SUM(G4:G6)</f>
        <v>54989.746261278</v>
      </c>
      <c r="H7" s="39">
        <f t="shared" ref="H7" si="2">SUM(H4:H6)</f>
        <v>56498.197422764002</v>
      </c>
      <c r="I7" s="39">
        <f t="shared" ref="I7" si="3">SUM(I4:I6)</f>
        <v>56596.088692513993</v>
      </c>
      <c r="J7" s="39">
        <f t="shared" ref="J7" si="4">SUM(J4:J6)</f>
        <v>57062.950574584</v>
      </c>
      <c r="K7" s="39">
        <f t="shared" ref="K7" si="5">SUM(K4:K6)</f>
        <v>57475.330660627995</v>
      </c>
      <c r="L7" s="39">
        <f t="shared" ref="L7" si="6">SUM(L4:L6)</f>
        <v>57362.594433127997</v>
      </c>
      <c r="M7" s="39">
        <f t="shared" ref="M7:N7" si="7">SUM(M4:M6)</f>
        <v>57484.550046757999</v>
      </c>
      <c r="N7" s="39">
        <f t="shared" si="7"/>
        <v>60581.259942188008</v>
      </c>
      <c r="O7" s="46" t="s">
        <v>10</v>
      </c>
    </row>
    <row r="8" spans="1:15" x14ac:dyDescent="0.25">
      <c r="A8" s="131"/>
      <c r="B8" s="132"/>
      <c r="C8" s="132"/>
      <c r="D8" s="132"/>
      <c r="E8" s="132"/>
      <c r="F8" s="132"/>
      <c r="G8" s="132"/>
      <c r="H8" s="132"/>
      <c r="I8" s="132"/>
      <c r="J8" s="132"/>
      <c r="K8" s="132"/>
      <c r="L8" s="132"/>
      <c r="M8" s="132"/>
      <c r="N8" s="132"/>
      <c r="O8" s="133"/>
    </row>
    <row r="9" spans="1:15" x14ac:dyDescent="0.25">
      <c r="A9" s="42"/>
    </row>
    <row r="10" spans="1:15" x14ac:dyDescent="0.25">
      <c r="A10" s="42"/>
    </row>
  </sheetData>
  <mergeCells count="3">
    <mergeCell ref="A1:O1"/>
    <mergeCell ref="A2:O2"/>
    <mergeCell ref="A8:O8"/>
  </mergeCells>
  <pageMargins left="0.51181102362204722" right="0.5118110236220472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G46"/>
  <sheetViews>
    <sheetView showGridLines="0" view="pageBreakPreview" zoomScale="110" zoomScaleNormal="100" zoomScaleSheetLayoutView="110" workbookViewId="0">
      <pane xSplit="1" ySplit="4" topLeftCell="B5" activePane="bottomRight" state="frozen"/>
      <selection activeCell="N4" sqref="N4"/>
      <selection pane="topRight" activeCell="N4" sqref="N4"/>
      <selection pane="bottomLeft" activeCell="N4" sqref="N4"/>
      <selection pane="bottomRight" sqref="A1:G1"/>
    </sheetView>
  </sheetViews>
  <sheetFormatPr defaultColWidth="9.140625" defaultRowHeight="12.75" x14ac:dyDescent="0.25"/>
  <cols>
    <col min="1" max="1" width="4.5703125" style="41" customWidth="1"/>
    <col min="2" max="2" width="31.5703125" style="41" customWidth="1"/>
    <col min="3" max="5" width="19" style="41" customWidth="1"/>
    <col min="6" max="6" width="23.85546875" style="41" customWidth="1"/>
    <col min="7" max="7" width="21.42578125" style="41" customWidth="1"/>
    <col min="8" max="16384" width="9.140625" style="41"/>
  </cols>
  <sheetData>
    <row r="1" spans="1:7" ht="15" customHeight="1" x14ac:dyDescent="0.25">
      <c r="A1" s="121" t="s">
        <v>476</v>
      </c>
      <c r="B1" s="122"/>
      <c r="C1" s="122"/>
      <c r="D1" s="122"/>
      <c r="E1" s="122"/>
      <c r="F1" s="122"/>
      <c r="G1" s="122"/>
    </row>
    <row r="2" spans="1:7" ht="15" customHeight="1" x14ac:dyDescent="0.25">
      <c r="A2" s="124" t="s">
        <v>479</v>
      </c>
      <c r="B2" s="125"/>
      <c r="C2" s="125"/>
      <c r="D2" s="125"/>
      <c r="E2" s="125"/>
      <c r="F2" s="125"/>
      <c r="G2" s="125"/>
    </row>
    <row r="3" spans="1:7" ht="22.5" customHeight="1" x14ac:dyDescent="0.25">
      <c r="A3" s="127" t="s">
        <v>391</v>
      </c>
      <c r="B3" s="127" t="s">
        <v>390</v>
      </c>
      <c r="C3" s="103" t="s">
        <v>3</v>
      </c>
      <c r="D3" s="103" t="s">
        <v>5</v>
      </c>
      <c r="E3" s="103" t="s">
        <v>7</v>
      </c>
      <c r="F3" s="103" t="s">
        <v>388</v>
      </c>
      <c r="G3" s="103" t="s">
        <v>392</v>
      </c>
    </row>
    <row r="4" spans="1:7" ht="15" customHeight="1" x14ac:dyDescent="0.25">
      <c r="A4" s="128"/>
      <c r="B4" s="128"/>
      <c r="C4" s="93" t="s">
        <v>4</v>
      </c>
      <c r="D4" s="93" t="s">
        <v>6</v>
      </c>
      <c r="E4" s="93" t="s">
        <v>207</v>
      </c>
      <c r="F4" s="93" t="s">
        <v>389</v>
      </c>
      <c r="G4" s="93" t="s">
        <v>393</v>
      </c>
    </row>
    <row r="5" spans="1:7" x14ac:dyDescent="0.25">
      <c r="A5" s="109">
        <v>1</v>
      </c>
      <c r="B5" s="33" t="s">
        <v>394</v>
      </c>
      <c r="C5" s="34">
        <v>85.507404817000008</v>
      </c>
      <c r="D5" s="34">
        <v>44.568560939999998</v>
      </c>
      <c r="E5" s="34">
        <v>40.938843877000004</v>
      </c>
      <c r="F5" s="34">
        <v>45.835033797000001</v>
      </c>
      <c r="G5" s="49">
        <v>34.287314635999998</v>
      </c>
    </row>
    <row r="6" spans="1:7" x14ac:dyDescent="0.25">
      <c r="A6" s="109">
        <v>2</v>
      </c>
      <c r="B6" s="41" t="s">
        <v>452</v>
      </c>
      <c r="C6" s="34">
        <v>0.67239000000000004</v>
      </c>
      <c r="D6" s="34">
        <v>0</v>
      </c>
      <c r="E6" s="34">
        <v>0.67239000000000004</v>
      </c>
      <c r="F6" s="34">
        <v>0.432</v>
      </c>
      <c r="G6" s="49">
        <v>0</v>
      </c>
    </row>
    <row r="7" spans="1:7" x14ac:dyDescent="0.25">
      <c r="A7" s="109">
        <v>3</v>
      </c>
      <c r="B7" s="41" t="s">
        <v>468</v>
      </c>
      <c r="C7" s="34">
        <v>4.7470910000000002</v>
      </c>
      <c r="D7" s="34">
        <v>0</v>
      </c>
      <c r="E7" s="34">
        <v>4.7470910000000002</v>
      </c>
      <c r="F7" s="34">
        <v>4.1100950000000003</v>
      </c>
      <c r="G7" s="49">
        <v>0</v>
      </c>
    </row>
    <row r="8" spans="1:7" x14ac:dyDescent="0.25">
      <c r="A8" s="109">
        <v>4</v>
      </c>
      <c r="B8" s="33" t="s">
        <v>395</v>
      </c>
      <c r="C8" s="34">
        <v>102.361530829</v>
      </c>
      <c r="D8" s="34">
        <v>54.534665350000004</v>
      </c>
      <c r="E8" s="34">
        <v>47.826865479000006</v>
      </c>
      <c r="F8" s="34">
        <v>72.485681200000002</v>
      </c>
      <c r="G8" s="49">
        <v>46.034906999999997</v>
      </c>
    </row>
    <row r="9" spans="1:7" x14ac:dyDescent="0.25">
      <c r="A9" s="109">
        <v>5</v>
      </c>
      <c r="B9" s="33" t="s">
        <v>396</v>
      </c>
      <c r="C9" s="34">
        <v>73388.951850826998</v>
      </c>
      <c r="D9" s="34">
        <v>44941.917321806999</v>
      </c>
      <c r="E9" s="34">
        <v>28447.034529010001</v>
      </c>
      <c r="F9" s="34">
        <v>59062.386316483011</v>
      </c>
      <c r="G9" s="49">
        <v>37935.514105410002</v>
      </c>
    </row>
    <row r="10" spans="1:7" x14ac:dyDescent="0.25">
      <c r="A10" s="109">
        <v>6</v>
      </c>
      <c r="B10" s="33" t="s">
        <v>397</v>
      </c>
      <c r="C10" s="34">
        <v>24.347988000000001</v>
      </c>
      <c r="D10" s="34">
        <v>2.1943579999999998</v>
      </c>
      <c r="E10" s="34">
        <v>22.15363</v>
      </c>
      <c r="F10" s="34">
        <v>7.6112390000000003</v>
      </c>
      <c r="G10" s="49">
        <v>1.9950000000000001</v>
      </c>
    </row>
    <row r="11" spans="1:7" x14ac:dyDescent="0.25">
      <c r="A11" s="109">
        <v>7</v>
      </c>
      <c r="B11" s="33" t="s">
        <v>398</v>
      </c>
      <c r="C11" s="34">
        <v>78.578657505620001</v>
      </c>
      <c r="D11" s="34">
        <v>62.33626440063</v>
      </c>
      <c r="E11" s="34">
        <v>16.242393104990001</v>
      </c>
      <c r="F11" s="34">
        <v>58.710981443030001</v>
      </c>
      <c r="G11" s="49">
        <v>34.727959126000002</v>
      </c>
    </row>
    <row r="12" spans="1:7" x14ac:dyDescent="0.25">
      <c r="A12" s="109">
        <v>8</v>
      </c>
      <c r="B12" s="33" t="s">
        <v>399</v>
      </c>
      <c r="C12" s="110">
        <v>50.649507999999997</v>
      </c>
      <c r="D12" s="110">
        <v>37.956282000000002</v>
      </c>
      <c r="E12" s="110">
        <v>12.693225999999999</v>
      </c>
      <c r="F12" s="110">
        <v>36.633056000000003</v>
      </c>
      <c r="G12" s="110">
        <v>36.429529000000002</v>
      </c>
    </row>
    <row r="13" spans="1:7" x14ac:dyDescent="0.25">
      <c r="A13" s="109">
        <v>9</v>
      </c>
      <c r="B13" s="33" t="s">
        <v>451</v>
      </c>
      <c r="C13" s="34">
        <v>21.893685999999999</v>
      </c>
      <c r="D13" s="34">
        <v>7.820805</v>
      </c>
      <c r="E13" s="34">
        <v>14.072881000000001</v>
      </c>
      <c r="F13" s="34">
        <v>14.741284</v>
      </c>
      <c r="G13" s="49">
        <v>7.6555119999999999</v>
      </c>
    </row>
    <row r="14" spans="1:7" x14ac:dyDescent="0.25">
      <c r="A14" s="109">
        <v>10</v>
      </c>
      <c r="B14" s="33" t="s">
        <v>409</v>
      </c>
      <c r="C14" s="34">
        <v>35.552748938000001</v>
      </c>
      <c r="D14" s="34">
        <v>7.618214</v>
      </c>
      <c r="E14" s="34">
        <v>27.934534938000002</v>
      </c>
      <c r="F14" s="34">
        <v>8.7496580000000002</v>
      </c>
      <c r="G14" s="49">
        <v>3.0591490000000001</v>
      </c>
    </row>
    <row r="15" spans="1:7" x14ac:dyDescent="0.25">
      <c r="A15" s="109">
        <v>11</v>
      </c>
      <c r="B15" s="33" t="s">
        <v>400</v>
      </c>
      <c r="C15" s="34">
        <v>47.284920999999997</v>
      </c>
      <c r="D15" s="34">
        <v>43.607900999999998</v>
      </c>
      <c r="E15" s="34">
        <v>3.6770200000000002</v>
      </c>
      <c r="F15" s="34">
        <v>36.109115000000003</v>
      </c>
      <c r="G15" s="49">
        <v>42.259203999999997</v>
      </c>
    </row>
    <row r="16" spans="1:7" x14ac:dyDescent="0.25">
      <c r="A16" s="109">
        <v>12</v>
      </c>
      <c r="B16" s="33" t="s">
        <v>403</v>
      </c>
      <c r="C16" s="34">
        <v>16.214773593</v>
      </c>
      <c r="D16" s="34">
        <v>6.1593286620000001</v>
      </c>
      <c r="E16" s="34">
        <v>10.055444931000002</v>
      </c>
      <c r="F16" s="34">
        <v>6.9681459860000006</v>
      </c>
      <c r="G16" s="49">
        <v>4.3491330000000001</v>
      </c>
    </row>
    <row r="17" spans="1:7" x14ac:dyDescent="0.25">
      <c r="A17" s="109">
        <v>13</v>
      </c>
      <c r="B17" s="33" t="s">
        <v>417</v>
      </c>
      <c r="C17" s="37">
        <v>20.842584558999999</v>
      </c>
      <c r="D17" s="37">
        <v>3.0801079950000001</v>
      </c>
      <c r="E17" s="37">
        <v>17.762476564</v>
      </c>
      <c r="F17" s="37">
        <v>9.3803342900000004</v>
      </c>
      <c r="G17" s="104">
        <v>1.9856675449999999</v>
      </c>
    </row>
    <row r="18" spans="1:7" x14ac:dyDescent="0.25">
      <c r="A18" s="109">
        <v>14</v>
      </c>
      <c r="B18" s="36" t="s">
        <v>401</v>
      </c>
      <c r="C18" s="37">
        <v>207.08225403399999</v>
      </c>
      <c r="D18" s="37">
        <v>58.466904</v>
      </c>
      <c r="E18" s="37">
        <v>148.61535003399999</v>
      </c>
      <c r="F18" s="37">
        <v>79.244046499999996</v>
      </c>
      <c r="G18" s="104">
        <v>29.541622</v>
      </c>
    </row>
    <row r="19" spans="1:7" x14ac:dyDescent="0.25">
      <c r="A19" s="109">
        <v>15</v>
      </c>
      <c r="B19" s="105" t="s">
        <v>415</v>
      </c>
      <c r="C19" s="37">
        <v>3.3775469999999999</v>
      </c>
      <c r="D19" s="37">
        <v>0.19522620000000002</v>
      </c>
      <c r="E19" s="37">
        <v>3.1823207999999998</v>
      </c>
      <c r="F19" s="37">
        <v>1.297015</v>
      </c>
      <c r="G19" s="104">
        <v>0.19510620000000001</v>
      </c>
    </row>
    <row r="20" spans="1:7" x14ac:dyDescent="0.25">
      <c r="A20" s="109">
        <v>16</v>
      </c>
      <c r="B20" s="105" t="s">
        <v>448</v>
      </c>
      <c r="C20" s="37">
        <v>32.828007999999997</v>
      </c>
      <c r="D20" s="37">
        <v>26.261469000000002</v>
      </c>
      <c r="E20" s="37">
        <v>6.5665389999999997</v>
      </c>
      <c r="F20" s="37">
        <v>27.213979999999999</v>
      </c>
      <c r="G20" s="104">
        <v>0.4</v>
      </c>
    </row>
    <row r="21" spans="1:7" x14ac:dyDescent="0.25">
      <c r="A21" s="109">
        <v>17</v>
      </c>
      <c r="B21" s="105" t="s">
        <v>402</v>
      </c>
      <c r="C21" s="37">
        <v>86.360099000000005</v>
      </c>
      <c r="D21" s="37">
        <v>72.418633999999997</v>
      </c>
      <c r="E21" s="37">
        <v>13.941465000000001</v>
      </c>
      <c r="F21" s="37">
        <v>70.278947000000002</v>
      </c>
      <c r="G21" s="104">
        <v>0</v>
      </c>
    </row>
    <row r="22" spans="1:7" x14ac:dyDescent="0.25">
      <c r="A22" s="109">
        <v>18</v>
      </c>
      <c r="B22" s="41" t="s">
        <v>453</v>
      </c>
      <c r="C22" s="37">
        <v>2.8013752300000001</v>
      </c>
      <c r="D22" s="37">
        <v>0.52048000000000005</v>
      </c>
      <c r="E22" s="37">
        <v>2.2808952300000001</v>
      </c>
      <c r="F22" s="37">
        <v>2.1561509999999999</v>
      </c>
      <c r="G22" s="104">
        <v>0.52</v>
      </c>
    </row>
    <row r="23" spans="1:7" x14ac:dyDescent="0.25">
      <c r="A23" s="109">
        <v>19</v>
      </c>
      <c r="B23" s="41" t="s">
        <v>463</v>
      </c>
      <c r="C23" s="37">
        <v>9.8543540000000007</v>
      </c>
      <c r="D23" s="37">
        <v>7.8597250000000001</v>
      </c>
      <c r="E23" s="37">
        <v>1.994629</v>
      </c>
      <c r="F23" s="37">
        <v>6.8942600000000001</v>
      </c>
      <c r="G23" s="104">
        <v>0</v>
      </c>
    </row>
    <row r="24" spans="1:7" x14ac:dyDescent="0.25">
      <c r="A24" s="109">
        <v>20</v>
      </c>
      <c r="B24" s="105" t="s">
        <v>404</v>
      </c>
      <c r="C24" s="37">
        <v>38.008192000000001</v>
      </c>
      <c r="D24" s="37">
        <v>9.4783080000000002</v>
      </c>
      <c r="E24" s="37">
        <v>28.529883999999999</v>
      </c>
      <c r="F24" s="37">
        <v>14.85459</v>
      </c>
      <c r="G24" s="104">
        <v>4.8189399999999996</v>
      </c>
    </row>
    <row r="25" spans="1:7" x14ac:dyDescent="0.25">
      <c r="A25" s="109">
        <v>21</v>
      </c>
      <c r="B25" s="105" t="s">
        <v>464</v>
      </c>
      <c r="C25" s="37">
        <v>81.531520999999998</v>
      </c>
      <c r="D25" s="37">
        <v>24.836458</v>
      </c>
      <c r="E25" s="37">
        <v>56.695062999999998</v>
      </c>
      <c r="F25" s="37">
        <v>74.807829999999996</v>
      </c>
      <c r="G25" s="104">
        <v>0</v>
      </c>
    </row>
    <row r="26" spans="1:7" x14ac:dyDescent="0.25">
      <c r="A26" s="109">
        <v>22</v>
      </c>
      <c r="B26" s="105" t="s">
        <v>405</v>
      </c>
      <c r="C26" s="37">
        <v>6.0517663496899994</v>
      </c>
      <c r="D26" s="37">
        <v>2.3739132450000002</v>
      </c>
      <c r="E26" s="37">
        <v>3.67785310469</v>
      </c>
      <c r="F26" s="37">
        <v>4.8201169970000004</v>
      </c>
      <c r="G26" s="104">
        <v>2.1680425030000001</v>
      </c>
    </row>
    <row r="27" spans="1:7" s="116" customFormat="1" x14ac:dyDescent="0.25">
      <c r="A27" s="109">
        <v>23</v>
      </c>
      <c r="B27" s="105" t="s">
        <v>471</v>
      </c>
      <c r="C27" s="37">
        <v>2.4780120000000001</v>
      </c>
      <c r="D27" s="37">
        <v>1.346754</v>
      </c>
      <c r="E27" s="37">
        <v>1.1312580000000001</v>
      </c>
      <c r="F27" s="37">
        <v>1.822724</v>
      </c>
      <c r="G27" s="104">
        <v>1.3443849999999999</v>
      </c>
    </row>
    <row r="28" spans="1:7" x14ac:dyDescent="0.25">
      <c r="A28" s="109">
        <v>24</v>
      </c>
      <c r="B28" s="105" t="s">
        <v>407</v>
      </c>
      <c r="C28" s="37">
        <v>5.1738523569999995</v>
      </c>
      <c r="D28" s="37">
        <v>1.3681915350000002</v>
      </c>
      <c r="E28" s="37">
        <v>3.8056608220000001</v>
      </c>
      <c r="F28" s="37">
        <v>2.285309432</v>
      </c>
      <c r="G28" s="104">
        <v>0.85126859999999993</v>
      </c>
    </row>
    <row r="29" spans="1:7" x14ac:dyDescent="0.25">
      <c r="A29" s="109">
        <v>25</v>
      </c>
      <c r="B29" s="105" t="s">
        <v>416</v>
      </c>
      <c r="C29" s="37">
        <v>4.3687639999999996</v>
      </c>
      <c r="D29" s="37">
        <v>2.3200590000000001</v>
      </c>
      <c r="E29" s="37">
        <v>2.048705</v>
      </c>
      <c r="F29" s="37">
        <v>0.92219200000000001</v>
      </c>
      <c r="G29" s="104">
        <v>2.0769869999999999</v>
      </c>
    </row>
    <row r="30" spans="1:7" x14ac:dyDescent="0.25">
      <c r="A30" s="109">
        <v>26</v>
      </c>
      <c r="B30" s="105" t="s">
        <v>406</v>
      </c>
      <c r="C30" s="37">
        <v>7.3448159999999998</v>
      </c>
      <c r="D30" s="37">
        <v>1.0497369999999999</v>
      </c>
      <c r="E30" s="37">
        <v>6.2950790000000003</v>
      </c>
      <c r="F30" s="37">
        <v>3.552702</v>
      </c>
      <c r="G30" s="104">
        <v>0</v>
      </c>
    </row>
    <row r="31" spans="1:7" x14ac:dyDescent="0.25">
      <c r="A31" s="109">
        <v>27</v>
      </c>
      <c r="B31" s="105" t="s">
        <v>408</v>
      </c>
      <c r="C31" s="37">
        <v>306.64303193899997</v>
      </c>
      <c r="D31" s="37">
        <v>206.82585164100001</v>
      </c>
      <c r="E31" s="37">
        <v>99.817180298000011</v>
      </c>
      <c r="F31" s="37">
        <v>271.551995121</v>
      </c>
      <c r="G31" s="104">
        <v>198.57424999900002</v>
      </c>
    </row>
    <row r="32" spans="1:7" x14ac:dyDescent="0.25">
      <c r="A32" s="109">
        <v>28</v>
      </c>
      <c r="B32" s="105" t="s">
        <v>418</v>
      </c>
      <c r="C32" s="37">
        <v>17.961903</v>
      </c>
      <c r="D32" s="37">
        <v>15.320365000000001</v>
      </c>
      <c r="E32" s="37">
        <v>2.6415380000000002</v>
      </c>
      <c r="F32" s="37">
        <v>9.0190199999999994</v>
      </c>
      <c r="G32" s="104">
        <v>7.8434489999999997</v>
      </c>
    </row>
    <row r="33" spans="1:7" x14ac:dyDescent="0.25">
      <c r="A33" s="109">
        <v>29</v>
      </c>
      <c r="B33" s="105" t="s">
        <v>419</v>
      </c>
      <c r="C33" s="37">
        <v>183.39913100000001</v>
      </c>
      <c r="D33" s="37">
        <v>154.99449300000001</v>
      </c>
      <c r="E33" s="37">
        <v>28.404637999999998</v>
      </c>
      <c r="F33" s="37">
        <v>160.51069899999999</v>
      </c>
      <c r="G33" s="104">
        <v>0</v>
      </c>
    </row>
    <row r="34" spans="1:7" x14ac:dyDescent="0.25">
      <c r="A34" s="109">
        <v>30</v>
      </c>
      <c r="B34" s="105" t="s">
        <v>482</v>
      </c>
      <c r="C34" s="37">
        <v>2.47754574479</v>
      </c>
      <c r="D34" s="37">
        <v>5.9999999999999995E-4</v>
      </c>
      <c r="E34" s="37">
        <v>2.4769457447900001</v>
      </c>
      <c r="F34" s="37">
        <v>4.9399999999999999E-2</v>
      </c>
      <c r="G34" s="104">
        <v>0</v>
      </c>
    </row>
    <row r="35" spans="1:7" x14ac:dyDescent="0.25">
      <c r="A35" s="109">
        <v>31</v>
      </c>
      <c r="B35" s="105" t="s">
        <v>410</v>
      </c>
      <c r="C35" s="37">
        <v>70.079064000000002</v>
      </c>
      <c r="D35" s="37">
        <v>53.242097000000001</v>
      </c>
      <c r="E35" s="37">
        <v>16.836967000000001</v>
      </c>
      <c r="F35" s="37">
        <v>57.030484999999999</v>
      </c>
      <c r="G35" s="104">
        <v>50.854464999999998</v>
      </c>
    </row>
    <row r="36" spans="1:7" x14ac:dyDescent="0.25">
      <c r="A36" s="109">
        <v>32</v>
      </c>
      <c r="B36" s="105" t="s">
        <v>411</v>
      </c>
      <c r="C36" s="37">
        <v>221.77623399999999</v>
      </c>
      <c r="D36" s="37">
        <v>197.740948</v>
      </c>
      <c r="E36" s="37">
        <v>24.035285999999999</v>
      </c>
      <c r="F36" s="37">
        <v>199.258162</v>
      </c>
      <c r="G36" s="104">
        <v>192.302516</v>
      </c>
    </row>
    <row r="37" spans="1:7" x14ac:dyDescent="0.25">
      <c r="A37" s="109">
        <v>33</v>
      </c>
      <c r="B37" s="105" t="s">
        <v>420</v>
      </c>
      <c r="C37" s="37">
        <v>29.956271000000001</v>
      </c>
      <c r="D37" s="37">
        <v>25.930855000000001</v>
      </c>
      <c r="E37" s="37">
        <v>4.0254159999999999</v>
      </c>
      <c r="F37" s="37">
        <v>25.452181</v>
      </c>
      <c r="G37" s="104">
        <v>24.34675</v>
      </c>
    </row>
    <row r="38" spans="1:7" x14ac:dyDescent="0.25">
      <c r="A38" s="109">
        <v>34</v>
      </c>
      <c r="B38" s="105" t="s">
        <v>412</v>
      </c>
      <c r="C38" s="37">
        <v>250.33089000000001</v>
      </c>
      <c r="D38" s="37">
        <v>221.484509</v>
      </c>
      <c r="E38" s="37">
        <v>28.846381000000001</v>
      </c>
      <c r="F38" s="37">
        <v>227.02471600000001</v>
      </c>
      <c r="G38" s="104">
        <v>207.38179</v>
      </c>
    </row>
    <row r="39" spans="1:7" x14ac:dyDescent="0.25">
      <c r="A39" s="109">
        <v>35</v>
      </c>
      <c r="B39" s="105" t="s">
        <v>449</v>
      </c>
      <c r="C39" s="37">
        <v>15.288320000000001</v>
      </c>
      <c r="D39" s="37">
        <v>10.009425</v>
      </c>
      <c r="E39" s="37">
        <v>5.2788950000000003</v>
      </c>
      <c r="F39" s="37">
        <v>11.42672</v>
      </c>
      <c r="G39" s="104">
        <v>0</v>
      </c>
    </row>
    <row r="40" spans="1:7" s="116" customFormat="1" x14ac:dyDescent="0.25">
      <c r="A40" s="109">
        <v>36</v>
      </c>
      <c r="B40" s="105" t="s">
        <v>450</v>
      </c>
      <c r="C40" s="37">
        <v>50.015467999999998</v>
      </c>
      <c r="D40" s="37">
        <v>39.221795999999998</v>
      </c>
      <c r="E40" s="37">
        <v>10.793672000000001</v>
      </c>
      <c r="F40" s="37">
        <v>43.451622</v>
      </c>
      <c r="G40" s="104">
        <v>0</v>
      </c>
    </row>
    <row r="41" spans="1:7" x14ac:dyDescent="0.25">
      <c r="A41" s="135" t="s">
        <v>9</v>
      </c>
      <c r="B41" s="136"/>
      <c r="C41" s="39">
        <f>SUM(C5:C40)</f>
        <v>75512.793554723088</v>
      </c>
      <c r="D41" s="39">
        <f t="shared" ref="D41:G41" si="0">SUM(D5:D40)</f>
        <v>46345.060607775617</v>
      </c>
      <c r="E41" s="39">
        <f t="shared" si="0"/>
        <v>29167.732946937464</v>
      </c>
      <c r="F41" s="39">
        <f t="shared" si="0"/>
        <v>60659.077804249049</v>
      </c>
      <c r="G41" s="39">
        <f t="shared" si="0"/>
        <v>38871.517052019</v>
      </c>
    </row>
    <row r="42" spans="1:7" x14ac:dyDescent="0.25">
      <c r="A42" s="131"/>
      <c r="B42" s="132"/>
      <c r="C42" s="132"/>
      <c r="D42" s="132"/>
      <c r="E42" s="132"/>
      <c r="F42" s="132"/>
      <c r="G42" s="132"/>
    </row>
    <row r="44" spans="1:7" x14ac:dyDescent="0.25">
      <c r="A44" s="42"/>
      <c r="B44" s="42"/>
    </row>
    <row r="45" spans="1:7" x14ac:dyDescent="0.25">
      <c r="C45" s="106"/>
      <c r="D45" s="106"/>
      <c r="E45" s="106"/>
      <c r="F45" s="106"/>
    </row>
    <row r="46" spans="1:7" x14ac:dyDescent="0.25">
      <c r="C46" s="107"/>
      <c r="D46" s="107"/>
      <c r="E46" s="107"/>
      <c r="F46" s="107"/>
    </row>
  </sheetData>
  <mergeCells count="6">
    <mergeCell ref="A1:G1"/>
    <mergeCell ref="A2:G2"/>
    <mergeCell ref="A3:A4"/>
    <mergeCell ref="A42:G42"/>
    <mergeCell ref="B3:B4"/>
    <mergeCell ref="A41:B41"/>
  </mergeCells>
  <pageMargins left="0.70866141732283472" right="0.70866141732283472" top="0.74803149606299213" bottom="0.74803149606299213" header="0.31496062992125984" footer="0.31496062992125984"/>
  <pageSetup paperSize="9" scale="9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O88"/>
  <sheetViews>
    <sheetView showGridLines="0" view="pageBreakPreview" zoomScaleNormal="100" zoomScaleSheetLayoutView="100" workbookViewId="0">
      <pane xSplit="1" ySplit="3" topLeftCell="B4" activePane="bottomRight" state="frozen"/>
      <selection activeCell="N4" sqref="N4"/>
      <selection pane="topRight" activeCell="N4" sqref="N4"/>
      <selection pane="bottomLeft" activeCell="N4" sqref="N4"/>
      <selection pane="bottomRight" activeCell="A2" sqref="A2:O2"/>
    </sheetView>
  </sheetViews>
  <sheetFormatPr defaultColWidth="9.140625" defaultRowHeight="12.75" x14ac:dyDescent="0.25"/>
  <cols>
    <col min="1" max="1" width="27.140625" style="41" customWidth="1"/>
    <col min="2" max="10" width="5.85546875" style="41" bestFit="1" customWidth="1"/>
    <col min="11" max="11" width="5.85546875" style="56" bestFit="1" customWidth="1"/>
    <col min="12" max="12" width="5.85546875" style="57" bestFit="1" customWidth="1"/>
    <col min="13" max="14" width="5.85546875" style="57" customWidth="1"/>
    <col min="15" max="15" width="33" style="41" bestFit="1" customWidth="1"/>
    <col min="16" max="16384" width="9.140625" style="41"/>
  </cols>
  <sheetData>
    <row r="1" spans="1:15" x14ac:dyDescent="0.25">
      <c r="A1" s="121" t="s">
        <v>294</v>
      </c>
      <c r="B1" s="122"/>
      <c r="C1" s="122"/>
      <c r="D1" s="122"/>
      <c r="E1" s="122"/>
      <c r="F1" s="122"/>
      <c r="G1" s="122"/>
      <c r="H1" s="122"/>
      <c r="I1" s="122"/>
      <c r="J1" s="122"/>
      <c r="K1" s="122"/>
      <c r="L1" s="122"/>
      <c r="M1" s="122"/>
      <c r="N1" s="122"/>
      <c r="O1" s="123"/>
    </row>
    <row r="2" spans="1:15" x14ac:dyDescent="0.25">
      <c r="A2" s="124" t="s">
        <v>295</v>
      </c>
      <c r="B2" s="125"/>
      <c r="C2" s="125"/>
      <c r="D2" s="125"/>
      <c r="E2" s="125"/>
      <c r="F2" s="125"/>
      <c r="G2" s="125"/>
      <c r="H2" s="125"/>
      <c r="I2" s="125"/>
      <c r="J2" s="125"/>
      <c r="K2" s="125"/>
      <c r="L2" s="125"/>
      <c r="M2" s="125"/>
      <c r="N2" s="125"/>
      <c r="O2" s="126"/>
    </row>
    <row r="3" spans="1:15" x14ac:dyDescent="0.25">
      <c r="A3" s="97" t="s">
        <v>0</v>
      </c>
      <c r="B3" s="98">
        <v>44531</v>
      </c>
      <c r="C3" s="98">
        <v>44562</v>
      </c>
      <c r="D3" s="98">
        <v>44593</v>
      </c>
      <c r="E3" s="98">
        <v>44621</v>
      </c>
      <c r="F3" s="98">
        <v>44652</v>
      </c>
      <c r="G3" s="98">
        <v>44682</v>
      </c>
      <c r="H3" s="98">
        <v>44713</v>
      </c>
      <c r="I3" s="98">
        <v>44743</v>
      </c>
      <c r="J3" s="98">
        <v>44774</v>
      </c>
      <c r="K3" s="98">
        <v>44805</v>
      </c>
      <c r="L3" s="98">
        <v>44835</v>
      </c>
      <c r="M3" s="98">
        <v>44866</v>
      </c>
      <c r="N3" s="98">
        <v>44896</v>
      </c>
      <c r="O3" s="99" t="s">
        <v>8</v>
      </c>
    </row>
    <row r="4" spans="1:15" x14ac:dyDescent="0.25">
      <c r="A4" s="81" t="s">
        <v>24</v>
      </c>
      <c r="B4" s="47"/>
      <c r="C4" s="47"/>
      <c r="D4" s="47"/>
      <c r="E4" s="47"/>
      <c r="F4" s="47"/>
      <c r="G4" s="47"/>
      <c r="H4" s="47"/>
      <c r="I4" s="47"/>
      <c r="J4" s="47"/>
      <c r="K4" s="47"/>
      <c r="L4" s="47"/>
      <c r="M4" s="47"/>
      <c r="N4" s="47"/>
      <c r="O4" s="48" t="s">
        <v>25</v>
      </c>
    </row>
    <row r="5" spans="1:15" x14ac:dyDescent="0.25">
      <c r="A5" s="82" t="s">
        <v>26</v>
      </c>
      <c r="B5" s="34">
        <v>438.11616447999995</v>
      </c>
      <c r="C5" s="34">
        <v>610.14795694999998</v>
      </c>
      <c r="D5" s="34">
        <v>406.73752691000004</v>
      </c>
      <c r="E5" s="34">
        <v>433.26347263999997</v>
      </c>
      <c r="F5" s="34">
        <v>458.92289948000001</v>
      </c>
      <c r="G5" s="34">
        <v>456.36852974999999</v>
      </c>
      <c r="H5" s="34">
        <v>422.74555413000002</v>
      </c>
      <c r="I5" s="34">
        <v>477.41498697000003</v>
      </c>
      <c r="J5" s="34">
        <v>458.71820000000002</v>
      </c>
      <c r="K5" s="34">
        <v>395.72372003999999</v>
      </c>
      <c r="L5" s="34">
        <v>456.46156790999999</v>
      </c>
      <c r="M5" s="34">
        <v>378.83459633999996</v>
      </c>
      <c r="N5" s="34">
        <v>377.93794332000004</v>
      </c>
      <c r="O5" s="50" t="s">
        <v>27</v>
      </c>
    </row>
    <row r="6" spans="1:15" x14ac:dyDescent="0.25">
      <c r="A6" s="82" t="s">
        <v>421</v>
      </c>
      <c r="B6" s="34">
        <v>0</v>
      </c>
      <c r="C6" s="34">
        <v>0</v>
      </c>
      <c r="D6" s="34">
        <v>0</v>
      </c>
      <c r="E6" s="34">
        <v>0</v>
      </c>
      <c r="F6" s="34">
        <v>0</v>
      </c>
      <c r="G6" s="34">
        <v>0</v>
      </c>
      <c r="H6" s="34">
        <v>0</v>
      </c>
      <c r="I6" s="34">
        <v>0</v>
      </c>
      <c r="J6" s="34">
        <v>0</v>
      </c>
      <c r="K6" s="34">
        <v>0</v>
      </c>
      <c r="L6" s="34">
        <v>0</v>
      </c>
      <c r="M6" s="34">
        <v>0</v>
      </c>
      <c r="N6" s="34">
        <v>0</v>
      </c>
      <c r="O6" s="50" t="s">
        <v>434</v>
      </c>
    </row>
    <row r="7" spans="1:15" x14ac:dyDescent="0.25">
      <c r="A7" s="82" t="s">
        <v>170</v>
      </c>
      <c r="B7" s="86"/>
      <c r="C7" s="86"/>
      <c r="D7" s="86"/>
      <c r="E7" s="86"/>
      <c r="F7" s="86"/>
      <c r="G7" s="86"/>
      <c r="H7" s="86"/>
      <c r="I7" s="86"/>
      <c r="J7" s="86"/>
      <c r="K7" s="86"/>
      <c r="L7" s="86"/>
      <c r="M7" s="86"/>
      <c r="N7" s="86"/>
      <c r="O7" s="50" t="s">
        <v>171</v>
      </c>
    </row>
    <row r="8" spans="1:15" x14ac:dyDescent="0.25">
      <c r="A8" s="83" t="s">
        <v>28</v>
      </c>
      <c r="B8" s="47"/>
      <c r="C8" s="47"/>
      <c r="D8" s="47"/>
      <c r="E8" s="47"/>
      <c r="F8" s="47"/>
      <c r="G8" s="47"/>
      <c r="H8" s="47"/>
      <c r="I8" s="47"/>
      <c r="J8" s="47"/>
      <c r="K8" s="47"/>
      <c r="L8" s="47"/>
      <c r="M8" s="47"/>
      <c r="N8" s="47"/>
      <c r="O8" s="51" t="s">
        <v>29</v>
      </c>
    </row>
    <row r="9" spans="1:15" x14ac:dyDescent="0.25">
      <c r="A9" s="84" t="s">
        <v>30</v>
      </c>
      <c r="B9" s="34">
        <v>38494.951225830002</v>
      </c>
      <c r="C9" s="34">
        <v>38210.914959480004</v>
      </c>
      <c r="D9" s="34">
        <v>38943.210476319997</v>
      </c>
      <c r="E9" s="34">
        <v>39925.233808770005</v>
      </c>
      <c r="F9" s="34">
        <v>38806.94085852</v>
      </c>
      <c r="G9" s="34">
        <v>39262.521523709998</v>
      </c>
      <c r="H9" s="34">
        <v>40198.198814460004</v>
      </c>
      <c r="I9" s="34">
        <v>40124.959433479999</v>
      </c>
      <c r="J9" s="34">
        <v>40518.82</v>
      </c>
      <c r="K9" s="34">
        <v>40658.514917920002</v>
      </c>
      <c r="L9" s="34">
        <v>40460.197244900002</v>
      </c>
      <c r="M9" s="34">
        <v>40367.334781099999</v>
      </c>
      <c r="N9" s="34">
        <v>42092.156299900002</v>
      </c>
      <c r="O9" s="52" t="s">
        <v>31</v>
      </c>
    </row>
    <row r="10" spans="1:15" x14ac:dyDescent="0.25">
      <c r="A10" s="84" t="s">
        <v>32</v>
      </c>
      <c r="B10" s="34">
        <v>4089.0844332900001</v>
      </c>
      <c r="C10" s="34">
        <v>4045.3645553400002</v>
      </c>
      <c r="D10" s="34">
        <v>4098.4234053700002</v>
      </c>
      <c r="E10" s="34">
        <v>4198.5406113700001</v>
      </c>
      <c r="F10" s="34">
        <v>4280.1043737800001</v>
      </c>
      <c r="G10" s="34">
        <v>4217.5650068300001</v>
      </c>
      <c r="H10" s="34">
        <v>4310.6409961899999</v>
      </c>
      <c r="I10" s="34">
        <v>4309.9842457699997</v>
      </c>
      <c r="J10" s="34">
        <v>4312.1970000000001</v>
      </c>
      <c r="K10" s="34">
        <v>4302.1033039100002</v>
      </c>
      <c r="L10" s="34">
        <v>4331.3801521300002</v>
      </c>
      <c r="M10" s="34">
        <v>4355.9933189399999</v>
      </c>
      <c r="N10" s="34">
        <v>5067.1150373199998</v>
      </c>
      <c r="O10" s="52" t="s">
        <v>33</v>
      </c>
    </row>
    <row r="11" spans="1:15" x14ac:dyDescent="0.25">
      <c r="A11" s="84" t="s">
        <v>34</v>
      </c>
      <c r="B11" s="34">
        <v>676.37313182000003</v>
      </c>
      <c r="C11" s="34">
        <v>685.03214337999998</v>
      </c>
      <c r="D11" s="34">
        <v>822.29718624999998</v>
      </c>
      <c r="E11" s="34">
        <v>887.32506894999995</v>
      </c>
      <c r="F11" s="34">
        <v>876.96451833000003</v>
      </c>
      <c r="G11" s="34">
        <v>923.99323242000003</v>
      </c>
      <c r="H11" s="34">
        <v>1083.1597899499998</v>
      </c>
      <c r="I11" s="34">
        <v>1224.72713819</v>
      </c>
      <c r="J11" s="34">
        <v>1168.3589999999999</v>
      </c>
      <c r="K11" s="34">
        <v>1234.9033035500001</v>
      </c>
      <c r="L11" s="34">
        <v>1245.57535914</v>
      </c>
      <c r="M11" s="34">
        <v>1265.48093331</v>
      </c>
      <c r="N11" s="34">
        <v>1379.4675176200001</v>
      </c>
      <c r="O11" s="52" t="s">
        <v>35</v>
      </c>
    </row>
    <row r="12" spans="1:15" x14ac:dyDescent="0.25">
      <c r="A12" s="84" t="s">
        <v>36</v>
      </c>
      <c r="B12" s="34">
        <v>-2047.1311532300001</v>
      </c>
      <c r="C12" s="34">
        <v>-2126.1882236000001</v>
      </c>
      <c r="D12" s="34">
        <v>-2104.6465123399998</v>
      </c>
      <c r="E12" s="34">
        <v>-2266.4198173699997</v>
      </c>
      <c r="F12" s="34">
        <v>-2192.8723029499997</v>
      </c>
      <c r="G12" s="34">
        <v>-2245.1743086700003</v>
      </c>
      <c r="H12" s="34">
        <v>-2280.16585902</v>
      </c>
      <c r="I12" s="34">
        <v>-2323.2866556699996</v>
      </c>
      <c r="J12" s="34">
        <v>-2248.16</v>
      </c>
      <c r="K12" s="34">
        <v>-2740.60637572</v>
      </c>
      <c r="L12" s="34">
        <v>-2759.5548695500001</v>
      </c>
      <c r="M12" s="34">
        <v>-2633.4469952600002</v>
      </c>
      <c r="N12" s="34">
        <v>-2418.8601856</v>
      </c>
      <c r="O12" s="52" t="s">
        <v>37</v>
      </c>
    </row>
    <row r="13" spans="1:15" x14ac:dyDescent="0.25">
      <c r="A13" s="83" t="s">
        <v>38</v>
      </c>
      <c r="B13" s="47"/>
      <c r="C13" s="47"/>
      <c r="D13" s="47"/>
      <c r="E13" s="47"/>
      <c r="F13" s="47"/>
      <c r="G13" s="47"/>
      <c r="H13" s="47"/>
      <c r="I13" s="47"/>
      <c r="J13" s="47"/>
      <c r="K13" s="47"/>
      <c r="L13" s="47"/>
      <c r="M13" s="47"/>
      <c r="N13" s="47"/>
      <c r="O13" s="51" t="s">
        <v>39</v>
      </c>
    </row>
    <row r="14" spans="1:15" x14ac:dyDescent="0.25">
      <c r="A14" s="84" t="s">
        <v>40</v>
      </c>
      <c r="B14" s="34">
        <v>6611.5893221199995</v>
      </c>
      <c r="C14" s="34">
        <v>6559.7123531699999</v>
      </c>
      <c r="D14" s="34">
        <v>6703.1710853700006</v>
      </c>
      <c r="E14" s="34">
        <v>6907.0684996499995</v>
      </c>
      <c r="F14" s="34">
        <v>6621.0914310600001</v>
      </c>
      <c r="G14" s="34">
        <v>6709.3778291300005</v>
      </c>
      <c r="H14" s="34">
        <v>6880.7260787199994</v>
      </c>
      <c r="I14" s="34">
        <v>6825.9091950899992</v>
      </c>
      <c r="J14" s="34">
        <v>6908.7640000000001</v>
      </c>
      <c r="K14" s="34">
        <v>6930.4502831099999</v>
      </c>
      <c r="L14" s="34">
        <v>6915.7349019600006</v>
      </c>
      <c r="M14" s="34">
        <v>6931.1797797899999</v>
      </c>
      <c r="N14" s="34">
        <v>7256.63025053</v>
      </c>
      <c r="O14" s="52" t="s">
        <v>40</v>
      </c>
    </row>
    <row r="15" spans="1:15" x14ac:dyDescent="0.25">
      <c r="A15" s="84" t="s">
        <v>41</v>
      </c>
      <c r="B15" s="34">
        <v>2444.1927838699999</v>
      </c>
      <c r="C15" s="34">
        <v>2412.3867897499999</v>
      </c>
      <c r="D15" s="34">
        <v>2399.3788504499998</v>
      </c>
      <c r="E15" s="34">
        <v>2429.0070244799999</v>
      </c>
      <c r="F15" s="34">
        <v>2445.4408835600002</v>
      </c>
      <c r="G15" s="34">
        <v>2414.5084712999997</v>
      </c>
      <c r="H15" s="34">
        <v>2483.7688077099997</v>
      </c>
      <c r="I15" s="34">
        <v>2543.89720205</v>
      </c>
      <c r="J15" s="34">
        <v>2601.0729999999999</v>
      </c>
      <c r="K15" s="34">
        <v>2647.2310596699999</v>
      </c>
      <c r="L15" s="34">
        <v>2710.5701252499998</v>
      </c>
      <c r="M15" s="34">
        <v>2859.5639382500003</v>
      </c>
      <c r="N15" s="34">
        <v>3054.93884759</v>
      </c>
      <c r="O15" s="52" t="s">
        <v>41</v>
      </c>
    </row>
    <row r="16" spans="1:15" x14ac:dyDescent="0.25">
      <c r="A16" s="84" t="s">
        <v>42</v>
      </c>
      <c r="B16" s="34">
        <v>103.56462813</v>
      </c>
      <c r="C16" s="34">
        <v>103.81324867000001</v>
      </c>
      <c r="D16" s="34">
        <v>119.62968794</v>
      </c>
      <c r="E16" s="34">
        <v>130.27583554</v>
      </c>
      <c r="F16" s="34">
        <v>128.10761203000001</v>
      </c>
      <c r="G16" s="34">
        <v>133.06991855000001</v>
      </c>
      <c r="H16" s="34">
        <v>156.75236115000001</v>
      </c>
      <c r="I16" s="34">
        <v>181.66090335000001</v>
      </c>
      <c r="J16" s="34">
        <v>168.81020000000001</v>
      </c>
      <c r="K16" s="34">
        <v>173.78386619999998</v>
      </c>
      <c r="L16" s="34">
        <v>170.79271911999999</v>
      </c>
      <c r="M16" s="34">
        <v>176.65336474</v>
      </c>
      <c r="N16" s="34">
        <v>202.60805859999999</v>
      </c>
      <c r="O16" s="52" t="s">
        <v>42</v>
      </c>
    </row>
    <row r="17" spans="1:15" x14ac:dyDescent="0.25">
      <c r="A17" s="84" t="s">
        <v>43</v>
      </c>
      <c r="B17" s="34">
        <v>0</v>
      </c>
      <c r="C17" s="34">
        <v>0</v>
      </c>
      <c r="D17" s="34">
        <v>0</v>
      </c>
      <c r="E17" s="34">
        <v>0</v>
      </c>
      <c r="F17" s="34">
        <v>0</v>
      </c>
      <c r="G17" s="34">
        <v>0</v>
      </c>
      <c r="H17" s="34">
        <v>0</v>
      </c>
      <c r="I17" s="34">
        <v>0</v>
      </c>
      <c r="J17" s="34">
        <v>0</v>
      </c>
      <c r="K17" s="34">
        <v>0</v>
      </c>
      <c r="L17" s="34">
        <v>0</v>
      </c>
      <c r="M17" s="34">
        <v>0</v>
      </c>
      <c r="N17" s="34">
        <v>0</v>
      </c>
      <c r="O17" s="52" t="s">
        <v>44</v>
      </c>
    </row>
    <row r="18" spans="1:15" x14ac:dyDescent="0.25">
      <c r="A18" s="84" t="s">
        <v>45</v>
      </c>
      <c r="B18" s="34">
        <v>-1410.89478119</v>
      </c>
      <c r="C18" s="34">
        <v>-1410.7513818900002</v>
      </c>
      <c r="D18" s="34">
        <v>-1381.4710846</v>
      </c>
      <c r="E18" s="34">
        <v>-1391.2756739599999</v>
      </c>
      <c r="F18" s="34">
        <v>-1348.38725458</v>
      </c>
      <c r="G18" s="34">
        <v>-1336.6190870299999</v>
      </c>
      <c r="H18" s="34">
        <v>-1313.1170388599999</v>
      </c>
      <c r="I18" s="34">
        <v>-1311.8214701499999</v>
      </c>
      <c r="J18" s="34">
        <v>-1234.69</v>
      </c>
      <c r="K18" s="34">
        <v>-1416.1214526599999</v>
      </c>
      <c r="L18" s="34">
        <v>-1240.2357004</v>
      </c>
      <c r="M18" s="34">
        <v>-1234.8188405800001</v>
      </c>
      <c r="N18" s="34">
        <v>-1286.2034430900001</v>
      </c>
      <c r="O18" s="52" t="s">
        <v>46</v>
      </c>
    </row>
    <row r="19" spans="1:15" x14ac:dyDescent="0.25">
      <c r="A19" s="82" t="s">
        <v>422</v>
      </c>
      <c r="B19" s="34">
        <v>393.05852455999997</v>
      </c>
      <c r="C19" s="34">
        <v>452.62516949000002</v>
      </c>
      <c r="D19" s="34">
        <v>499.95554580999999</v>
      </c>
      <c r="E19" s="34">
        <v>531.22753470999999</v>
      </c>
      <c r="F19" s="34">
        <v>441.06289864000001</v>
      </c>
      <c r="G19" s="34">
        <v>435.46500653000004</v>
      </c>
      <c r="H19" s="34">
        <v>420.59478625000003</v>
      </c>
      <c r="I19" s="34">
        <v>414.91303679999999</v>
      </c>
      <c r="J19" s="34">
        <v>469.05309999999997</v>
      </c>
      <c r="K19" s="34">
        <v>510.57759021999999</v>
      </c>
      <c r="L19" s="34">
        <v>536.42980851000004</v>
      </c>
      <c r="M19" s="34">
        <v>564.55320926000002</v>
      </c>
      <c r="N19" s="34">
        <v>466.87597058</v>
      </c>
      <c r="O19" s="50" t="s">
        <v>437</v>
      </c>
    </row>
    <row r="20" spans="1:15" x14ac:dyDescent="0.25">
      <c r="A20" s="82" t="s">
        <v>423</v>
      </c>
      <c r="B20" s="34">
        <v>131.84957711000001</v>
      </c>
      <c r="C20" s="34">
        <v>111.03835246</v>
      </c>
      <c r="D20" s="34">
        <v>141.50334849999999</v>
      </c>
      <c r="E20" s="34">
        <v>51.855475229999996</v>
      </c>
      <c r="F20" s="34">
        <v>145.96613837999999</v>
      </c>
      <c r="G20" s="34">
        <v>228.30206133999999</v>
      </c>
      <c r="H20" s="34">
        <v>63.723699959999998</v>
      </c>
      <c r="I20" s="34">
        <v>149.52515750000001</v>
      </c>
      <c r="J20" s="34">
        <v>82.259060000000005</v>
      </c>
      <c r="K20" s="34">
        <v>86.377768249999988</v>
      </c>
      <c r="L20" s="34">
        <v>92.075785950000011</v>
      </c>
      <c r="M20" s="34">
        <v>98.197031019999997</v>
      </c>
      <c r="N20" s="34">
        <v>86.840845669999993</v>
      </c>
      <c r="O20" s="50" t="s">
        <v>436</v>
      </c>
    </row>
    <row r="21" spans="1:15" x14ac:dyDescent="0.25">
      <c r="A21" s="82" t="s">
        <v>424</v>
      </c>
      <c r="B21" s="34">
        <v>2236.0952725100001</v>
      </c>
      <c r="C21" s="34">
        <v>2260.00990916</v>
      </c>
      <c r="D21" s="34">
        <v>2333.45118718</v>
      </c>
      <c r="E21" s="34">
        <v>2279.6516472399999</v>
      </c>
      <c r="F21" s="34">
        <v>2248.7763316</v>
      </c>
      <c r="G21" s="34">
        <v>2325.2248912599998</v>
      </c>
      <c r="H21" s="34">
        <v>2306.8569981800001</v>
      </c>
      <c r="I21" s="34">
        <v>2342.7361502800004</v>
      </c>
      <c r="J21" s="34">
        <v>2399.8040000000001</v>
      </c>
      <c r="K21" s="34">
        <v>2431.2001079699999</v>
      </c>
      <c r="L21" s="34">
        <v>2421.5595067099998</v>
      </c>
      <c r="M21" s="34">
        <v>2358.4694570500001</v>
      </c>
      <c r="N21" s="34">
        <v>2379.0684786899997</v>
      </c>
      <c r="O21" s="50" t="s">
        <v>435</v>
      </c>
    </row>
    <row r="22" spans="1:15" x14ac:dyDescent="0.25">
      <c r="A22" s="82" t="s">
        <v>425</v>
      </c>
      <c r="B22" s="34">
        <v>101.97099954999999</v>
      </c>
      <c r="C22" s="34">
        <v>105.72984118000001</v>
      </c>
      <c r="D22" s="34">
        <v>160.60841099999999</v>
      </c>
      <c r="E22" s="34">
        <v>166.95416186</v>
      </c>
      <c r="F22" s="34">
        <v>153.01431150000002</v>
      </c>
      <c r="G22" s="34">
        <v>147.44355687999999</v>
      </c>
      <c r="H22" s="34">
        <v>140.91327853999999</v>
      </c>
      <c r="I22" s="34">
        <v>135.63769051</v>
      </c>
      <c r="J22" s="34">
        <v>130.6926</v>
      </c>
      <c r="K22" s="34">
        <v>118.19251222</v>
      </c>
      <c r="L22" s="34">
        <v>107.99681394</v>
      </c>
      <c r="M22" s="34">
        <v>85.595355420000004</v>
      </c>
      <c r="N22" s="34">
        <v>66.458002190000002</v>
      </c>
      <c r="O22" s="50" t="s">
        <v>438</v>
      </c>
    </row>
    <row r="23" spans="1:15" x14ac:dyDescent="0.25">
      <c r="A23" s="82" t="s">
        <v>469</v>
      </c>
      <c r="B23" s="34">
        <v>0</v>
      </c>
      <c r="C23" s="34">
        <v>0</v>
      </c>
      <c r="D23" s="34">
        <v>0</v>
      </c>
      <c r="E23" s="34">
        <v>0</v>
      </c>
      <c r="F23" s="34">
        <v>0</v>
      </c>
      <c r="G23" s="34">
        <v>0</v>
      </c>
      <c r="H23" s="34">
        <v>0</v>
      </c>
      <c r="I23" s="34">
        <v>0</v>
      </c>
      <c r="J23" s="34">
        <v>0</v>
      </c>
      <c r="K23" s="34">
        <v>0</v>
      </c>
      <c r="L23" s="34">
        <v>0</v>
      </c>
      <c r="M23" s="34">
        <v>0</v>
      </c>
      <c r="N23" s="34">
        <v>0</v>
      </c>
      <c r="O23" s="50" t="s">
        <v>470</v>
      </c>
    </row>
    <row r="24" spans="1:15" x14ac:dyDescent="0.25">
      <c r="A24" s="82" t="s">
        <v>426</v>
      </c>
      <c r="B24" s="34">
        <v>955.79886419999991</v>
      </c>
      <c r="C24" s="34">
        <v>1046.9136359899999</v>
      </c>
      <c r="D24" s="34">
        <v>1045.7900382099999</v>
      </c>
      <c r="E24" s="34">
        <v>1095.6015523200001</v>
      </c>
      <c r="F24" s="34">
        <v>1149.0525696499999</v>
      </c>
      <c r="G24" s="34">
        <v>1087.9671374299999</v>
      </c>
      <c r="H24" s="34">
        <v>1098.40952806</v>
      </c>
      <c r="I24" s="34">
        <v>1125.9852820999999</v>
      </c>
      <c r="J24" s="34">
        <v>1125.826</v>
      </c>
      <c r="K24" s="34">
        <v>1087.3361622800001</v>
      </c>
      <c r="L24" s="34">
        <v>1124.3510364799999</v>
      </c>
      <c r="M24" s="34">
        <v>1242.67147561</v>
      </c>
      <c r="N24" s="34">
        <v>1106.32874515</v>
      </c>
      <c r="O24" s="50" t="s">
        <v>439</v>
      </c>
    </row>
    <row r="25" spans="1:15" x14ac:dyDescent="0.25">
      <c r="A25" s="82" t="s">
        <v>47</v>
      </c>
      <c r="B25" s="34">
        <v>53218.618993079996</v>
      </c>
      <c r="C25" s="34">
        <v>53066.749309569997</v>
      </c>
      <c r="D25" s="34">
        <v>54188.039152400001</v>
      </c>
      <c r="E25" s="34">
        <v>55378.309201470001</v>
      </c>
      <c r="F25" s="34">
        <v>54214.185269040005</v>
      </c>
      <c r="G25" s="34">
        <v>54760.01376948</v>
      </c>
      <c r="H25" s="34">
        <v>55973.207795460003</v>
      </c>
      <c r="I25" s="34">
        <v>56222.242296310003</v>
      </c>
      <c r="J25" s="34">
        <v>56861.52</v>
      </c>
      <c r="K25" s="34">
        <v>56419.666766980001</v>
      </c>
      <c r="L25" s="34">
        <v>56573.334452100004</v>
      </c>
      <c r="M25" s="34">
        <v>56816.261405029996</v>
      </c>
      <c r="N25" s="34">
        <v>59831.362368510003</v>
      </c>
      <c r="O25" s="50" t="s">
        <v>48</v>
      </c>
    </row>
    <row r="26" spans="1:15" x14ac:dyDescent="0.25">
      <c r="A26" s="82" t="s">
        <v>49</v>
      </c>
      <c r="B26" s="47"/>
      <c r="C26" s="47"/>
      <c r="D26" s="47"/>
      <c r="E26" s="47"/>
      <c r="F26" s="47"/>
      <c r="G26" s="47"/>
      <c r="H26" s="47"/>
      <c r="I26" s="47"/>
      <c r="J26" s="47"/>
      <c r="K26" s="47"/>
      <c r="L26" s="47"/>
      <c r="M26" s="47"/>
      <c r="N26" s="47"/>
      <c r="O26" s="50" t="s">
        <v>50</v>
      </c>
    </row>
    <row r="27" spans="1:15" x14ac:dyDescent="0.25">
      <c r="A27" s="82" t="s">
        <v>81</v>
      </c>
      <c r="B27" s="47">
        <v>0</v>
      </c>
      <c r="C27" s="47">
        <v>0</v>
      </c>
      <c r="D27" s="47">
        <v>0</v>
      </c>
      <c r="E27" s="47">
        <v>0</v>
      </c>
      <c r="F27" s="47">
        <v>0</v>
      </c>
      <c r="G27" s="47">
        <v>0</v>
      </c>
      <c r="H27" s="47">
        <v>0</v>
      </c>
      <c r="I27" s="47">
        <v>0</v>
      </c>
      <c r="J27" s="47">
        <v>0</v>
      </c>
      <c r="K27" s="47">
        <v>0</v>
      </c>
      <c r="L27" s="47">
        <v>0</v>
      </c>
      <c r="M27" s="47">
        <v>0</v>
      </c>
      <c r="N27" s="47">
        <v>0</v>
      </c>
      <c r="O27" s="50" t="s">
        <v>440</v>
      </c>
    </row>
    <row r="28" spans="1:15" x14ac:dyDescent="0.25">
      <c r="A28" s="83" t="s">
        <v>28</v>
      </c>
      <c r="B28" s="47"/>
      <c r="C28" s="47"/>
      <c r="D28" s="47"/>
      <c r="E28" s="47"/>
      <c r="F28" s="47"/>
      <c r="G28" s="47"/>
      <c r="H28" s="47"/>
      <c r="I28" s="47"/>
      <c r="J28" s="47"/>
      <c r="K28" s="47"/>
      <c r="L28" s="47"/>
      <c r="M28" s="47"/>
      <c r="N28" s="47"/>
      <c r="O28" s="51" t="s">
        <v>29</v>
      </c>
    </row>
    <row r="29" spans="1:15" x14ac:dyDescent="0.25">
      <c r="A29" s="84" t="s">
        <v>30</v>
      </c>
      <c r="B29" s="34">
        <v>0</v>
      </c>
      <c r="C29" s="34">
        <v>0</v>
      </c>
      <c r="D29" s="34">
        <v>0</v>
      </c>
      <c r="E29" s="34">
        <v>0</v>
      </c>
      <c r="F29" s="34">
        <v>0</v>
      </c>
      <c r="G29" s="34">
        <v>0</v>
      </c>
      <c r="H29" s="34">
        <v>0</v>
      </c>
      <c r="I29" s="34">
        <v>0</v>
      </c>
      <c r="J29" s="34">
        <v>0</v>
      </c>
      <c r="K29" s="34">
        <v>0</v>
      </c>
      <c r="L29" s="34">
        <v>0</v>
      </c>
      <c r="M29" s="34">
        <v>0</v>
      </c>
      <c r="N29" s="34">
        <v>0</v>
      </c>
      <c r="O29" s="52" t="s">
        <v>31</v>
      </c>
    </row>
    <row r="30" spans="1:15" x14ac:dyDescent="0.25">
      <c r="A30" s="84" t="s">
        <v>32</v>
      </c>
      <c r="B30" s="34">
        <v>0</v>
      </c>
      <c r="C30" s="34">
        <v>0</v>
      </c>
      <c r="D30" s="34">
        <v>0</v>
      </c>
      <c r="E30" s="34">
        <v>0</v>
      </c>
      <c r="F30" s="34">
        <v>0</v>
      </c>
      <c r="G30" s="34">
        <v>0</v>
      </c>
      <c r="H30" s="34">
        <v>0</v>
      </c>
      <c r="I30" s="34">
        <v>0</v>
      </c>
      <c r="J30" s="34">
        <v>0</v>
      </c>
      <c r="K30" s="34">
        <v>0</v>
      </c>
      <c r="L30" s="34">
        <v>0</v>
      </c>
      <c r="M30" s="34">
        <v>0</v>
      </c>
      <c r="N30" s="34">
        <v>0</v>
      </c>
      <c r="O30" s="52" t="s">
        <v>33</v>
      </c>
    </row>
    <row r="31" spans="1:15" x14ac:dyDescent="0.25">
      <c r="A31" s="84" t="s">
        <v>34</v>
      </c>
      <c r="B31" s="34">
        <v>0</v>
      </c>
      <c r="C31" s="34">
        <v>0</v>
      </c>
      <c r="D31" s="34">
        <v>0</v>
      </c>
      <c r="E31" s="34">
        <v>0</v>
      </c>
      <c r="F31" s="34">
        <v>0</v>
      </c>
      <c r="G31" s="34">
        <v>0</v>
      </c>
      <c r="H31" s="34">
        <v>0</v>
      </c>
      <c r="I31" s="34">
        <v>0</v>
      </c>
      <c r="J31" s="34">
        <v>0</v>
      </c>
      <c r="K31" s="34">
        <v>0</v>
      </c>
      <c r="L31" s="34">
        <v>0</v>
      </c>
      <c r="M31" s="34">
        <v>0</v>
      </c>
      <c r="N31" s="34">
        <v>0</v>
      </c>
      <c r="O31" s="52" t="s">
        <v>35</v>
      </c>
    </row>
    <row r="32" spans="1:15" x14ac:dyDescent="0.25">
      <c r="A32" s="84" t="s">
        <v>36</v>
      </c>
      <c r="B32" s="34">
        <v>0</v>
      </c>
      <c r="C32" s="34">
        <v>0</v>
      </c>
      <c r="D32" s="34">
        <v>0</v>
      </c>
      <c r="E32" s="34">
        <v>0</v>
      </c>
      <c r="F32" s="34">
        <v>0</v>
      </c>
      <c r="G32" s="34">
        <v>0</v>
      </c>
      <c r="H32" s="34">
        <v>0</v>
      </c>
      <c r="I32" s="34">
        <v>0</v>
      </c>
      <c r="J32" s="34">
        <v>0</v>
      </c>
      <c r="K32" s="34">
        <v>0</v>
      </c>
      <c r="L32" s="34">
        <v>0</v>
      </c>
      <c r="M32" s="34">
        <v>0</v>
      </c>
      <c r="N32" s="34">
        <v>0</v>
      </c>
      <c r="O32" s="52" t="s">
        <v>37</v>
      </c>
    </row>
    <row r="33" spans="1:15" x14ac:dyDescent="0.25">
      <c r="A33" s="83" t="s">
        <v>38</v>
      </c>
      <c r="B33" s="47"/>
      <c r="C33" s="47"/>
      <c r="D33" s="47"/>
      <c r="E33" s="47"/>
      <c r="F33" s="47"/>
      <c r="G33" s="47"/>
      <c r="H33" s="47"/>
      <c r="I33" s="47"/>
      <c r="J33" s="47"/>
      <c r="K33" s="47"/>
      <c r="L33" s="47"/>
      <c r="M33" s="47"/>
      <c r="N33" s="47"/>
      <c r="O33" s="51" t="s">
        <v>39</v>
      </c>
    </row>
    <row r="34" spans="1:15" x14ac:dyDescent="0.25">
      <c r="A34" s="84" t="s">
        <v>40</v>
      </c>
      <c r="B34" s="34">
        <v>0</v>
      </c>
      <c r="C34" s="34">
        <v>0</v>
      </c>
      <c r="D34" s="34">
        <v>0</v>
      </c>
      <c r="E34" s="34">
        <v>0</v>
      </c>
      <c r="F34" s="34">
        <v>0</v>
      </c>
      <c r="G34" s="34">
        <v>0</v>
      </c>
      <c r="H34" s="34">
        <v>0</v>
      </c>
      <c r="I34" s="34">
        <v>0</v>
      </c>
      <c r="J34" s="34">
        <v>0</v>
      </c>
      <c r="K34" s="34">
        <v>0</v>
      </c>
      <c r="L34" s="34">
        <v>0</v>
      </c>
      <c r="M34" s="34">
        <v>0</v>
      </c>
      <c r="N34" s="34">
        <v>0</v>
      </c>
      <c r="O34" s="52" t="s">
        <v>40</v>
      </c>
    </row>
    <row r="35" spans="1:15" x14ac:dyDescent="0.25">
      <c r="A35" s="84" t="s">
        <v>41</v>
      </c>
      <c r="B35" s="34">
        <v>0</v>
      </c>
      <c r="C35" s="34">
        <v>0</v>
      </c>
      <c r="D35" s="34">
        <v>0</v>
      </c>
      <c r="E35" s="34">
        <v>0</v>
      </c>
      <c r="F35" s="34">
        <v>0</v>
      </c>
      <c r="G35" s="34">
        <v>0</v>
      </c>
      <c r="H35" s="34">
        <v>0</v>
      </c>
      <c r="I35" s="34">
        <v>0</v>
      </c>
      <c r="J35" s="34">
        <v>0</v>
      </c>
      <c r="K35" s="34">
        <v>0</v>
      </c>
      <c r="L35" s="34">
        <v>0</v>
      </c>
      <c r="M35" s="34">
        <v>0</v>
      </c>
      <c r="N35" s="34">
        <v>0</v>
      </c>
      <c r="O35" s="52" t="s">
        <v>41</v>
      </c>
    </row>
    <row r="36" spans="1:15" x14ac:dyDescent="0.25">
      <c r="A36" s="84" t="s">
        <v>42</v>
      </c>
      <c r="B36" s="34">
        <v>0</v>
      </c>
      <c r="C36" s="34">
        <v>0</v>
      </c>
      <c r="D36" s="34">
        <v>0</v>
      </c>
      <c r="E36" s="34">
        <v>0</v>
      </c>
      <c r="F36" s="34">
        <v>0</v>
      </c>
      <c r="G36" s="34">
        <v>0</v>
      </c>
      <c r="H36" s="34">
        <v>0</v>
      </c>
      <c r="I36" s="34">
        <v>0</v>
      </c>
      <c r="J36" s="34">
        <v>0</v>
      </c>
      <c r="K36" s="34">
        <v>0</v>
      </c>
      <c r="L36" s="34">
        <v>0</v>
      </c>
      <c r="M36" s="34">
        <v>0</v>
      </c>
      <c r="N36" s="34">
        <v>0</v>
      </c>
      <c r="O36" s="52" t="s">
        <v>42</v>
      </c>
    </row>
    <row r="37" spans="1:15" x14ac:dyDescent="0.25">
      <c r="A37" s="84" t="s">
        <v>43</v>
      </c>
      <c r="B37" s="34">
        <v>0</v>
      </c>
      <c r="C37" s="34">
        <v>0</v>
      </c>
      <c r="D37" s="34">
        <v>0</v>
      </c>
      <c r="E37" s="34">
        <v>0</v>
      </c>
      <c r="F37" s="34">
        <v>0</v>
      </c>
      <c r="G37" s="34">
        <v>0</v>
      </c>
      <c r="H37" s="34">
        <v>0</v>
      </c>
      <c r="I37" s="34">
        <v>0</v>
      </c>
      <c r="J37" s="34">
        <v>0</v>
      </c>
      <c r="K37" s="34">
        <v>0</v>
      </c>
      <c r="L37" s="34">
        <v>0</v>
      </c>
      <c r="M37" s="34">
        <v>0</v>
      </c>
      <c r="N37" s="34">
        <v>0</v>
      </c>
      <c r="O37" s="52" t="s">
        <v>44</v>
      </c>
    </row>
    <row r="38" spans="1:15" x14ac:dyDescent="0.25">
      <c r="A38" s="84" t="s">
        <v>36</v>
      </c>
      <c r="B38" s="34">
        <v>0</v>
      </c>
      <c r="C38" s="34">
        <v>0</v>
      </c>
      <c r="D38" s="34">
        <v>0</v>
      </c>
      <c r="E38" s="34">
        <v>0</v>
      </c>
      <c r="F38" s="34">
        <v>0</v>
      </c>
      <c r="G38" s="34">
        <v>0</v>
      </c>
      <c r="H38" s="34">
        <v>0</v>
      </c>
      <c r="I38" s="34">
        <v>0</v>
      </c>
      <c r="J38" s="34">
        <v>0</v>
      </c>
      <c r="K38" s="34">
        <v>0</v>
      </c>
      <c r="L38" s="34">
        <v>0</v>
      </c>
      <c r="M38" s="34">
        <v>0</v>
      </c>
      <c r="N38" s="34">
        <v>0</v>
      </c>
      <c r="O38" s="52" t="s">
        <v>46</v>
      </c>
    </row>
    <row r="39" spans="1:15" x14ac:dyDescent="0.25">
      <c r="A39" s="82" t="s">
        <v>427</v>
      </c>
      <c r="B39" s="34">
        <v>0</v>
      </c>
      <c r="C39" s="34">
        <v>0</v>
      </c>
      <c r="D39" s="34">
        <v>0</v>
      </c>
      <c r="E39" s="34">
        <v>0</v>
      </c>
      <c r="F39" s="34">
        <v>0</v>
      </c>
      <c r="G39" s="34">
        <v>0</v>
      </c>
      <c r="H39" s="34">
        <v>0</v>
      </c>
      <c r="I39" s="34">
        <v>0</v>
      </c>
      <c r="J39" s="34">
        <v>0</v>
      </c>
      <c r="K39" s="34">
        <v>0</v>
      </c>
      <c r="L39" s="34">
        <v>0</v>
      </c>
      <c r="M39" s="34">
        <v>0</v>
      </c>
      <c r="N39" s="34">
        <v>0</v>
      </c>
      <c r="O39" s="50" t="s">
        <v>441</v>
      </c>
    </row>
    <row r="40" spans="1:15" x14ac:dyDescent="0.25">
      <c r="A40" s="82" t="s">
        <v>428</v>
      </c>
      <c r="B40" s="34">
        <v>0</v>
      </c>
      <c r="C40" s="34">
        <v>0</v>
      </c>
      <c r="D40" s="34">
        <v>0</v>
      </c>
      <c r="E40" s="34">
        <v>0</v>
      </c>
      <c r="F40" s="34">
        <v>0</v>
      </c>
      <c r="G40" s="34">
        <v>0</v>
      </c>
      <c r="H40" s="34">
        <v>0</v>
      </c>
      <c r="I40" s="34">
        <v>0</v>
      </c>
      <c r="J40" s="34">
        <v>0</v>
      </c>
      <c r="K40" s="34">
        <v>0</v>
      </c>
      <c r="L40" s="34">
        <v>0</v>
      </c>
      <c r="M40" s="34">
        <v>0</v>
      </c>
      <c r="N40" s="34">
        <v>0</v>
      </c>
      <c r="O40" s="50" t="s">
        <v>442</v>
      </c>
    </row>
    <row r="41" spans="1:15" x14ac:dyDescent="0.25">
      <c r="A41" s="82" t="s">
        <v>429</v>
      </c>
      <c r="B41" s="34">
        <v>1570.0681311000001</v>
      </c>
      <c r="C41" s="34">
        <v>1610.02772774</v>
      </c>
      <c r="D41" s="34">
        <v>1562.5321443700002</v>
      </c>
      <c r="E41" s="34">
        <v>1607.8163524499998</v>
      </c>
      <c r="F41" s="34">
        <v>1457.2660165</v>
      </c>
      <c r="G41" s="34">
        <v>1528.7153835300001</v>
      </c>
      <c r="H41" s="34">
        <v>1516.7938081700001</v>
      </c>
      <c r="I41" s="34">
        <v>1543.0590142200001</v>
      </c>
      <c r="J41" s="34">
        <v>1531.758</v>
      </c>
      <c r="K41" s="34">
        <v>1652.7727026500002</v>
      </c>
      <c r="L41" s="34">
        <v>1651.83445054</v>
      </c>
      <c r="M41" s="34">
        <v>1642.9740272500001</v>
      </c>
      <c r="N41" s="34">
        <v>1642.71470832</v>
      </c>
      <c r="O41" s="50" t="s">
        <v>443</v>
      </c>
    </row>
    <row r="42" spans="1:15" x14ac:dyDescent="0.25">
      <c r="A42" s="82" t="s">
        <v>430</v>
      </c>
      <c r="B42" s="34">
        <v>180.02539999999999</v>
      </c>
      <c r="C42" s="34">
        <v>180.02539999999999</v>
      </c>
      <c r="D42" s="34">
        <v>180.02539999999999</v>
      </c>
      <c r="E42" s="34">
        <v>180.02539999999999</v>
      </c>
      <c r="F42" s="34">
        <v>180.02539999999999</v>
      </c>
      <c r="G42" s="34">
        <v>180.02539999999999</v>
      </c>
      <c r="H42" s="34">
        <v>180.02539999999999</v>
      </c>
      <c r="I42" s="34">
        <v>180.02539999999999</v>
      </c>
      <c r="J42" s="34">
        <v>180.02539999999999</v>
      </c>
      <c r="K42" s="34">
        <v>180.02539999999999</v>
      </c>
      <c r="L42" s="34">
        <v>180.02539999999999</v>
      </c>
      <c r="M42" s="34">
        <v>180.02539999999999</v>
      </c>
      <c r="N42" s="34">
        <v>180.02539999999999</v>
      </c>
      <c r="O42" s="50" t="s">
        <v>444</v>
      </c>
    </row>
    <row r="43" spans="1:15" x14ac:dyDescent="0.25">
      <c r="A43" s="82" t="s">
        <v>431</v>
      </c>
      <c r="B43" s="34">
        <v>12804.410623379999</v>
      </c>
      <c r="C43" s="34">
        <v>12815.653017160001</v>
      </c>
      <c r="D43" s="34">
        <v>12854.944098440001</v>
      </c>
      <c r="E43" s="34">
        <v>12988.29830844</v>
      </c>
      <c r="F43" s="34">
        <v>13044.863705649999</v>
      </c>
      <c r="G43" s="34">
        <v>12640.900479970001</v>
      </c>
      <c r="H43" s="34">
        <v>12877.338963369999</v>
      </c>
      <c r="I43" s="34">
        <v>12933.8253544</v>
      </c>
      <c r="J43" s="34">
        <v>13038.57</v>
      </c>
      <c r="K43" s="34">
        <v>13099.898850330001</v>
      </c>
      <c r="L43" s="34">
        <v>13201.14504197</v>
      </c>
      <c r="M43" s="34">
        <v>13330.3190653</v>
      </c>
      <c r="N43" s="34">
        <v>13771.79350423</v>
      </c>
      <c r="O43" s="50" t="s">
        <v>445</v>
      </c>
    </row>
    <row r="44" spans="1:15" x14ac:dyDescent="0.25">
      <c r="A44" s="82" t="s">
        <v>432</v>
      </c>
      <c r="B44" s="34">
        <v>-2056.1503648000003</v>
      </c>
      <c r="C44" s="34">
        <v>-2083.37506558</v>
      </c>
      <c r="D44" s="34">
        <v>-2113.52060093</v>
      </c>
      <c r="E44" s="34">
        <v>-2148.0102029</v>
      </c>
      <c r="F44" s="34">
        <v>-2182.94027783</v>
      </c>
      <c r="G44" s="34">
        <v>-1782.75472642</v>
      </c>
      <c r="H44" s="34">
        <v>-1811.87752157</v>
      </c>
      <c r="I44" s="34">
        <v>-1883.39241614</v>
      </c>
      <c r="J44" s="34">
        <v>-1921.2</v>
      </c>
      <c r="K44" s="34">
        <v>-1955.5703751699998</v>
      </c>
      <c r="L44" s="34">
        <v>-1997.5569892800002</v>
      </c>
      <c r="M44" s="34">
        <v>-2030.5865275799999</v>
      </c>
      <c r="N44" s="34">
        <v>-2069.6576377900001</v>
      </c>
      <c r="O44" s="50" t="s">
        <v>446</v>
      </c>
    </row>
    <row r="45" spans="1:15" x14ac:dyDescent="0.25">
      <c r="A45" s="82" t="s">
        <v>433</v>
      </c>
      <c r="B45" s="34">
        <v>5.8472106100000003</v>
      </c>
      <c r="C45" s="34">
        <v>47.421323739999998</v>
      </c>
      <c r="D45" s="34">
        <v>7.6615586499999999</v>
      </c>
      <c r="E45" s="34">
        <v>6.2860429099999999</v>
      </c>
      <c r="F45" s="34">
        <v>5.3963855800000005</v>
      </c>
      <c r="G45" s="34">
        <v>7.6640869700000005</v>
      </c>
      <c r="H45" s="34">
        <v>8.6010203500000006</v>
      </c>
      <c r="I45" s="34">
        <v>8.7685292700000002</v>
      </c>
      <c r="J45" s="34">
        <v>9.3400479999999995</v>
      </c>
      <c r="K45" s="34">
        <v>9.8441719900000013</v>
      </c>
      <c r="L45" s="34">
        <v>10.557936400000001</v>
      </c>
      <c r="M45" s="34">
        <v>11.171664959999999</v>
      </c>
      <c r="N45" s="34">
        <v>11.867957389999999</v>
      </c>
      <c r="O45" s="50" t="s">
        <v>447</v>
      </c>
    </row>
    <row r="46" spans="1:15" x14ac:dyDescent="0.25">
      <c r="A46" s="82" t="s">
        <v>51</v>
      </c>
      <c r="B46" s="34">
        <v>12504.201000290001</v>
      </c>
      <c r="C46" s="34">
        <v>12569.752403069999</v>
      </c>
      <c r="D46" s="34">
        <v>12491.64260053</v>
      </c>
      <c r="E46" s="34">
        <v>12634.415900909999</v>
      </c>
      <c r="F46" s="34">
        <v>12504.611229900001</v>
      </c>
      <c r="G46" s="34">
        <v>12574.550624059999</v>
      </c>
      <c r="H46" s="34">
        <v>12770.881670320001</v>
      </c>
      <c r="I46" s="34">
        <v>12782.28588175</v>
      </c>
      <c r="J46" s="34">
        <v>12838.49</v>
      </c>
      <c r="K46" s="34">
        <v>12986.970749810002</v>
      </c>
      <c r="L46" s="34">
        <v>13046.00583962</v>
      </c>
      <c r="M46" s="34">
        <v>13133.903629930001</v>
      </c>
      <c r="N46" s="34">
        <v>13536.74393214</v>
      </c>
      <c r="O46" s="50" t="s">
        <v>52</v>
      </c>
    </row>
    <row r="47" spans="1:15" x14ac:dyDescent="0.25">
      <c r="A47" s="85" t="s">
        <v>11</v>
      </c>
      <c r="B47" s="53">
        <v>65722.819993369994</v>
      </c>
      <c r="C47" s="53">
        <v>65636.501712650002</v>
      </c>
      <c r="D47" s="53">
        <v>66679.68175294</v>
      </c>
      <c r="E47" s="53">
        <v>68012.725102390003</v>
      </c>
      <c r="F47" s="53">
        <v>66718.796498939992</v>
      </c>
      <c r="G47" s="53">
        <v>67334.564393549997</v>
      </c>
      <c r="H47" s="53">
        <v>68744.089465790006</v>
      </c>
      <c r="I47" s="53">
        <v>69004.528178059991</v>
      </c>
      <c r="J47" s="53">
        <v>69700</v>
      </c>
      <c r="K47" s="53">
        <v>69406.637516789997</v>
      </c>
      <c r="L47" s="53">
        <v>69619.340291729997</v>
      </c>
      <c r="M47" s="53">
        <v>69950.165034959995</v>
      </c>
      <c r="N47" s="53">
        <v>73368.106300660002</v>
      </c>
      <c r="O47" s="55" t="s">
        <v>12</v>
      </c>
    </row>
    <row r="48" spans="1:15" x14ac:dyDescent="0.25">
      <c r="A48" s="82" t="s">
        <v>53</v>
      </c>
      <c r="B48" s="47"/>
      <c r="C48" s="47"/>
      <c r="D48" s="47"/>
      <c r="E48" s="47"/>
      <c r="F48" s="47"/>
      <c r="G48" s="47"/>
      <c r="H48" s="47"/>
      <c r="I48" s="47"/>
      <c r="J48" s="47"/>
      <c r="K48" s="47"/>
      <c r="L48" s="47"/>
      <c r="M48" s="47"/>
      <c r="N48" s="47"/>
      <c r="O48" s="50" t="s">
        <v>54</v>
      </c>
    </row>
    <row r="49" spans="1:15" x14ac:dyDescent="0.25">
      <c r="A49" s="82" t="s">
        <v>55</v>
      </c>
      <c r="B49" s="34">
        <v>23227.531307450001</v>
      </c>
      <c r="C49" s="34">
        <v>22471.927432709999</v>
      </c>
      <c r="D49" s="34">
        <v>23237.23498112</v>
      </c>
      <c r="E49" s="34">
        <v>24314.774245469998</v>
      </c>
      <c r="F49" s="34">
        <v>22237.921737140001</v>
      </c>
      <c r="G49" s="34">
        <v>23995.679618159997</v>
      </c>
      <c r="H49" s="34">
        <v>24868.928713369998</v>
      </c>
      <c r="I49" s="34">
        <v>24583.154057379998</v>
      </c>
      <c r="J49" s="34">
        <v>21797.98</v>
      </c>
      <c r="K49" s="34">
        <v>22837.610618319999</v>
      </c>
      <c r="L49" s="34">
        <v>22607.523807810001</v>
      </c>
      <c r="M49" s="34">
        <v>22316.827569899997</v>
      </c>
      <c r="N49" s="34">
        <v>25270.571478400001</v>
      </c>
      <c r="O49" s="50" t="s">
        <v>56</v>
      </c>
    </row>
    <row r="50" spans="1:15" x14ac:dyDescent="0.25">
      <c r="A50" s="83" t="s">
        <v>57</v>
      </c>
      <c r="B50" s="34">
        <v>23227.531307450001</v>
      </c>
      <c r="C50" s="34">
        <v>22471.927432709999</v>
      </c>
      <c r="D50" s="34">
        <v>23237.23498112</v>
      </c>
      <c r="E50" s="34">
        <v>24314.774245469998</v>
      </c>
      <c r="F50" s="34">
        <v>22237.921737140001</v>
      </c>
      <c r="G50" s="34">
        <v>23995.679618159997</v>
      </c>
      <c r="H50" s="34">
        <v>24868.928713369998</v>
      </c>
      <c r="I50" s="34">
        <v>24583.154057379998</v>
      </c>
      <c r="J50" s="34">
        <v>21797.98</v>
      </c>
      <c r="K50" s="34">
        <v>22837.610618319999</v>
      </c>
      <c r="L50" s="34">
        <v>22607.523807810001</v>
      </c>
      <c r="M50" s="34">
        <v>22316.827569899997</v>
      </c>
      <c r="N50" s="34">
        <v>25270.571478400001</v>
      </c>
      <c r="O50" s="51" t="s">
        <v>57</v>
      </c>
    </row>
    <row r="51" spans="1:15" x14ac:dyDescent="0.25">
      <c r="A51" s="83" t="s">
        <v>58</v>
      </c>
      <c r="B51" s="34">
        <v>0</v>
      </c>
      <c r="C51" s="34">
        <v>0</v>
      </c>
      <c r="D51" s="34">
        <v>0</v>
      </c>
      <c r="E51" s="34">
        <v>0</v>
      </c>
      <c r="F51" s="34">
        <v>0</v>
      </c>
      <c r="G51" s="34">
        <v>0</v>
      </c>
      <c r="H51" s="34">
        <v>0</v>
      </c>
      <c r="I51" s="34">
        <v>0</v>
      </c>
      <c r="J51" s="34">
        <v>0</v>
      </c>
      <c r="K51" s="34">
        <v>0</v>
      </c>
      <c r="L51" s="34">
        <v>0</v>
      </c>
      <c r="M51" s="34">
        <v>0</v>
      </c>
      <c r="N51" s="34">
        <v>0</v>
      </c>
      <c r="O51" s="51" t="s">
        <v>58</v>
      </c>
    </row>
    <row r="52" spans="1:15" x14ac:dyDescent="0.25">
      <c r="A52" s="82" t="s">
        <v>59</v>
      </c>
      <c r="B52" s="34">
        <v>0</v>
      </c>
      <c r="C52" s="34">
        <v>0</v>
      </c>
      <c r="D52" s="34">
        <v>0</v>
      </c>
      <c r="E52" s="34">
        <v>0</v>
      </c>
      <c r="F52" s="34">
        <v>0</v>
      </c>
      <c r="G52" s="34">
        <v>0</v>
      </c>
      <c r="H52" s="34">
        <v>0</v>
      </c>
      <c r="I52" s="34">
        <v>0</v>
      </c>
      <c r="J52" s="34">
        <v>0</v>
      </c>
      <c r="K52" s="34">
        <v>0</v>
      </c>
      <c r="L52" s="34">
        <v>0</v>
      </c>
      <c r="M52" s="34">
        <v>0</v>
      </c>
      <c r="N52" s="34">
        <v>0</v>
      </c>
      <c r="O52" s="50" t="s">
        <v>60</v>
      </c>
    </row>
    <row r="53" spans="1:15" x14ac:dyDescent="0.25">
      <c r="A53" s="83" t="s">
        <v>61</v>
      </c>
      <c r="B53" s="34">
        <v>0</v>
      </c>
      <c r="C53" s="34">
        <v>0</v>
      </c>
      <c r="D53" s="34">
        <v>0</v>
      </c>
      <c r="E53" s="34">
        <v>0</v>
      </c>
      <c r="F53" s="34">
        <v>0</v>
      </c>
      <c r="G53" s="34">
        <v>0</v>
      </c>
      <c r="H53" s="34">
        <v>0</v>
      </c>
      <c r="I53" s="34">
        <v>0</v>
      </c>
      <c r="J53" s="34">
        <v>0</v>
      </c>
      <c r="K53" s="34">
        <v>0</v>
      </c>
      <c r="L53" s="34">
        <v>0</v>
      </c>
      <c r="M53" s="34">
        <v>0</v>
      </c>
      <c r="N53" s="34">
        <v>0</v>
      </c>
      <c r="O53" s="51" t="s">
        <v>62</v>
      </c>
    </row>
    <row r="54" spans="1:15" x14ac:dyDescent="0.25">
      <c r="A54" s="83" t="s">
        <v>63</v>
      </c>
      <c r="B54" s="34">
        <v>0</v>
      </c>
      <c r="C54" s="34">
        <v>0</v>
      </c>
      <c r="D54" s="34">
        <v>0</v>
      </c>
      <c r="E54" s="34">
        <v>0</v>
      </c>
      <c r="F54" s="34">
        <v>0</v>
      </c>
      <c r="G54" s="34">
        <v>0</v>
      </c>
      <c r="H54" s="34">
        <v>0</v>
      </c>
      <c r="I54" s="34">
        <v>0</v>
      </c>
      <c r="J54" s="34">
        <v>0</v>
      </c>
      <c r="K54" s="34">
        <v>0</v>
      </c>
      <c r="L54" s="34">
        <v>0</v>
      </c>
      <c r="M54" s="34">
        <v>0</v>
      </c>
      <c r="N54" s="34">
        <v>0</v>
      </c>
      <c r="O54" s="51" t="s">
        <v>63</v>
      </c>
    </row>
    <row r="55" spans="1:15" x14ac:dyDescent="0.25">
      <c r="A55" s="83" t="s">
        <v>64</v>
      </c>
      <c r="B55" s="34">
        <v>0</v>
      </c>
      <c r="C55" s="34">
        <v>0</v>
      </c>
      <c r="D55" s="34">
        <v>0</v>
      </c>
      <c r="E55" s="34">
        <v>0</v>
      </c>
      <c r="F55" s="34">
        <v>0</v>
      </c>
      <c r="G55" s="34">
        <v>0</v>
      </c>
      <c r="H55" s="34">
        <v>0</v>
      </c>
      <c r="I55" s="34">
        <v>0</v>
      </c>
      <c r="J55" s="34">
        <v>0</v>
      </c>
      <c r="K55" s="34">
        <v>0</v>
      </c>
      <c r="L55" s="34">
        <v>0</v>
      </c>
      <c r="M55" s="34">
        <v>0</v>
      </c>
      <c r="N55" s="34">
        <v>0</v>
      </c>
      <c r="O55" s="51" t="s">
        <v>20</v>
      </c>
    </row>
    <row r="56" spans="1:15" x14ac:dyDescent="0.25">
      <c r="A56" s="82" t="s">
        <v>65</v>
      </c>
      <c r="B56" s="34">
        <v>0</v>
      </c>
      <c r="C56" s="34">
        <v>0</v>
      </c>
      <c r="D56" s="34">
        <v>0</v>
      </c>
      <c r="E56" s="34">
        <v>0</v>
      </c>
      <c r="F56" s="34">
        <v>0</v>
      </c>
      <c r="G56" s="34">
        <v>0</v>
      </c>
      <c r="H56" s="34">
        <v>0</v>
      </c>
      <c r="I56" s="34">
        <v>0</v>
      </c>
      <c r="J56" s="34">
        <v>0</v>
      </c>
      <c r="K56" s="34">
        <v>0</v>
      </c>
      <c r="L56" s="34">
        <v>0</v>
      </c>
      <c r="M56" s="34">
        <v>0</v>
      </c>
      <c r="N56" s="34">
        <v>0</v>
      </c>
      <c r="O56" s="50" t="s">
        <v>66</v>
      </c>
    </row>
    <row r="57" spans="1:15" x14ac:dyDescent="0.25">
      <c r="A57" s="82" t="s">
        <v>67</v>
      </c>
      <c r="B57" s="34">
        <v>501.89817283000002</v>
      </c>
      <c r="C57" s="34">
        <v>708.26607879000005</v>
      </c>
      <c r="D57" s="34">
        <v>578.0820205</v>
      </c>
      <c r="E57" s="34">
        <v>717.27785697000002</v>
      </c>
      <c r="F57" s="34">
        <v>596.41377748000002</v>
      </c>
      <c r="G57" s="34">
        <v>568.49617747999991</v>
      </c>
      <c r="H57" s="34">
        <v>581.77890327</v>
      </c>
      <c r="I57" s="34">
        <v>679.37131547000001</v>
      </c>
      <c r="J57" s="34">
        <v>583.29430000000002</v>
      </c>
      <c r="K57" s="34">
        <v>590.48529909000001</v>
      </c>
      <c r="L57" s="34">
        <v>581.28080122000006</v>
      </c>
      <c r="M57" s="34">
        <v>628.55893420000007</v>
      </c>
      <c r="N57" s="34">
        <v>586.25750823999999</v>
      </c>
      <c r="O57" s="50" t="s">
        <v>68</v>
      </c>
    </row>
    <row r="58" spans="1:15" x14ac:dyDescent="0.25">
      <c r="A58" s="82" t="s">
        <v>69</v>
      </c>
      <c r="B58" s="34">
        <v>152.72756614000002</v>
      </c>
      <c r="C58" s="34">
        <v>185.59366271000002</v>
      </c>
      <c r="D58" s="34">
        <v>149.89994820999999</v>
      </c>
      <c r="E58" s="34">
        <v>173.16220676999998</v>
      </c>
      <c r="F58" s="34">
        <v>186.25992006999999</v>
      </c>
      <c r="G58" s="34">
        <v>186.69102773</v>
      </c>
      <c r="H58" s="34">
        <v>182.02387809000001</v>
      </c>
      <c r="I58" s="34">
        <v>173.97982496</v>
      </c>
      <c r="J58" s="34">
        <v>171.5206</v>
      </c>
      <c r="K58" s="34">
        <v>164.28846815</v>
      </c>
      <c r="L58" s="34">
        <v>161.74942596</v>
      </c>
      <c r="M58" s="34">
        <v>161.12706913</v>
      </c>
      <c r="N58" s="34">
        <v>180.54498278</v>
      </c>
      <c r="O58" s="50" t="s">
        <v>70</v>
      </c>
    </row>
    <row r="59" spans="1:15" x14ac:dyDescent="0.25">
      <c r="A59" s="82" t="s">
        <v>71</v>
      </c>
      <c r="B59" s="34">
        <v>125.05469190999999</v>
      </c>
      <c r="C59" s="34">
        <v>180.39012552</v>
      </c>
      <c r="D59" s="34">
        <v>270.86663407999998</v>
      </c>
      <c r="E59" s="34">
        <v>198.29029586999999</v>
      </c>
      <c r="F59" s="34">
        <v>309.02530623000001</v>
      </c>
      <c r="G59" s="34">
        <v>263.77548560999998</v>
      </c>
      <c r="H59" s="34">
        <v>106.64742805</v>
      </c>
      <c r="I59" s="34">
        <v>242.27472575000002</v>
      </c>
      <c r="J59" s="34">
        <v>182.21770000000001</v>
      </c>
      <c r="K59" s="34">
        <v>261.65964713</v>
      </c>
      <c r="L59" s="34">
        <v>276.83223523999999</v>
      </c>
      <c r="M59" s="34">
        <v>188.98932422000001</v>
      </c>
      <c r="N59" s="34">
        <v>332.06115877999997</v>
      </c>
      <c r="O59" s="50" t="s">
        <v>72</v>
      </c>
    </row>
    <row r="60" spans="1:15" x14ac:dyDescent="0.25">
      <c r="A60" s="82" t="s">
        <v>73</v>
      </c>
      <c r="B60" s="34">
        <v>2533.03195938</v>
      </c>
      <c r="C60" s="34">
        <v>2624.22890388</v>
      </c>
      <c r="D60" s="34">
        <v>2890.0476019799999</v>
      </c>
      <c r="E60" s="34">
        <v>2933.35015127</v>
      </c>
      <c r="F60" s="34">
        <v>2315.7191976600002</v>
      </c>
      <c r="G60" s="34">
        <v>2515.9772123099997</v>
      </c>
      <c r="H60" s="34">
        <v>2694.4924007899999</v>
      </c>
      <c r="I60" s="34">
        <v>2739.7890075699997</v>
      </c>
      <c r="J60" s="34">
        <v>3029.1439999999998</v>
      </c>
      <c r="K60" s="34">
        <v>2740.1412026300004</v>
      </c>
      <c r="L60" s="34">
        <v>2855.5812301400001</v>
      </c>
      <c r="M60" s="34">
        <v>3221.8688430100001</v>
      </c>
      <c r="N60" s="34">
        <v>3220.75059504</v>
      </c>
      <c r="O60" s="50" t="s">
        <v>74</v>
      </c>
    </row>
    <row r="61" spans="1:15" x14ac:dyDescent="0.25">
      <c r="A61" s="82" t="s">
        <v>75</v>
      </c>
      <c r="B61" s="34">
        <v>58.424888330000002</v>
      </c>
      <c r="C61" s="34">
        <v>56.73048163</v>
      </c>
      <c r="D61" s="34">
        <v>54.59549543</v>
      </c>
      <c r="E61" s="34">
        <v>52.814208749999999</v>
      </c>
      <c r="F61" s="34">
        <v>51.221158969999998</v>
      </c>
      <c r="G61" s="34">
        <v>49.229241560000006</v>
      </c>
      <c r="H61" s="34">
        <v>48.109847020000004</v>
      </c>
      <c r="I61" s="34">
        <v>47.354621109999997</v>
      </c>
      <c r="J61" s="34">
        <v>47.141910000000003</v>
      </c>
      <c r="K61" s="34">
        <v>46.951816729999997</v>
      </c>
      <c r="L61" s="34">
        <v>49.546344490000003</v>
      </c>
      <c r="M61" s="34">
        <v>49.174137710000004</v>
      </c>
      <c r="N61" s="34">
        <v>54.041627650000002</v>
      </c>
      <c r="O61" s="50" t="s">
        <v>76</v>
      </c>
    </row>
    <row r="62" spans="1:15" x14ac:dyDescent="0.25">
      <c r="A62" s="82" t="s">
        <v>77</v>
      </c>
      <c r="B62" s="34">
        <v>350.14985638999997</v>
      </c>
      <c r="C62" s="34">
        <v>896.52423074000001</v>
      </c>
      <c r="D62" s="34">
        <v>585.66870068000003</v>
      </c>
      <c r="E62" s="34">
        <v>633.25824786999999</v>
      </c>
      <c r="F62" s="34">
        <v>2065.1509651199999</v>
      </c>
      <c r="G62" s="34">
        <v>821.32362224000008</v>
      </c>
      <c r="H62" s="34">
        <v>827.12655481999991</v>
      </c>
      <c r="I62" s="34">
        <v>814.23261707000006</v>
      </c>
      <c r="J62" s="34">
        <v>857.21770000000004</v>
      </c>
      <c r="K62" s="34">
        <v>862.25027868999996</v>
      </c>
      <c r="L62" s="34">
        <v>857.83676506000006</v>
      </c>
      <c r="M62" s="34">
        <v>891.63723120999998</v>
      </c>
      <c r="N62" s="34">
        <v>888.4633857</v>
      </c>
      <c r="O62" s="50" t="s">
        <v>78</v>
      </c>
    </row>
    <row r="63" spans="1:15" x14ac:dyDescent="0.25">
      <c r="A63" s="82" t="s">
        <v>79</v>
      </c>
      <c r="B63" s="34">
        <v>26948.81844246</v>
      </c>
      <c r="C63" s="34">
        <v>27123.660916019999</v>
      </c>
      <c r="D63" s="34">
        <v>27766.395382029998</v>
      </c>
      <c r="E63" s="34">
        <v>29022.927212990002</v>
      </c>
      <c r="F63" s="34">
        <v>27761.7120627</v>
      </c>
      <c r="G63" s="34">
        <v>28401.172385140002</v>
      </c>
      <c r="H63" s="34">
        <v>29309.107725440001</v>
      </c>
      <c r="I63" s="34">
        <v>29280.15616934</v>
      </c>
      <c r="J63" s="34">
        <v>26668.52</v>
      </c>
      <c r="K63" s="34">
        <v>27503.387330759997</v>
      </c>
      <c r="L63" s="34">
        <v>27390.350609949997</v>
      </c>
      <c r="M63" s="34">
        <v>27458.183109409998</v>
      </c>
      <c r="N63" s="34">
        <v>30532.690736620003</v>
      </c>
      <c r="O63" s="50" t="s">
        <v>80</v>
      </c>
    </row>
    <row r="64" spans="1:15" x14ac:dyDescent="0.25">
      <c r="A64" s="82" t="s">
        <v>81</v>
      </c>
      <c r="B64" s="34">
        <v>0</v>
      </c>
      <c r="C64" s="34">
        <v>0</v>
      </c>
      <c r="D64" s="34">
        <v>0</v>
      </c>
      <c r="E64" s="34">
        <v>0</v>
      </c>
      <c r="F64" s="34">
        <v>0</v>
      </c>
      <c r="G64" s="34">
        <v>0</v>
      </c>
      <c r="H64" s="34">
        <v>0</v>
      </c>
      <c r="I64" s="34">
        <v>0</v>
      </c>
      <c r="J64" s="34">
        <v>0</v>
      </c>
      <c r="K64" s="34">
        <v>0</v>
      </c>
      <c r="L64" s="34">
        <v>0</v>
      </c>
      <c r="M64" s="34">
        <v>0</v>
      </c>
      <c r="N64" s="34">
        <v>0</v>
      </c>
      <c r="O64" s="50" t="s">
        <v>82</v>
      </c>
    </row>
    <row r="65" spans="1:15" x14ac:dyDescent="0.25">
      <c r="A65" s="83" t="s">
        <v>57</v>
      </c>
      <c r="B65" s="34">
        <v>0</v>
      </c>
      <c r="C65" s="34">
        <v>0</v>
      </c>
      <c r="D65" s="34">
        <v>0</v>
      </c>
      <c r="E65" s="34">
        <v>0</v>
      </c>
      <c r="F65" s="34">
        <v>0</v>
      </c>
      <c r="G65" s="34">
        <v>0</v>
      </c>
      <c r="H65" s="34">
        <v>0</v>
      </c>
      <c r="I65" s="34">
        <v>0</v>
      </c>
      <c r="J65" s="34">
        <v>0</v>
      </c>
      <c r="K65" s="34">
        <v>0</v>
      </c>
      <c r="L65" s="34">
        <v>0</v>
      </c>
      <c r="M65" s="34">
        <v>0</v>
      </c>
      <c r="N65" s="34">
        <v>0</v>
      </c>
      <c r="O65" s="51" t="s">
        <v>57</v>
      </c>
    </row>
    <row r="66" spans="1:15" x14ac:dyDescent="0.25">
      <c r="A66" s="83" t="s">
        <v>58</v>
      </c>
      <c r="B66" s="34">
        <v>0</v>
      </c>
      <c r="C66" s="34">
        <v>0</v>
      </c>
      <c r="D66" s="34">
        <v>0</v>
      </c>
      <c r="E66" s="34">
        <v>0</v>
      </c>
      <c r="F66" s="34">
        <v>0</v>
      </c>
      <c r="G66" s="34">
        <v>0</v>
      </c>
      <c r="H66" s="34">
        <v>0</v>
      </c>
      <c r="I66" s="34">
        <v>0</v>
      </c>
      <c r="J66" s="34">
        <v>0</v>
      </c>
      <c r="K66" s="34">
        <v>0</v>
      </c>
      <c r="L66" s="34">
        <v>0</v>
      </c>
      <c r="M66" s="34">
        <v>0</v>
      </c>
      <c r="N66" s="34">
        <v>0</v>
      </c>
      <c r="O66" s="51" t="s">
        <v>58</v>
      </c>
    </row>
    <row r="67" spans="1:15" x14ac:dyDescent="0.25">
      <c r="A67" s="82" t="s">
        <v>83</v>
      </c>
      <c r="B67" s="34">
        <v>9240.9718907000006</v>
      </c>
      <c r="C67" s="34">
        <v>9242.1524368399987</v>
      </c>
      <c r="D67" s="34">
        <v>9243.2216605899994</v>
      </c>
      <c r="E67" s="34">
        <v>9244.4086942299982</v>
      </c>
      <c r="F67" s="34">
        <v>10493.822294229998</v>
      </c>
      <c r="G67" s="34">
        <v>10289.154556169999</v>
      </c>
      <c r="H67" s="34">
        <v>10289.722824309998</v>
      </c>
      <c r="I67" s="34">
        <v>10290.310105559998</v>
      </c>
      <c r="J67" s="34">
        <v>13288.27</v>
      </c>
      <c r="K67" s="34">
        <v>12289.042235479999</v>
      </c>
      <c r="L67" s="34">
        <v>12289.80636327</v>
      </c>
      <c r="M67" s="34">
        <v>12290.545932410001</v>
      </c>
      <c r="N67" s="34">
        <v>12291.31024712</v>
      </c>
      <c r="O67" s="50" t="s">
        <v>84</v>
      </c>
    </row>
    <row r="68" spans="1:15" x14ac:dyDescent="0.25">
      <c r="A68" s="83" t="s">
        <v>61</v>
      </c>
      <c r="B68" s="34">
        <v>8112.4718907000006</v>
      </c>
      <c r="C68" s="34">
        <v>8113.6524368399996</v>
      </c>
      <c r="D68" s="34">
        <v>8114.7216605900003</v>
      </c>
      <c r="E68" s="34">
        <v>8115.9086942299991</v>
      </c>
      <c r="F68" s="34">
        <v>8973.5222942299988</v>
      </c>
      <c r="G68" s="34">
        <v>8768.8545561699993</v>
      </c>
      <c r="H68" s="34">
        <v>8769.4228243099988</v>
      </c>
      <c r="I68" s="34">
        <v>8770.0101055599989</v>
      </c>
      <c r="J68" s="34">
        <v>10644.97</v>
      </c>
      <c r="K68" s="34">
        <v>9645.7422354800001</v>
      </c>
      <c r="L68" s="34">
        <v>9646.5063632700003</v>
      </c>
      <c r="M68" s="34">
        <v>9647.24593241</v>
      </c>
      <c r="N68" s="34">
        <v>9648.0102471200007</v>
      </c>
      <c r="O68" s="51" t="s">
        <v>62</v>
      </c>
    </row>
    <row r="69" spans="1:15" x14ac:dyDescent="0.25">
      <c r="A69" s="83" t="s">
        <v>63</v>
      </c>
      <c r="B69" s="34">
        <v>0</v>
      </c>
      <c r="C69" s="34">
        <v>0</v>
      </c>
      <c r="D69" s="34">
        <v>0</v>
      </c>
      <c r="E69" s="34">
        <v>0</v>
      </c>
      <c r="F69" s="34">
        <v>0</v>
      </c>
      <c r="G69" s="34">
        <v>0</v>
      </c>
      <c r="H69" s="34">
        <v>0</v>
      </c>
      <c r="I69" s="34">
        <v>0</v>
      </c>
      <c r="J69" s="34">
        <v>0</v>
      </c>
      <c r="K69" s="34">
        <v>0</v>
      </c>
      <c r="L69" s="34">
        <v>0</v>
      </c>
      <c r="M69" s="34">
        <v>0</v>
      </c>
      <c r="N69" s="34">
        <v>0</v>
      </c>
      <c r="O69" s="51" t="s">
        <v>63</v>
      </c>
    </row>
    <row r="70" spans="1:15" x14ac:dyDescent="0.25">
      <c r="A70" s="83" t="s">
        <v>64</v>
      </c>
      <c r="B70" s="34">
        <v>1128.5</v>
      </c>
      <c r="C70" s="34">
        <v>1128.5</v>
      </c>
      <c r="D70" s="34">
        <v>1128.5</v>
      </c>
      <c r="E70" s="34">
        <v>1128.5</v>
      </c>
      <c r="F70" s="34">
        <v>1520.3</v>
      </c>
      <c r="G70" s="34">
        <v>1520.3</v>
      </c>
      <c r="H70" s="34">
        <v>1520.3</v>
      </c>
      <c r="I70" s="34">
        <v>1520.3</v>
      </c>
      <c r="J70" s="34">
        <v>2643.3</v>
      </c>
      <c r="K70" s="34">
        <v>2643.3</v>
      </c>
      <c r="L70" s="34">
        <v>2643.3</v>
      </c>
      <c r="M70" s="34">
        <v>2643.3</v>
      </c>
      <c r="N70" s="34">
        <v>2643.3</v>
      </c>
      <c r="O70" s="51" t="s">
        <v>20</v>
      </c>
    </row>
    <row r="71" spans="1:15" x14ac:dyDescent="0.25">
      <c r="A71" s="82" t="s">
        <v>85</v>
      </c>
      <c r="B71" s="34">
        <v>810.87145894000002</v>
      </c>
      <c r="C71" s="34">
        <v>773.23081353000009</v>
      </c>
      <c r="D71" s="34">
        <v>735.59016810999992</v>
      </c>
      <c r="E71" s="34">
        <v>697.94952269999999</v>
      </c>
      <c r="F71" s="34">
        <v>660.30887728999994</v>
      </c>
      <c r="G71" s="34">
        <v>622.66823187</v>
      </c>
      <c r="H71" s="34">
        <v>585.02758646000007</v>
      </c>
      <c r="I71" s="34">
        <v>546.38694105000002</v>
      </c>
      <c r="J71" s="34">
        <v>519.74630000000002</v>
      </c>
      <c r="K71" s="34">
        <v>482.10565022000003</v>
      </c>
      <c r="L71" s="34">
        <v>444.46500481000004</v>
      </c>
      <c r="M71" s="34">
        <v>406.82435939999999</v>
      </c>
      <c r="N71" s="34">
        <v>372.18371399</v>
      </c>
      <c r="O71" s="50" t="s">
        <v>86</v>
      </c>
    </row>
    <row r="72" spans="1:15" x14ac:dyDescent="0.25">
      <c r="A72" s="82" t="s">
        <v>87</v>
      </c>
      <c r="B72" s="34">
        <v>0</v>
      </c>
      <c r="C72" s="34">
        <v>0</v>
      </c>
      <c r="D72" s="34">
        <v>0</v>
      </c>
      <c r="E72" s="34">
        <v>0</v>
      </c>
      <c r="F72" s="34">
        <v>0</v>
      </c>
      <c r="G72" s="34">
        <v>0</v>
      </c>
      <c r="H72" s="34">
        <v>0</v>
      </c>
      <c r="I72" s="34">
        <v>0</v>
      </c>
      <c r="J72" s="34">
        <v>0</v>
      </c>
      <c r="K72" s="34">
        <v>0</v>
      </c>
      <c r="L72" s="34">
        <v>0</v>
      </c>
      <c r="M72" s="34">
        <v>0</v>
      </c>
      <c r="N72" s="34">
        <v>0</v>
      </c>
      <c r="O72" s="50" t="s">
        <v>88</v>
      </c>
    </row>
    <row r="73" spans="1:15" x14ac:dyDescent="0.25">
      <c r="A73" s="82" t="s">
        <v>89</v>
      </c>
      <c r="B73" s="34">
        <v>1932.2603433500001</v>
      </c>
      <c r="C73" s="34">
        <v>1965.78193962</v>
      </c>
      <c r="D73" s="34">
        <v>1980.0540568599999</v>
      </c>
      <c r="E73" s="34">
        <v>1933.95723006</v>
      </c>
      <c r="F73" s="34">
        <v>1747.9224781099999</v>
      </c>
      <c r="G73" s="34">
        <v>1755.05521931</v>
      </c>
      <c r="H73" s="34">
        <v>1721.6723800099999</v>
      </c>
      <c r="I73" s="34">
        <v>1692.0304591500001</v>
      </c>
      <c r="J73" s="34">
        <v>1694.327</v>
      </c>
      <c r="K73" s="34">
        <v>1649.8558366499999</v>
      </c>
      <c r="L73" s="34">
        <v>1634.73006607</v>
      </c>
      <c r="M73" s="34">
        <v>1639.56661007</v>
      </c>
      <c r="N73" s="34">
        <v>1740.1977897000002</v>
      </c>
      <c r="O73" s="50" t="s">
        <v>90</v>
      </c>
    </row>
    <row r="74" spans="1:15" x14ac:dyDescent="0.25">
      <c r="A74" s="82" t="s">
        <v>91</v>
      </c>
      <c r="B74" s="34">
        <v>0</v>
      </c>
      <c r="C74" s="34">
        <v>0</v>
      </c>
      <c r="D74" s="34">
        <v>0</v>
      </c>
      <c r="E74" s="34">
        <v>0</v>
      </c>
      <c r="F74" s="34">
        <v>0</v>
      </c>
      <c r="G74" s="34">
        <v>0</v>
      </c>
      <c r="H74" s="34">
        <v>0</v>
      </c>
      <c r="I74" s="34">
        <v>0</v>
      </c>
      <c r="J74" s="34">
        <v>0</v>
      </c>
      <c r="K74" s="34">
        <v>0</v>
      </c>
      <c r="L74" s="34">
        <v>0</v>
      </c>
      <c r="M74" s="34">
        <v>0</v>
      </c>
      <c r="N74" s="34">
        <v>0</v>
      </c>
      <c r="O74" s="50" t="s">
        <v>92</v>
      </c>
    </row>
    <row r="75" spans="1:15" x14ac:dyDescent="0.25">
      <c r="A75" s="82" t="s">
        <v>93</v>
      </c>
      <c r="B75" s="34">
        <v>530.679666</v>
      </c>
      <c r="C75" s="34">
        <v>0</v>
      </c>
      <c r="D75" s="34">
        <v>0</v>
      </c>
      <c r="E75" s="34">
        <v>0</v>
      </c>
      <c r="F75" s="34">
        <v>0</v>
      </c>
      <c r="G75" s="34">
        <v>0</v>
      </c>
      <c r="H75" s="34">
        <v>1.5358067100000001</v>
      </c>
      <c r="I75" s="34">
        <v>1.4211115700000001</v>
      </c>
      <c r="J75" s="34">
        <v>24.637139999999999</v>
      </c>
      <c r="K75" s="34">
        <v>44.430526550000003</v>
      </c>
      <c r="L75" s="34">
        <v>12.0874892</v>
      </c>
      <c r="M75" s="34">
        <v>1.5161678199999999</v>
      </c>
      <c r="N75" s="34">
        <v>1.77546355</v>
      </c>
      <c r="O75" s="50" t="s">
        <v>94</v>
      </c>
    </row>
    <row r="76" spans="1:15" x14ac:dyDescent="0.25">
      <c r="A76" s="82" t="s">
        <v>95</v>
      </c>
      <c r="B76" s="34">
        <v>12514.783358999999</v>
      </c>
      <c r="C76" s="34">
        <v>11981.16519</v>
      </c>
      <c r="D76" s="34">
        <v>11958.865885570001</v>
      </c>
      <c r="E76" s="34">
        <v>11876.31544699</v>
      </c>
      <c r="F76" s="34">
        <v>12902.053649630001</v>
      </c>
      <c r="G76" s="34">
        <v>12666.878007360001</v>
      </c>
      <c r="H76" s="34">
        <v>12597.95859751</v>
      </c>
      <c r="I76" s="34">
        <v>12530.148617340001</v>
      </c>
      <c r="J76" s="34">
        <v>15526.99</v>
      </c>
      <c r="K76" s="34">
        <v>14465.434248919999</v>
      </c>
      <c r="L76" s="34">
        <v>14381.08892337</v>
      </c>
      <c r="M76" s="34">
        <v>14338.453069700001</v>
      </c>
      <c r="N76" s="34">
        <v>14405.467214369999</v>
      </c>
      <c r="O76" s="50" t="s">
        <v>96</v>
      </c>
    </row>
    <row r="77" spans="1:15" x14ac:dyDescent="0.25">
      <c r="A77" s="85" t="s">
        <v>13</v>
      </c>
      <c r="B77" s="53">
        <v>39463.601801459998</v>
      </c>
      <c r="C77" s="53">
        <v>39104.826106020002</v>
      </c>
      <c r="D77" s="53">
        <v>39725.261267609996</v>
      </c>
      <c r="E77" s="53">
        <v>40899.242659989999</v>
      </c>
      <c r="F77" s="53">
        <v>40663.765712339999</v>
      </c>
      <c r="G77" s="53">
        <v>41068.050392500001</v>
      </c>
      <c r="H77" s="53">
        <v>41907.066322949999</v>
      </c>
      <c r="I77" s="53">
        <v>41810.304786689994</v>
      </c>
      <c r="J77" s="53">
        <v>42195.5</v>
      </c>
      <c r="K77" s="53">
        <v>41968.821579680007</v>
      </c>
      <c r="L77" s="53">
        <v>41771.439533320001</v>
      </c>
      <c r="M77" s="53">
        <v>41796.636179119996</v>
      </c>
      <c r="N77" s="53">
        <v>44938.157951000001</v>
      </c>
      <c r="O77" s="55" t="s">
        <v>14</v>
      </c>
    </row>
    <row r="78" spans="1:15" x14ac:dyDescent="0.25">
      <c r="A78" s="82" t="s">
        <v>97</v>
      </c>
      <c r="B78" s="34">
        <v>6250</v>
      </c>
      <c r="C78" s="34">
        <v>6250</v>
      </c>
      <c r="D78" s="34">
        <v>6250</v>
      </c>
      <c r="E78" s="34">
        <v>6250</v>
      </c>
      <c r="F78" s="34">
        <v>6250</v>
      </c>
      <c r="G78" s="34">
        <v>6250</v>
      </c>
      <c r="H78" s="34">
        <v>6250</v>
      </c>
      <c r="I78" s="34">
        <v>6250</v>
      </c>
      <c r="J78" s="34">
        <v>6250</v>
      </c>
      <c r="K78" s="34">
        <v>6250</v>
      </c>
      <c r="L78" s="34">
        <v>6250</v>
      </c>
      <c r="M78" s="34">
        <v>6250</v>
      </c>
      <c r="N78" s="34">
        <v>6250</v>
      </c>
      <c r="O78" s="50" t="s">
        <v>98</v>
      </c>
    </row>
    <row r="79" spans="1:15" x14ac:dyDescent="0.25">
      <c r="A79" s="82" t="s">
        <v>99</v>
      </c>
      <c r="B79" s="34">
        <v>3.0903199899999998</v>
      </c>
      <c r="C79" s="34">
        <v>3.10623278</v>
      </c>
      <c r="D79" s="34">
        <v>3.1263622399999997</v>
      </c>
      <c r="E79" s="34">
        <v>3.1670206100000002</v>
      </c>
      <c r="F79" s="34">
        <v>3.2196253600000002</v>
      </c>
      <c r="G79" s="34">
        <v>3.24741547</v>
      </c>
      <c r="H79" s="34">
        <v>2.7747897799999999</v>
      </c>
      <c r="I79" s="34">
        <v>2.8133088100000001</v>
      </c>
      <c r="J79" s="34">
        <v>2.8684500000000002</v>
      </c>
      <c r="K79" s="34">
        <v>2.9131951899999997</v>
      </c>
      <c r="L79" s="34">
        <v>2.9751963200000002</v>
      </c>
      <c r="M79" s="34">
        <v>3.04529022</v>
      </c>
      <c r="N79" s="34">
        <v>3.2014397399999996</v>
      </c>
      <c r="O79" s="50" t="s">
        <v>100</v>
      </c>
    </row>
    <row r="80" spans="1:15" x14ac:dyDescent="0.25">
      <c r="A80" s="82" t="s">
        <v>101</v>
      </c>
      <c r="B80" s="34">
        <v>7698.9043037900001</v>
      </c>
      <c r="C80" s="34">
        <v>7698.9043037900001</v>
      </c>
      <c r="D80" s="34">
        <v>7698.9043037900001</v>
      </c>
      <c r="E80" s="34">
        <v>7698.9043037900001</v>
      </c>
      <c r="F80" s="34">
        <v>7698.9043037900001</v>
      </c>
      <c r="G80" s="34">
        <v>7698.9043037900001</v>
      </c>
      <c r="H80" s="34">
        <v>7859.2579688299993</v>
      </c>
      <c r="I80" s="34">
        <v>7859.2579688299993</v>
      </c>
      <c r="J80" s="34">
        <v>7859.2579999999998</v>
      </c>
      <c r="K80" s="34">
        <v>7839.0217865700006</v>
      </c>
      <c r="L80" s="34">
        <v>7839.0217865700006</v>
      </c>
      <c r="M80" s="34">
        <v>7839.0217865700006</v>
      </c>
      <c r="N80" s="34">
        <v>7810.5602647000005</v>
      </c>
      <c r="O80" s="50" t="s">
        <v>102</v>
      </c>
    </row>
    <row r="81" spans="1:15" x14ac:dyDescent="0.25">
      <c r="A81" s="82" t="s">
        <v>103</v>
      </c>
      <c r="B81" s="34">
        <v>-803.21113080000009</v>
      </c>
      <c r="C81" s="34">
        <v>-803.35845828000004</v>
      </c>
      <c r="D81" s="34">
        <v>-803.35845828000004</v>
      </c>
      <c r="E81" s="34">
        <v>-769.68980899000007</v>
      </c>
      <c r="F81" s="34">
        <v>-769.68980899000007</v>
      </c>
      <c r="G81" s="34">
        <v>-769.68980899000007</v>
      </c>
      <c r="H81" s="34">
        <v>-743.71691093999993</v>
      </c>
      <c r="I81" s="34">
        <v>-743.71691093999993</v>
      </c>
      <c r="J81" s="34">
        <v>-743.71699999999998</v>
      </c>
      <c r="K81" s="34">
        <v>-743.9779311499999</v>
      </c>
      <c r="L81" s="34">
        <v>-743.9779311499999</v>
      </c>
      <c r="M81" s="34">
        <v>-743.9779311499999</v>
      </c>
      <c r="N81" s="34">
        <v>-658.66168920000007</v>
      </c>
      <c r="O81" s="50" t="s">
        <v>104</v>
      </c>
    </row>
    <row r="82" spans="1:15" x14ac:dyDescent="0.25">
      <c r="A82" s="82" t="s">
        <v>105</v>
      </c>
      <c r="B82" s="34">
        <v>13110.43469892</v>
      </c>
      <c r="C82" s="34">
        <v>13383.023528330001</v>
      </c>
      <c r="D82" s="34">
        <v>13805.748277570001</v>
      </c>
      <c r="E82" s="34">
        <v>13931.100926980002</v>
      </c>
      <c r="F82" s="34">
        <v>12872.596666429998</v>
      </c>
      <c r="G82" s="34">
        <v>13084.052099259998</v>
      </c>
      <c r="H82" s="34">
        <v>13468.707295149998</v>
      </c>
      <c r="I82" s="34">
        <v>13825.869024669999</v>
      </c>
      <c r="J82" s="34">
        <v>14136.09</v>
      </c>
      <c r="K82" s="34">
        <v>14089.858886479999</v>
      </c>
      <c r="L82" s="34">
        <v>14499.881706649998</v>
      </c>
      <c r="M82" s="34">
        <v>14805.439710189998</v>
      </c>
      <c r="N82" s="34">
        <v>15024.848334409999</v>
      </c>
      <c r="O82" s="50" t="s">
        <v>106</v>
      </c>
    </row>
    <row r="83" spans="1:15" x14ac:dyDescent="0.25">
      <c r="A83" s="83" t="s">
        <v>107</v>
      </c>
      <c r="B83" s="34">
        <v>10516.523283050001</v>
      </c>
      <c r="C83" s="34">
        <v>10516.523283050001</v>
      </c>
      <c r="D83" s="34">
        <v>10516.523283050001</v>
      </c>
      <c r="E83" s="34">
        <v>10516.523283050001</v>
      </c>
      <c r="F83" s="34">
        <v>11487.231499639998</v>
      </c>
      <c r="G83" s="34">
        <v>11487.231499639998</v>
      </c>
      <c r="H83" s="34">
        <v>11487.231499639998</v>
      </c>
      <c r="I83" s="34">
        <v>11487.231499639998</v>
      </c>
      <c r="J83" s="34">
        <v>11487.23</v>
      </c>
      <c r="K83" s="34">
        <v>11487.231499639998</v>
      </c>
      <c r="L83" s="34">
        <v>11487.231499639998</v>
      </c>
      <c r="M83" s="34">
        <v>11487.231499639998</v>
      </c>
      <c r="N83" s="34">
        <v>11487.231499639998</v>
      </c>
      <c r="O83" s="51" t="s">
        <v>108</v>
      </c>
    </row>
    <row r="84" spans="1:15" x14ac:dyDescent="0.25">
      <c r="A84" s="83" t="s">
        <v>109</v>
      </c>
      <c r="B84" s="34">
        <v>2593.9114158699999</v>
      </c>
      <c r="C84" s="34">
        <v>2866.5002452799999</v>
      </c>
      <c r="D84" s="34">
        <v>3289.2249945200001</v>
      </c>
      <c r="E84" s="34">
        <v>3414.5776439299998</v>
      </c>
      <c r="F84" s="34">
        <v>1385.3651667899999</v>
      </c>
      <c r="G84" s="34">
        <v>1596.8205996199999</v>
      </c>
      <c r="H84" s="34">
        <v>1981.4757955100001</v>
      </c>
      <c r="I84" s="34">
        <v>2338.6375250300002</v>
      </c>
      <c r="J84" s="34">
        <v>2648.86</v>
      </c>
      <c r="K84" s="34">
        <v>2602.6273868399999</v>
      </c>
      <c r="L84" s="34">
        <v>3012.65020701</v>
      </c>
      <c r="M84" s="34">
        <v>3318.2082105499999</v>
      </c>
      <c r="N84" s="34">
        <v>3537.61683477</v>
      </c>
      <c r="O84" s="51" t="s">
        <v>110</v>
      </c>
    </row>
    <row r="85" spans="1:15" x14ac:dyDescent="0.25">
      <c r="A85" s="85" t="s">
        <v>15</v>
      </c>
      <c r="B85" s="53">
        <v>26259.21819191</v>
      </c>
      <c r="C85" s="53">
        <v>26531.67560662</v>
      </c>
      <c r="D85" s="53">
        <v>26954.42048533</v>
      </c>
      <c r="E85" s="53">
        <v>27113.482442389999</v>
      </c>
      <c r="F85" s="53">
        <v>26055.0307866</v>
      </c>
      <c r="G85" s="53">
        <v>26266.514009550003</v>
      </c>
      <c r="H85" s="53">
        <v>26837.023142829999</v>
      </c>
      <c r="I85" s="53">
        <v>27194.22339137</v>
      </c>
      <c r="J85" s="53">
        <v>27504.5</v>
      </c>
      <c r="K85" s="53">
        <v>27437.8159371</v>
      </c>
      <c r="L85" s="53">
        <v>27847.90075841</v>
      </c>
      <c r="M85" s="53">
        <v>28153.528855840003</v>
      </c>
      <c r="N85" s="53">
        <v>28429.94834965</v>
      </c>
      <c r="O85" s="55" t="s">
        <v>16</v>
      </c>
    </row>
    <row r="86" spans="1:15" x14ac:dyDescent="0.25">
      <c r="A86" s="85" t="s">
        <v>17</v>
      </c>
      <c r="B86" s="39">
        <v>65722.819993369994</v>
      </c>
      <c r="C86" s="39">
        <v>65636.501712650002</v>
      </c>
      <c r="D86" s="39">
        <v>66679.68175294</v>
      </c>
      <c r="E86" s="39">
        <v>68012.725102390003</v>
      </c>
      <c r="F86" s="39">
        <v>66718.796498939992</v>
      </c>
      <c r="G86" s="39">
        <v>67334.564402060001</v>
      </c>
      <c r="H86" s="39">
        <v>68744.089465790006</v>
      </c>
      <c r="I86" s="39">
        <v>69004.528178059991</v>
      </c>
      <c r="J86" s="39">
        <v>69700</v>
      </c>
      <c r="K86" s="39">
        <v>69406.637516789997</v>
      </c>
      <c r="L86" s="39">
        <v>69619.340291729997</v>
      </c>
      <c r="M86" s="39">
        <v>69950.165034959995</v>
      </c>
      <c r="N86" s="39">
        <v>73368.106300660002</v>
      </c>
      <c r="O86" s="55" t="s">
        <v>18</v>
      </c>
    </row>
    <row r="87" spans="1:15" x14ac:dyDescent="0.25">
      <c r="A87" s="137"/>
      <c r="B87" s="138"/>
      <c r="C87" s="138"/>
      <c r="D87" s="138"/>
      <c r="E87" s="138"/>
      <c r="F87" s="138"/>
      <c r="G87" s="138"/>
      <c r="H87" s="138"/>
      <c r="I87" s="138"/>
      <c r="J87" s="138"/>
      <c r="K87" s="138"/>
      <c r="L87" s="138"/>
      <c r="M87" s="138"/>
      <c r="N87" s="138"/>
      <c r="O87" s="139"/>
    </row>
    <row r="88" spans="1:15" x14ac:dyDescent="0.25">
      <c r="A88" s="42"/>
    </row>
  </sheetData>
  <mergeCells count="3">
    <mergeCell ref="A1:O1"/>
    <mergeCell ref="A2:O2"/>
    <mergeCell ref="A87:O87"/>
  </mergeCells>
  <pageMargins left="0.39370078740157483" right="0.39370078740157483" top="0.39370078740157483" bottom="0.39370078740157483" header="0.31496062992125984" footer="0.31496062992125984"/>
  <pageSetup paperSize="9" scale="9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O55"/>
  <sheetViews>
    <sheetView showGridLines="0" view="pageBreakPreview" zoomScaleNormal="100" zoomScaleSheetLayoutView="100" workbookViewId="0">
      <pane xSplit="1" ySplit="3" topLeftCell="B4" activePane="bottomRight" state="frozen"/>
      <selection activeCell="N4" sqref="N4"/>
      <selection pane="topRight" activeCell="N4" sqref="N4"/>
      <selection pane="bottomLeft" activeCell="N4" sqref="N4"/>
      <selection pane="bottomRight" sqref="A1:O1"/>
    </sheetView>
  </sheetViews>
  <sheetFormatPr defaultColWidth="9.140625" defaultRowHeight="12.75" x14ac:dyDescent="0.25"/>
  <cols>
    <col min="1" max="1" width="30.42578125" style="41" bestFit="1" customWidth="1"/>
    <col min="2" max="4" width="5.85546875" style="41" bestFit="1" customWidth="1"/>
    <col min="5" max="5" width="6" style="41" customWidth="1"/>
    <col min="6" max="7" width="5.5703125" style="41" bestFit="1" customWidth="1"/>
    <col min="8" max="11" width="5.85546875" style="41" bestFit="1" customWidth="1"/>
    <col min="12" max="12" width="6" style="41" customWidth="1"/>
    <col min="13" max="14" width="5.85546875" style="41" customWidth="1"/>
    <col min="15" max="15" width="33.5703125" style="41" bestFit="1" customWidth="1"/>
    <col min="16" max="16384" width="9.140625" style="41"/>
  </cols>
  <sheetData>
    <row r="1" spans="1:15" x14ac:dyDescent="0.25">
      <c r="A1" s="121" t="s">
        <v>296</v>
      </c>
      <c r="B1" s="122"/>
      <c r="C1" s="122"/>
      <c r="D1" s="122"/>
      <c r="E1" s="122"/>
      <c r="F1" s="122"/>
      <c r="G1" s="122"/>
      <c r="H1" s="122"/>
      <c r="I1" s="122"/>
      <c r="J1" s="122"/>
      <c r="K1" s="122"/>
      <c r="L1" s="122"/>
      <c r="M1" s="122"/>
      <c r="N1" s="122"/>
      <c r="O1" s="123"/>
    </row>
    <row r="2" spans="1:15" x14ac:dyDescent="0.25">
      <c r="A2" s="124" t="s">
        <v>297</v>
      </c>
      <c r="B2" s="125"/>
      <c r="C2" s="125"/>
      <c r="D2" s="125"/>
      <c r="E2" s="125"/>
      <c r="F2" s="125"/>
      <c r="G2" s="125"/>
      <c r="H2" s="125"/>
      <c r="I2" s="125"/>
      <c r="J2" s="125"/>
      <c r="K2" s="125"/>
      <c r="L2" s="125"/>
      <c r="M2" s="125"/>
      <c r="N2" s="125"/>
      <c r="O2" s="126"/>
    </row>
    <row r="3" spans="1:15" x14ac:dyDescent="0.25">
      <c r="A3" s="94" t="s">
        <v>0</v>
      </c>
      <c r="B3" s="95">
        <v>44531</v>
      </c>
      <c r="C3" s="95">
        <v>44562</v>
      </c>
      <c r="D3" s="95">
        <v>44593</v>
      </c>
      <c r="E3" s="95">
        <v>44621</v>
      </c>
      <c r="F3" s="95">
        <v>44652</v>
      </c>
      <c r="G3" s="95">
        <v>44682</v>
      </c>
      <c r="H3" s="95">
        <v>44713</v>
      </c>
      <c r="I3" s="95">
        <v>44743</v>
      </c>
      <c r="J3" s="95">
        <v>44774</v>
      </c>
      <c r="K3" s="95">
        <v>44805</v>
      </c>
      <c r="L3" s="95">
        <v>44835</v>
      </c>
      <c r="M3" s="95">
        <v>44866</v>
      </c>
      <c r="N3" s="95">
        <v>44896</v>
      </c>
      <c r="O3" s="99" t="s">
        <v>8</v>
      </c>
    </row>
    <row r="4" spans="1:15" x14ac:dyDescent="0.25">
      <c r="A4" s="58" t="s">
        <v>111</v>
      </c>
      <c r="B4" s="59"/>
      <c r="C4" s="59"/>
      <c r="D4" s="59"/>
      <c r="E4" s="59"/>
      <c r="F4" s="59"/>
      <c r="G4" s="59"/>
      <c r="H4" s="59"/>
      <c r="I4" s="59"/>
      <c r="J4" s="59"/>
      <c r="K4" s="59"/>
      <c r="L4" s="59"/>
      <c r="M4" s="59"/>
      <c r="N4" s="59"/>
      <c r="O4" s="60" t="s">
        <v>112</v>
      </c>
    </row>
    <row r="5" spans="1:15" x14ac:dyDescent="0.25">
      <c r="A5" s="61" t="s">
        <v>113</v>
      </c>
      <c r="B5" s="59"/>
      <c r="C5" s="59"/>
      <c r="D5" s="59"/>
      <c r="E5" s="59"/>
      <c r="F5" s="59"/>
      <c r="G5" s="59"/>
      <c r="H5" s="59"/>
      <c r="I5" s="59"/>
      <c r="J5" s="59"/>
      <c r="K5" s="59"/>
      <c r="L5" s="59"/>
      <c r="M5" s="59"/>
      <c r="N5" s="59"/>
      <c r="O5" s="62" t="s">
        <v>114</v>
      </c>
    </row>
    <row r="6" spans="1:15" x14ac:dyDescent="0.25">
      <c r="A6" s="63" t="s">
        <v>115</v>
      </c>
      <c r="B6" s="59"/>
      <c r="C6" s="59"/>
      <c r="D6" s="59"/>
      <c r="E6" s="59"/>
      <c r="F6" s="59"/>
      <c r="G6" s="59"/>
      <c r="H6" s="59"/>
      <c r="I6" s="59"/>
      <c r="J6" s="59"/>
      <c r="K6" s="59"/>
      <c r="L6" s="59"/>
      <c r="M6" s="59"/>
      <c r="N6" s="59"/>
      <c r="O6" s="64" t="s">
        <v>116</v>
      </c>
    </row>
    <row r="7" spans="1:15" x14ac:dyDescent="0.25">
      <c r="A7" s="65" t="s">
        <v>175</v>
      </c>
      <c r="B7" s="49">
        <v>10523.701921420001</v>
      </c>
      <c r="C7" s="49">
        <v>885.25341847000004</v>
      </c>
      <c r="D7" s="49">
        <v>1699.8107089900002</v>
      </c>
      <c r="E7" s="49">
        <v>2656.3344497200005</v>
      </c>
      <c r="F7" s="49">
        <v>3583.6326004699999</v>
      </c>
      <c r="G7" s="49">
        <v>4503.9137543400002</v>
      </c>
      <c r="H7" s="49">
        <v>5434.9048444399996</v>
      </c>
      <c r="I7" s="49">
        <v>6374.9879555300004</v>
      </c>
      <c r="J7" s="49">
        <v>7342.2340000000004</v>
      </c>
      <c r="K7" s="49">
        <v>8240.2369526999992</v>
      </c>
      <c r="L7" s="49">
        <v>9154.1429882299981</v>
      </c>
      <c r="M7" s="49">
        <v>10066.39176697</v>
      </c>
      <c r="N7" s="49">
        <v>11041.552220130001</v>
      </c>
      <c r="O7" s="66" t="s">
        <v>177</v>
      </c>
    </row>
    <row r="8" spans="1:15" x14ac:dyDescent="0.25">
      <c r="A8" s="67" t="s">
        <v>117</v>
      </c>
      <c r="B8" s="49">
        <v>9687.1478547400002</v>
      </c>
      <c r="C8" s="49">
        <v>820.37983724000003</v>
      </c>
      <c r="D8" s="49">
        <v>1573.6655735200002</v>
      </c>
      <c r="E8" s="49">
        <v>2460.5279215600003</v>
      </c>
      <c r="F8" s="49">
        <v>3320.3689628900001</v>
      </c>
      <c r="G8" s="49">
        <v>4170.2664822300003</v>
      </c>
      <c r="H8" s="49">
        <v>5031.94389667</v>
      </c>
      <c r="I8" s="49">
        <v>5899.3741617400001</v>
      </c>
      <c r="J8" s="49">
        <v>6794.12</v>
      </c>
      <c r="K8" s="49">
        <v>7624.7963015599998</v>
      </c>
      <c r="L8" s="49">
        <v>8467.1667573799987</v>
      </c>
      <c r="M8" s="49">
        <v>9308.4648922400011</v>
      </c>
      <c r="N8" s="49">
        <v>10205.58237534</v>
      </c>
      <c r="O8" s="68" t="s">
        <v>118</v>
      </c>
    </row>
    <row r="9" spans="1:15" x14ac:dyDescent="0.25">
      <c r="A9" s="67" t="s">
        <v>119</v>
      </c>
      <c r="B9" s="49">
        <v>836.55406668000001</v>
      </c>
      <c r="C9" s="49">
        <v>64.873581229999999</v>
      </c>
      <c r="D9" s="49">
        <v>126.14513547</v>
      </c>
      <c r="E9" s="49">
        <v>195.80652816</v>
      </c>
      <c r="F9" s="49">
        <v>263.26363757999997</v>
      </c>
      <c r="G9" s="49">
        <v>333.64727211000002</v>
      </c>
      <c r="H9" s="49">
        <v>402.96094777000002</v>
      </c>
      <c r="I9" s="49">
        <v>475.61379379000005</v>
      </c>
      <c r="J9" s="49">
        <v>548.11440000000005</v>
      </c>
      <c r="K9" s="49">
        <v>615.44065114</v>
      </c>
      <c r="L9" s="49">
        <v>686.97623085000009</v>
      </c>
      <c r="M9" s="49">
        <v>757.92687473000001</v>
      </c>
      <c r="N9" s="49">
        <v>835.96984479000002</v>
      </c>
      <c r="O9" s="68" t="s">
        <v>120</v>
      </c>
    </row>
    <row r="10" spans="1:15" x14ac:dyDescent="0.25">
      <c r="A10" s="67" t="s">
        <v>19</v>
      </c>
      <c r="B10" s="49">
        <v>0</v>
      </c>
      <c r="C10" s="49">
        <v>0</v>
      </c>
      <c r="D10" s="49">
        <v>0</v>
      </c>
      <c r="E10" s="49">
        <v>0</v>
      </c>
      <c r="F10" s="49">
        <v>0</v>
      </c>
      <c r="G10" s="49">
        <v>0</v>
      </c>
      <c r="H10" s="49">
        <v>0</v>
      </c>
      <c r="I10" s="49">
        <v>0</v>
      </c>
      <c r="J10" s="49">
        <v>0</v>
      </c>
      <c r="K10" s="49">
        <v>0</v>
      </c>
      <c r="L10" s="49">
        <v>0</v>
      </c>
      <c r="M10" s="49">
        <v>0</v>
      </c>
      <c r="N10" s="49">
        <v>0</v>
      </c>
      <c r="O10" s="68" t="s">
        <v>20</v>
      </c>
    </row>
    <row r="11" spans="1:15" x14ac:dyDescent="0.25">
      <c r="A11" s="65" t="s">
        <v>176</v>
      </c>
      <c r="B11" s="49">
        <v>2307.5221474800001</v>
      </c>
      <c r="C11" s="49">
        <v>185.76554063999998</v>
      </c>
      <c r="D11" s="49">
        <v>356.26990468000002</v>
      </c>
      <c r="E11" s="49">
        <v>558.25481560000003</v>
      </c>
      <c r="F11" s="49">
        <v>745.05442970000001</v>
      </c>
      <c r="G11" s="49">
        <v>930.93587478999996</v>
      </c>
      <c r="H11" s="49">
        <v>1126.10853944</v>
      </c>
      <c r="I11" s="49">
        <v>1317.88597353</v>
      </c>
      <c r="J11" s="49">
        <v>1513.586</v>
      </c>
      <c r="K11" s="49">
        <v>1700.14208205</v>
      </c>
      <c r="L11" s="49">
        <v>1892.80969585</v>
      </c>
      <c r="M11" s="49">
        <v>2089.4632858800001</v>
      </c>
      <c r="N11" s="49">
        <v>2295.5844907199998</v>
      </c>
      <c r="O11" s="66" t="s">
        <v>176</v>
      </c>
    </row>
    <row r="12" spans="1:15" x14ac:dyDescent="0.25">
      <c r="A12" s="67" t="s">
        <v>122</v>
      </c>
      <c r="B12" s="49">
        <v>1738.9789513799999</v>
      </c>
      <c r="C12" s="49">
        <v>147.66011319</v>
      </c>
      <c r="D12" s="49">
        <v>283.48217284999998</v>
      </c>
      <c r="E12" s="49">
        <v>443.93335982999997</v>
      </c>
      <c r="F12" s="49">
        <v>593.93426398999998</v>
      </c>
      <c r="G12" s="49">
        <v>743.25877058000003</v>
      </c>
      <c r="H12" s="49">
        <v>896.76654924000002</v>
      </c>
      <c r="I12" s="49">
        <v>1047.9967229900001</v>
      </c>
      <c r="J12" s="49">
        <v>1202.9780000000001</v>
      </c>
      <c r="K12" s="49">
        <v>1349.7138120299999</v>
      </c>
      <c r="L12" s="49">
        <v>1499.7783679700001</v>
      </c>
      <c r="M12" s="49">
        <v>1651.85738191</v>
      </c>
      <c r="N12" s="49">
        <v>1810.5534777800001</v>
      </c>
      <c r="O12" s="68" t="s">
        <v>122</v>
      </c>
    </row>
    <row r="13" spans="1:15" x14ac:dyDescent="0.25">
      <c r="A13" s="67" t="s">
        <v>123</v>
      </c>
      <c r="B13" s="49">
        <v>548.17676100000006</v>
      </c>
      <c r="C13" s="49">
        <v>36.17357724</v>
      </c>
      <c r="D13" s="49">
        <v>68.798759290000007</v>
      </c>
      <c r="E13" s="49">
        <v>107.83117255000001</v>
      </c>
      <c r="F13" s="49">
        <v>142.28060982000002</v>
      </c>
      <c r="G13" s="49">
        <v>176.51421447999999</v>
      </c>
      <c r="H13" s="49">
        <v>215.59461149000001</v>
      </c>
      <c r="I13" s="49">
        <v>253.11765563</v>
      </c>
      <c r="J13" s="49">
        <v>290.74020000000002</v>
      </c>
      <c r="K13" s="49">
        <v>327.45229957999999</v>
      </c>
      <c r="L13" s="49">
        <v>366.74845388</v>
      </c>
      <c r="M13" s="49">
        <v>407.88193703999997</v>
      </c>
      <c r="N13" s="49">
        <v>451.30962141999998</v>
      </c>
      <c r="O13" s="68" t="s">
        <v>123</v>
      </c>
    </row>
    <row r="14" spans="1:15" x14ac:dyDescent="0.25">
      <c r="A14" s="67" t="s">
        <v>124</v>
      </c>
      <c r="B14" s="49">
        <v>20.3664351</v>
      </c>
      <c r="C14" s="49">
        <v>1.9318502100000001</v>
      </c>
      <c r="D14" s="49">
        <v>3.9889725400000002</v>
      </c>
      <c r="E14" s="49">
        <v>6.4902832200000002</v>
      </c>
      <c r="F14" s="49">
        <v>8.8395558899999997</v>
      </c>
      <c r="G14" s="49">
        <v>11.162889730000002</v>
      </c>
      <c r="H14" s="49">
        <v>13.747378710000001</v>
      </c>
      <c r="I14" s="49">
        <v>16.771594910000001</v>
      </c>
      <c r="J14" s="49">
        <v>19.866959999999999</v>
      </c>
      <c r="K14" s="49">
        <v>22.975970440000001</v>
      </c>
      <c r="L14" s="49">
        <v>26.282874</v>
      </c>
      <c r="M14" s="49">
        <v>29.72396693</v>
      </c>
      <c r="N14" s="49">
        <v>33.721391519999997</v>
      </c>
      <c r="O14" s="68" t="s">
        <v>124</v>
      </c>
    </row>
    <row r="15" spans="1:15" x14ac:dyDescent="0.25">
      <c r="A15" s="67" t="s">
        <v>19</v>
      </c>
      <c r="B15" s="49">
        <v>0</v>
      </c>
      <c r="C15" s="49">
        <v>0</v>
      </c>
      <c r="D15" s="49">
        <v>0</v>
      </c>
      <c r="E15" s="49">
        <v>0</v>
      </c>
      <c r="F15" s="49">
        <v>0</v>
      </c>
      <c r="G15" s="49">
        <v>0</v>
      </c>
      <c r="H15" s="49">
        <v>0</v>
      </c>
      <c r="I15" s="49">
        <v>0</v>
      </c>
      <c r="J15" s="49">
        <v>0</v>
      </c>
      <c r="K15" s="49">
        <v>0</v>
      </c>
      <c r="L15" s="49">
        <v>0</v>
      </c>
      <c r="M15" s="49">
        <v>0</v>
      </c>
      <c r="N15" s="49">
        <v>0</v>
      </c>
      <c r="O15" s="68" t="s">
        <v>20</v>
      </c>
    </row>
    <row r="16" spans="1:15" x14ac:dyDescent="0.25">
      <c r="A16" s="63" t="s">
        <v>125</v>
      </c>
      <c r="B16" s="59"/>
      <c r="C16" s="59"/>
      <c r="D16" s="59"/>
      <c r="E16" s="59"/>
      <c r="F16" s="59"/>
      <c r="G16" s="59"/>
      <c r="H16" s="59"/>
      <c r="I16" s="59"/>
      <c r="J16" s="59"/>
      <c r="K16" s="59"/>
      <c r="L16" s="59"/>
      <c r="M16" s="59"/>
      <c r="N16" s="59"/>
      <c r="O16" s="64" t="s">
        <v>126</v>
      </c>
    </row>
    <row r="17" spans="1:15" x14ac:dyDescent="0.25">
      <c r="A17" s="65" t="s">
        <v>175</v>
      </c>
      <c r="B17" s="49">
        <v>973.77343064000002</v>
      </c>
      <c r="C17" s="49">
        <v>82.717629050000014</v>
      </c>
      <c r="D17" s="49">
        <v>158.36758587</v>
      </c>
      <c r="E17" s="49">
        <v>255.9849968</v>
      </c>
      <c r="F17" s="49">
        <v>337.01975195999995</v>
      </c>
      <c r="G17" s="49">
        <v>415.09912853000003</v>
      </c>
      <c r="H17" s="49">
        <v>506.07324586999999</v>
      </c>
      <c r="I17" s="49">
        <v>591.43350733</v>
      </c>
      <c r="J17" s="49">
        <v>674.60050000000001</v>
      </c>
      <c r="K17" s="49">
        <v>758.95166377999999</v>
      </c>
      <c r="L17" s="49">
        <v>845.29978404000008</v>
      </c>
      <c r="M17" s="49">
        <v>934.25495573000001</v>
      </c>
      <c r="N17" s="49">
        <v>1022.1456416300001</v>
      </c>
      <c r="O17" s="66" t="s">
        <v>177</v>
      </c>
    </row>
    <row r="18" spans="1:15" x14ac:dyDescent="0.25">
      <c r="A18" s="67" t="s">
        <v>117</v>
      </c>
      <c r="B18" s="49">
        <v>949.0190116</v>
      </c>
      <c r="C18" s="49">
        <v>80.472312600000009</v>
      </c>
      <c r="D18" s="49">
        <v>153.3095514</v>
      </c>
      <c r="E18" s="49">
        <v>247.3253598</v>
      </c>
      <c r="F18" s="49">
        <v>325.31982669999996</v>
      </c>
      <c r="G18" s="49">
        <v>401.56977918000001</v>
      </c>
      <c r="H18" s="49">
        <v>489.10526418000001</v>
      </c>
      <c r="I18" s="49">
        <v>571.84225297</v>
      </c>
      <c r="J18" s="49">
        <v>652.18719999999996</v>
      </c>
      <c r="K18" s="49">
        <v>733.71314514999995</v>
      </c>
      <c r="L18" s="49">
        <v>817.19145015000004</v>
      </c>
      <c r="M18" s="49">
        <v>903.19290913999998</v>
      </c>
      <c r="N18" s="49">
        <v>987.58339554000008</v>
      </c>
      <c r="O18" s="68" t="s">
        <v>118</v>
      </c>
    </row>
    <row r="19" spans="1:15" x14ac:dyDescent="0.25">
      <c r="A19" s="67" t="s">
        <v>119</v>
      </c>
      <c r="B19" s="49">
        <v>24.754419040000002</v>
      </c>
      <c r="C19" s="49">
        <v>2.2453164499999998</v>
      </c>
      <c r="D19" s="49">
        <v>5.0580344699999999</v>
      </c>
      <c r="E19" s="49">
        <v>8.659637</v>
      </c>
      <c r="F19" s="49">
        <v>11.699925260000001</v>
      </c>
      <c r="G19" s="49">
        <v>13.52934935</v>
      </c>
      <c r="H19" s="49">
        <v>16.967981690000002</v>
      </c>
      <c r="I19" s="49">
        <v>19.591254360000001</v>
      </c>
      <c r="J19" s="49">
        <v>22.413319999999999</v>
      </c>
      <c r="K19" s="49">
        <v>25.238518629999998</v>
      </c>
      <c r="L19" s="49">
        <v>28.108333890000001</v>
      </c>
      <c r="M19" s="49">
        <v>31.062046590000001</v>
      </c>
      <c r="N19" s="49">
        <v>34.562246090000002</v>
      </c>
      <c r="O19" s="68" t="s">
        <v>120</v>
      </c>
    </row>
    <row r="20" spans="1:15" x14ac:dyDescent="0.25">
      <c r="A20" s="67" t="s">
        <v>21</v>
      </c>
      <c r="B20" s="49">
        <v>0</v>
      </c>
      <c r="C20" s="49">
        <v>0</v>
      </c>
      <c r="D20" s="49">
        <v>0</v>
      </c>
      <c r="E20" s="49">
        <v>0</v>
      </c>
      <c r="F20" s="49">
        <v>0</v>
      </c>
      <c r="G20" s="49">
        <v>0</v>
      </c>
      <c r="H20" s="49">
        <v>0</v>
      </c>
      <c r="I20" s="49">
        <v>0</v>
      </c>
      <c r="J20" s="49">
        <v>0</v>
      </c>
      <c r="K20" s="49">
        <v>0</v>
      </c>
      <c r="L20" s="49">
        <v>0</v>
      </c>
      <c r="M20" s="49">
        <v>0</v>
      </c>
      <c r="N20" s="49">
        <v>0</v>
      </c>
      <c r="O20" s="68" t="s">
        <v>20</v>
      </c>
    </row>
    <row r="21" spans="1:15" x14ac:dyDescent="0.25">
      <c r="A21" s="65" t="s">
        <v>176</v>
      </c>
      <c r="B21" s="49">
        <v>3.2129116300000002</v>
      </c>
      <c r="C21" s="49">
        <v>0.24392322999999999</v>
      </c>
      <c r="D21" s="49">
        <v>0.50396892999999998</v>
      </c>
      <c r="E21" s="49">
        <v>0.85734370000000004</v>
      </c>
      <c r="F21" s="49">
        <v>1.1666909700000001</v>
      </c>
      <c r="G21" s="49">
        <v>1.3281191699999999</v>
      </c>
      <c r="H21" s="49">
        <v>1.6504063499999999</v>
      </c>
      <c r="I21" s="49">
        <v>1.92115652</v>
      </c>
      <c r="J21" s="49">
        <v>2.1950590000000001</v>
      </c>
      <c r="K21" s="49">
        <v>2.4764854000000001</v>
      </c>
      <c r="L21" s="49">
        <v>2.74844198</v>
      </c>
      <c r="M21" s="49">
        <v>3.0327728699999996</v>
      </c>
      <c r="N21" s="49">
        <v>3.3615504500000002</v>
      </c>
      <c r="O21" s="69" t="s">
        <v>121</v>
      </c>
    </row>
    <row r="22" spans="1:15" x14ac:dyDescent="0.25">
      <c r="A22" s="67" t="s">
        <v>122</v>
      </c>
      <c r="B22" s="49">
        <v>0</v>
      </c>
      <c r="C22" s="49">
        <v>0</v>
      </c>
      <c r="D22" s="49">
        <v>0</v>
      </c>
      <c r="E22" s="49">
        <v>0</v>
      </c>
      <c r="F22" s="49">
        <v>0</v>
      </c>
      <c r="G22" s="49">
        <v>0</v>
      </c>
      <c r="H22" s="49">
        <v>0</v>
      </c>
      <c r="I22" s="49">
        <v>0</v>
      </c>
      <c r="J22" s="49">
        <v>0</v>
      </c>
      <c r="K22" s="49">
        <v>0</v>
      </c>
      <c r="L22" s="49">
        <v>0</v>
      </c>
      <c r="M22" s="49">
        <v>0</v>
      </c>
      <c r="N22" s="49">
        <v>0</v>
      </c>
      <c r="O22" s="68" t="s">
        <v>122</v>
      </c>
    </row>
    <row r="23" spans="1:15" x14ac:dyDescent="0.25">
      <c r="A23" s="67" t="s">
        <v>123</v>
      </c>
      <c r="B23" s="49">
        <v>3.2129116300000002</v>
      </c>
      <c r="C23" s="49">
        <v>0.24392322999999999</v>
      </c>
      <c r="D23" s="49">
        <v>0.50396892999999998</v>
      </c>
      <c r="E23" s="49">
        <v>0.85734370000000004</v>
      </c>
      <c r="F23" s="49">
        <v>1.1666909700000001</v>
      </c>
      <c r="G23" s="49">
        <v>1.3281191699999999</v>
      </c>
      <c r="H23" s="49">
        <v>1.6504063499999999</v>
      </c>
      <c r="I23" s="49">
        <v>1.92115652</v>
      </c>
      <c r="J23" s="49">
        <v>2.1950590000000001</v>
      </c>
      <c r="K23" s="49">
        <v>2.4764854000000001</v>
      </c>
      <c r="L23" s="49">
        <v>2.74844198</v>
      </c>
      <c r="M23" s="49">
        <v>3.0327728699999996</v>
      </c>
      <c r="N23" s="49">
        <v>3.3615504500000002</v>
      </c>
      <c r="O23" s="68" t="s">
        <v>123</v>
      </c>
    </row>
    <row r="24" spans="1:15" x14ac:dyDescent="0.25">
      <c r="A24" s="67" t="s">
        <v>124</v>
      </c>
      <c r="B24" s="49">
        <v>0</v>
      </c>
      <c r="C24" s="49">
        <v>0</v>
      </c>
      <c r="D24" s="49">
        <v>0</v>
      </c>
      <c r="E24" s="49">
        <v>0</v>
      </c>
      <c r="F24" s="49">
        <v>0</v>
      </c>
      <c r="G24" s="49">
        <v>0</v>
      </c>
      <c r="H24" s="49">
        <v>0</v>
      </c>
      <c r="I24" s="49">
        <v>0</v>
      </c>
      <c r="J24" s="49">
        <v>0</v>
      </c>
      <c r="K24" s="49">
        <v>0</v>
      </c>
      <c r="L24" s="49">
        <v>0</v>
      </c>
      <c r="M24" s="49">
        <v>0</v>
      </c>
      <c r="N24" s="49">
        <v>0</v>
      </c>
      <c r="O24" s="68" t="s">
        <v>124</v>
      </c>
    </row>
    <row r="25" spans="1:15" x14ac:dyDescent="0.25">
      <c r="A25" s="67" t="s">
        <v>22</v>
      </c>
      <c r="B25" s="49">
        <v>0</v>
      </c>
      <c r="C25" s="49">
        <v>0</v>
      </c>
      <c r="D25" s="49">
        <v>0</v>
      </c>
      <c r="E25" s="49">
        <v>0</v>
      </c>
      <c r="F25" s="49">
        <v>0</v>
      </c>
      <c r="G25" s="49">
        <v>0</v>
      </c>
      <c r="H25" s="49">
        <v>0</v>
      </c>
      <c r="I25" s="49">
        <v>0</v>
      </c>
      <c r="J25" s="49">
        <v>0</v>
      </c>
      <c r="K25" s="49">
        <v>0</v>
      </c>
      <c r="L25" s="49">
        <v>0</v>
      </c>
      <c r="M25" s="49">
        <v>0</v>
      </c>
      <c r="N25" s="49">
        <v>0</v>
      </c>
      <c r="O25" s="68" t="s">
        <v>20</v>
      </c>
    </row>
    <row r="26" spans="1:15" x14ac:dyDescent="0.25">
      <c r="A26" s="61" t="s">
        <v>127</v>
      </c>
      <c r="B26" s="54">
        <v>13808.210411189999</v>
      </c>
      <c r="C26" s="54">
        <v>1153.9805114200001</v>
      </c>
      <c r="D26" s="54">
        <v>2214.9521684900001</v>
      </c>
      <c r="E26" s="54">
        <v>3471.4316058499999</v>
      </c>
      <c r="F26" s="54">
        <v>4666.8734731200002</v>
      </c>
      <c r="G26" s="54">
        <v>5851.2768768699998</v>
      </c>
      <c r="H26" s="54">
        <v>7068.7370361499998</v>
      </c>
      <c r="I26" s="54">
        <v>8286.2285929299996</v>
      </c>
      <c r="J26" s="54">
        <v>9532.616</v>
      </c>
      <c r="K26" s="54">
        <v>10701.80718396</v>
      </c>
      <c r="L26" s="54">
        <v>11895.00091013</v>
      </c>
      <c r="M26" s="54">
        <v>13093.14278149</v>
      </c>
      <c r="N26" s="54">
        <v>14362.64390295</v>
      </c>
      <c r="O26" s="62" t="s">
        <v>128</v>
      </c>
    </row>
    <row r="27" spans="1:15" x14ac:dyDescent="0.25">
      <c r="A27" s="61" t="s">
        <v>129</v>
      </c>
      <c r="B27" s="59"/>
      <c r="C27" s="59"/>
      <c r="D27" s="59"/>
      <c r="E27" s="59"/>
      <c r="F27" s="59"/>
      <c r="G27" s="59"/>
      <c r="H27" s="59"/>
      <c r="I27" s="59"/>
      <c r="J27" s="59"/>
      <c r="K27" s="59"/>
      <c r="L27" s="59"/>
      <c r="M27" s="59"/>
      <c r="N27" s="59"/>
      <c r="O27" s="62" t="s">
        <v>130</v>
      </c>
    </row>
    <row r="28" spans="1:15" x14ac:dyDescent="0.25">
      <c r="A28" s="70" t="s">
        <v>131</v>
      </c>
      <c r="B28" s="49">
        <v>0</v>
      </c>
      <c r="C28" s="49">
        <v>0</v>
      </c>
      <c r="D28" s="49">
        <v>0</v>
      </c>
      <c r="E28" s="49">
        <v>0</v>
      </c>
      <c r="F28" s="49">
        <v>0</v>
      </c>
      <c r="G28" s="49">
        <v>0</v>
      </c>
      <c r="H28" s="49">
        <v>0</v>
      </c>
      <c r="I28" s="49">
        <v>0</v>
      </c>
      <c r="J28" s="49">
        <v>0</v>
      </c>
      <c r="K28" s="49">
        <v>0</v>
      </c>
      <c r="L28" s="49">
        <v>0</v>
      </c>
      <c r="M28" s="49">
        <v>0</v>
      </c>
      <c r="N28" s="49">
        <v>0</v>
      </c>
      <c r="O28" s="69" t="s">
        <v>132</v>
      </c>
    </row>
    <row r="29" spans="1:15" x14ac:dyDescent="0.25">
      <c r="A29" s="70" t="s">
        <v>133</v>
      </c>
      <c r="B29" s="49">
        <v>2.8970623099999999</v>
      </c>
      <c r="C29" s="49">
        <v>0.15790361</v>
      </c>
      <c r="D29" s="49">
        <v>0.30459507000000002</v>
      </c>
      <c r="E29" s="49">
        <v>0.43664533</v>
      </c>
      <c r="F29" s="49">
        <v>0.54118356000000001</v>
      </c>
      <c r="G29" s="49">
        <v>0.72160328000000007</v>
      </c>
      <c r="H29" s="49">
        <v>0.85932268000000001</v>
      </c>
      <c r="I29" s="49">
        <v>0.97434477000000008</v>
      </c>
      <c r="J29" s="49">
        <v>1.1133630000000001</v>
      </c>
      <c r="K29" s="49">
        <v>1.22272819</v>
      </c>
      <c r="L29" s="49">
        <v>1.2473493900000001</v>
      </c>
      <c r="M29" s="49">
        <v>1.3751945399999999</v>
      </c>
      <c r="N29" s="49">
        <v>1.69965195</v>
      </c>
      <c r="O29" s="69" t="s">
        <v>134</v>
      </c>
    </row>
    <row r="30" spans="1:15" x14ac:dyDescent="0.25">
      <c r="A30" s="70" t="s">
        <v>135</v>
      </c>
      <c r="B30" s="49">
        <v>6839.9027727499997</v>
      </c>
      <c r="C30" s="49">
        <v>485.22465259000001</v>
      </c>
      <c r="D30" s="49">
        <v>1138.0563977500001</v>
      </c>
      <c r="E30" s="49">
        <v>1837.86593264</v>
      </c>
      <c r="F30" s="49">
        <v>2413.5120858599998</v>
      </c>
      <c r="G30" s="49">
        <v>2999.4021283100001</v>
      </c>
      <c r="H30" s="49">
        <v>3795.4724984099998</v>
      </c>
      <c r="I30" s="49">
        <v>4723.5901401399997</v>
      </c>
      <c r="J30" s="49">
        <v>5324.6559999999999</v>
      </c>
      <c r="K30" s="49">
        <v>6161.9821043800002</v>
      </c>
      <c r="L30" s="49">
        <v>6905.4882421700004</v>
      </c>
      <c r="M30" s="49">
        <v>7594.81113276</v>
      </c>
      <c r="N30" s="49">
        <v>8505.6069865600002</v>
      </c>
      <c r="O30" s="69" t="s">
        <v>136</v>
      </c>
    </row>
    <row r="31" spans="1:15" x14ac:dyDescent="0.25">
      <c r="A31" s="63" t="s">
        <v>137</v>
      </c>
      <c r="B31" s="54">
        <v>6842.79983507</v>
      </c>
      <c r="C31" s="54">
        <v>485.38255620000001</v>
      </c>
      <c r="D31" s="54">
        <v>1138.36099283</v>
      </c>
      <c r="E31" s="54">
        <v>1838.30257798</v>
      </c>
      <c r="F31" s="54">
        <v>2414.0532694199997</v>
      </c>
      <c r="G31" s="54">
        <v>3000.1237316000002</v>
      </c>
      <c r="H31" s="54">
        <v>3796.3318210999996</v>
      </c>
      <c r="I31" s="54">
        <v>4724.5644849099999</v>
      </c>
      <c r="J31" s="54">
        <v>5325.7690000000002</v>
      </c>
      <c r="K31" s="54">
        <v>6163.2048325699998</v>
      </c>
      <c r="L31" s="54">
        <v>6906.73559157</v>
      </c>
      <c r="M31" s="54">
        <v>7596.1863272999999</v>
      </c>
      <c r="N31" s="54">
        <v>8507.3066385099992</v>
      </c>
      <c r="O31" s="64" t="s">
        <v>138</v>
      </c>
    </row>
    <row r="32" spans="1:15" x14ac:dyDescent="0.25">
      <c r="A32" s="61" t="s">
        <v>139</v>
      </c>
      <c r="B32" s="54">
        <v>20651.010246259997</v>
      </c>
      <c r="C32" s="54">
        <v>1639.36306762</v>
      </c>
      <c r="D32" s="54">
        <v>3353.3131613300002</v>
      </c>
      <c r="E32" s="54">
        <v>5309.7341838300008</v>
      </c>
      <c r="F32" s="54">
        <v>7080.9267425499993</v>
      </c>
      <c r="G32" s="54">
        <v>8851.4006084699995</v>
      </c>
      <c r="H32" s="54">
        <v>10865.06885725</v>
      </c>
      <c r="I32" s="54">
        <v>13010.793077849999</v>
      </c>
      <c r="J32" s="54">
        <v>14858.38</v>
      </c>
      <c r="K32" s="54">
        <v>16865.01201653</v>
      </c>
      <c r="L32" s="54">
        <v>18801.736501699997</v>
      </c>
      <c r="M32" s="54">
        <v>20689.329108800001</v>
      </c>
      <c r="N32" s="54">
        <v>22869.950541459999</v>
      </c>
      <c r="O32" s="62" t="s">
        <v>140</v>
      </c>
    </row>
    <row r="33" spans="1:15" x14ac:dyDescent="0.25">
      <c r="A33" s="61" t="s">
        <v>141</v>
      </c>
      <c r="B33" s="59"/>
      <c r="C33" s="59"/>
      <c r="D33" s="59"/>
      <c r="E33" s="59"/>
      <c r="F33" s="59"/>
      <c r="G33" s="59"/>
      <c r="H33" s="59"/>
      <c r="I33" s="59"/>
      <c r="J33" s="59"/>
      <c r="K33" s="59"/>
      <c r="L33" s="59"/>
      <c r="M33" s="59"/>
      <c r="N33" s="59"/>
      <c r="O33" s="62" t="s">
        <v>142</v>
      </c>
    </row>
    <row r="34" spans="1:15" x14ac:dyDescent="0.25">
      <c r="A34" s="61" t="s">
        <v>143</v>
      </c>
      <c r="B34" s="59"/>
      <c r="C34" s="59"/>
      <c r="D34" s="59"/>
      <c r="E34" s="59"/>
      <c r="F34" s="59"/>
      <c r="G34" s="59"/>
      <c r="H34" s="59"/>
      <c r="I34" s="59"/>
      <c r="J34" s="59"/>
      <c r="K34" s="59"/>
      <c r="L34" s="59"/>
      <c r="M34" s="59"/>
      <c r="N34" s="59"/>
      <c r="O34" s="62" t="s">
        <v>144</v>
      </c>
    </row>
    <row r="35" spans="1:15" x14ac:dyDescent="0.25">
      <c r="A35" s="70" t="s">
        <v>145</v>
      </c>
      <c r="B35" s="49">
        <v>1766.56864217</v>
      </c>
      <c r="C35" s="49">
        <v>110.19974388</v>
      </c>
      <c r="D35" s="49">
        <v>224.37730116</v>
      </c>
      <c r="E35" s="49">
        <v>357.83841934999998</v>
      </c>
      <c r="F35" s="49">
        <v>484.45103517000001</v>
      </c>
      <c r="G35" s="49">
        <v>609.52068551000002</v>
      </c>
      <c r="H35" s="49">
        <v>725.44068938999999</v>
      </c>
      <c r="I35" s="49">
        <v>847.24719600999993</v>
      </c>
      <c r="J35" s="49">
        <v>968.51729999999998</v>
      </c>
      <c r="K35" s="49">
        <v>1094.26526175</v>
      </c>
      <c r="L35" s="49">
        <v>1221.4497506599998</v>
      </c>
      <c r="M35" s="49">
        <v>1358.6567934099999</v>
      </c>
      <c r="N35" s="49">
        <v>1502.48541041</v>
      </c>
      <c r="O35" s="69" t="s">
        <v>146</v>
      </c>
    </row>
    <row r="36" spans="1:15" x14ac:dyDescent="0.25">
      <c r="A36" s="70" t="s">
        <v>147</v>
      </c>
      <c r="B36" s="49">
        <v>445.71156267999999</v>
      </c>
      <c r="C36" s="49">
        <v>13.93215691</v>
      </c>
      <c r="D36" s="49">
        <v>26.40690528</v>
      </c>
      <c r="E36" s="49">
        <v>40.753893619999999</v>
      </c>
      <c r="F36" s="49">
        <v>55.579486940000002</v>
      </c>
      <c r="G36" s="49">
        <v>68.663059959999998</v>
      </c>
      <c r="H36" s="49">
        <v>82.669910310000006</v>
      </c>
      <c r="I36" s="49">
        <v>97.696398860000002</v>
      </c>
      <c r="J36" s="49">
        <v>113.45569999999999</v>
      </c>
      <c r="K36" s="49">
        <v>133.31912912999999</v>
      </c>
      <c r="L36" s="49">
        <v>151.45355222000001</v>
      </c>
      <c r="M36" s="49">
        <v>171.31739686</v>
      </c>
      <c r="N36" s="49">
        <v>192.33836840000001</v>
      </c>
      <c r="O36" s="69" t="s">
        <v>148</v>
      </c>
    </row>
    <row r="37" spans="1:15" x14ac:dyDescent="0.25">
      <c r="A37" s="70" t="s">
        <v>149</v>
      </c>
      <c r="B37" s="49">
        <v>3661.46742382</v>
      </c>
      <c r="C37" s="49">
        <v>332.09438475000002</v>
      </c>
      <c r="D37" s="49">
        <v>755.97230769000009</v>
      </c>
      <c r="E37" s="49">
        <v>1061.5957828099999</v>
      </c>
      <c r="F37" s="49">
        <v>1434.3085510599999</v>
      </c>
      <c r="G37" s="49">
        <v>1730.0340529799998</v>
      </c>
      <c r="H37" s="49">
        <v>2027.0175239999999</v>
      </c>
      <c r="I37" s="49">
        <v>2299.6269326199999</v>
      </c>
      <c r="J37" s="49">
        <v>2584.3620000000001</v>
      </c>
      <c r="K37" s="49">
        <v>2830.8449856500001</v>
      </c>
      <c r="L37" s="49">
        <v>3192.8182773199997</v>
      </c>
      <c r="M37" s="49">
        <v>3538.01692542</v>
      </c>
      <c r="N37" s="49">
        <v>3968.3572173500002</v>
      </c>
      <c r="O37" s="69" t="s">
        <v>150</v>
      </c>
    </row>
    <row r="38" spans="1:15" x14ac:dyDescent="0.25">
      <c r="A38" s="70" t="s">
        <v>151</v>
      </c>
      <c r="B38" s="49">
        <v>160.24667993</v>
      </c>
      <c r="C38" s="49">
        <v>21.587169769999999</v>
      </c>
      <c r="D38" s="49">
        <v>44.35965289</v>
      </c>
      <c r="E38" s="49">
        <v>65.756877559999992</v>
      </c>
      <c r="F38" s="49">
        <v>90.68302417000001</v>
      </c>
      <c r="G38" s="49">
        <v>111.56433957</v>
      </c>
      <c r="H38" s="49">
        <v>132.00368463999999</v>
      </c>
      <c r="I38" s="49">
        <v>153.63719565</v>
      </c>
      <c r="J38" s="49">
        <v>173.81190000000001</v>
      </c>
      <c r="K38" s="49">
        <v>115.65946509</v>
      </c>
      <c r="L38" s="49">
        <v>136.46682970000001</v>
      </c>
      <c r="M38" s="49">
        <v>158.15681362999999</v>
      </c>
      <c r="N38" s="49">
        <v>181.30042438000001</v>
      </c>
      <c r="O38" s="69" t="s">
        <v>152</v>
      </c>
    </row>
    <row r="39" spans="1:15" x14ac:dyDescent="0.25">
      <c r="A39" s="70" t="s">
        <v>153</v>
      </c>
      <c r="B39" s="49">
        <v>1368.17537928</v>
      </c>
      <c r="C39" s="49">
        <v>88.303295349999999</v>
      </c>
      <c r="D39" s="49">
        <v>-173.25883983</v>
      </c>
      <c r="E39" s="49">
        <v>19.19209665</v>
      </c>
      <c r="F39" s="49">
        <v>-83.767924829999998</v>
      </c>
      <c r="G39" s="49">
        <v>165.63675952</v>
      </c>
      <c r="H39" s="49">
        <v>187.07895889</v>
      </c>
      <c r="I39" s="49">
        <v>238.63247906999999</v>
      </c>
      <c r="J39" s="49">
        <v>157.59630000000001</v>
      </c>
      <c r="K39" s="49">
        <v>911.30442844000004</v>
      </c>
      <c r="L39" s="49">
        <v>821.59463736999999</v>
      </c>
      <c r="M39" s="49">
        <v>698.5791772</v>
      </c>
      <c r="N39" s="49">
        <v>595.75021707999997</v>
      </c>
      <c r="O39" s="69" t="s">
        <v>154</v>
      </c>
    </row>
    <row r="40" spans="1:15" x14ac:dyDescent="0.25">
      <c r="A40" s="70" t="s">
        <v>155</v>
      </c>
      <c r="B40" s="49">
        <v>585.98764850999999</v>
      </c>
      <c r="C40" s="49">
        <v>44.165859490000003</v>
      </c>
      <c r="D40" s="49">
        <v>88.28236613</v>
      </c>
      <c r="E40" s="49">
        <v>134.45989772999999</v>
      </c>
      <c r="F40" s="49">
        <v>182.04769167999999</v>
      </c>
      <c r="G40" s="49">
        <v>241.34681164</v>
      </c>
      <c r="H40" s="49">
        <v>282.20086383</v>
      </c>
      <c r="I40" s="49">
        <v>368.39832432999998</v>
      </c>
      <c r="J40" s="49">
        <v>460.98939999999999</v>
      </c>
      <c r="K40" s="49">
        <v>567.1707471499999</v>
      </c>
      <c r="L40" s="49">
        <v>614.67662555999993</v>
      </c>
      <c r="M40" s="49">
        <v>626.71413512000004</v>
      </c>
      <c r="N40" s="49">
        <v>699.74850255000001</v>
      </c>
      <c r="O40" s="69" t="s">
        <v>156</v>
      </c>
    </row>
    <row r="41" spans="1:15" x14ac:dyDescent="0.25">
      <c r="A41" s="70" t="s">
        <v>380</v>
      </c>
      <c r="B41" s="49">
        <v>1163.0551496200001</v>
      </c>
      <c r="C41" s="49">
        <v>70.28636607</v>
      </c>
      <c r="D41" s="49">
        <v>133.40395415</v>
      </c>
      <c r="E41" s="49">
        <v>213.47724782</v>
      </c>
      <c r="F41" s="49">
        <v>292.88724033</v>
      </c>
      <c r="G41" s="49">
        <v>353.14496416999998</v>
      </c>
      <c r="H41" s="49">
        <v>479.70258161999999</v>
      </c>
      <c r="I41" s="49">
        <v>581.73735669000007</v>
      </c>
      <c r="J41" s="49">
        <v>811.59050000000002</v>
      </c>
      <c r="K41" s="49">
        <v>836.37372791999996</v>
      </c>
      <c r="L41" s="49">
        <v>935.07243169999992</v>
      </c>
      <c r="M41" s="49">
        <v>1120.0480003500002</v>
      </c>
      <c r="N41" s="49">
        <v>1380.1689706699999</v>
      </c>
      <c r="O41" s="69" t="s">
        <v>384</v>
      </c>
    </row>
    <row r="42" spans="1:15" x14ac:dyDescent="0.25">
      <c r="A42" s="70" t="s">
        <v>381</v>
      </c>
      <c r="B42" s="49">
        <v>1895.01266061</v>
      </c>
      <c r="C42" s="49">
        <v>164.46949343</v>
      </c>
      <c r="D42" s="49">
        <v>289.65537933999997</v>
      </c>
      <c r="E42" s="49">
        <v>577.22461870999996</v>
      </c>
      <c r="F42" s="49">
        <v>731.37238878999995</v>
      </c>
      <c r="G42" s="49">
        <v>861.21120261999999</v>
      </c>
      <c r="H42" s="49">
        <v>1060.34050174</v>
      </c>
      <c r="I42" s="49">
        <v>1212.12647894</v>
      </c>
      <c r="J42" s="49">
        <v>1355.3330000000001</v>
      </c>
      <c r="K42" s="49">
        <v>1395.3879234199999</v>
      </c>
      <c r="L42" s="49">
        <v>1541.3755002400001</v>
      </c>
      <c r="M42" s="49">
        <v>1691.92912869</v>
      </c>
      <c r="N42" s="49">
        <v>1815.40099837</v>
      </c>
      <c r="O42" s="69" t="s">
        <v>383</v>
      </c>
    </row>
    <row r="43" spans="1:15" x14ac:dyDescent="0.25">
      <c r="A43" s="70" t="s">
        <v>382</v>
      </c>
      <c r="B43" s="49">
        <v>73.790745180000002</v>
      </c>
      <c r="C43" s="49">
        <v>1.19530582</v>
      </c>
      <c r="D43" s="49">
        <v>4.9643034100000003</v>
      </c>
      <c r="E43" s="49">
        <v>57.483412960000003</v>
      </c>
      <c r="F43" s="49">
        <v>63.006830049999998</v>
      </c>
      <c r="G43" s="49">
        <v>66.767940960000004</v>
      </c>
      <c r="H43" s="49">
        <v>74.436451969999993</v>
      </c>
      <c r="I43" s="49">
        <v>85.1284153</v>
      </c>
      <c r="J43" s="49">
        <v>125.32</v>
      </c>
      <c r="K43" s="49">
        <v>137.0002739</v>
      </c>
      <c r="L43" s="49">
        <v>148.64719769999999</v>
      </c>
      <c r="M43" s="49">
        <v>262.19704289999999</v>
      </c>
      <c r="N43" s="49">
        <v>347.25887048999999</v>
      </c>
      <c r="O43" s="69" t="s">
        <v>385</v>
      </c>
    </row>
    <row r="44" spans="1:15" x14ac:dyDescent="0.25">
      <c r="A44" s="63" t="s">
        <v>157</v>
      </c>
      <c r="B44" s="54">
        <v>11120.015891800002</v>
      </c>
      <c r="C44" s="54">
        <v>846.23377547000007</v>
      </c>
      <c r="D44" s="54">
        <v>1394.1633302200003</v>
      </c>
      <c r="E44" s="54">
        <v>2527.7822472099997</v>
      </c>
      <c r="F44" s="54">
        <v>3250.5683233600002</v>
      </c>
      <c r="G44" s="54">
        <v>4207.8898169299991</v>
      </c>
      <c r="H44" s="54">
        <v>5050.8911663899999</v>
      </c>
      <c r="I44" s="54">
        <v>5884.2307774700002</v>
      </c>
      <c r="J44" s="54">
        <v>6750.9750000000004</v>
      </c>
      <c r="K44" s="54">
        <v>8021.3259424499984</v>
      </c>
      <c r="L44" s="54">
        <v>8763.5548024699983</v>
      </c>
      <c r="M44" s="54">
        <v>9625.6154135800007</v>
      </c>
      <c r="N44" s="54">
        <v>10682.808979700001</v>
      </c>
      <c r="O44" s="64" t="s">
        <v>158</v>
      </c>
    </row>
    <row r="45" spans="1:15" x14ac:dyDescent="0.25">
      <c r="A45" s="61" t="s">
        <v>159</v>
      </c>
      <c r="B45" s="54">
        <v>6283.2107876</v>
      </c>
      <c r="C45" s="54">
        <v>439.06205427000003</v>
      </c>
      <c r="D45" s="54">
        <v>1046.4346037299999</v>
      </c>
      <c r="E45" s="54">
        <v>1701.1110271999999</v>
      </c>
      <c r="F45" s="54">
        <v>2235.8695545199998</v>
      </c>
      <c r="G45" s="54">
        <v>2774.4393936500001</v>
      </c>
      <c r="H45" s="54">
        <v>3497.475809</v>
      </c>
      <c r="I45" s="54">
        <v>4349.9254236300003</v>
      </c>
      <c r="J45" s="54">
        <v>4905.4859999999999</v>
      </c>
      <c r="K45" s="54">
        <v>5701.74276921</v>
      </c>
      <c r="L45" s="54">
        <v>6374.7623083799999</v>
      </c>
      <c r="M45" s="54">
        <v>7004.1724116099995</v>
      </c>
      <c r="N45" s="54">
        <v>7875.95457747</v>
      </c>
      <c r="O45" s="64" t="s">
        <v>160</v>
      </c>
    </row>
    <row r="46" spans="1:15" x14ac:dyDescent="0.25">
      <c r="A46" s="61" t="s">
        <v>231</v>
      </c>
      <c r="B46" s="54">
        <v>17403.226679439998</v>
      </c>
      <c r="C46" s="54">
        <v>1285.2958297900002</v>
      </c>
      <c r="D46" s="54">
        <v>2440.5979339999999</v>
      </c>
      <c r="E46" s="54">
        <v>4228.8932744699996</v>
      </c>
      <c r="F46" s="54">
        <v>5486.4378779199997</v>
      </c>
      <c r="G46" s="54">
        <v>6982.3292106100007</v>
      </c>
      <c r="H46" s="54">
        <v>8548.3669754300008</v>
      </c>
      <c r="I46" s="54">
        <v>10234.15620114</v>
      </c>
      <c r="J46" s="54">
        <v>11656.46</v>
      </c>
      <c r="K46" s="54">
        <v>13723.0687117</v>
      </c>
      <c r="L46" s="54">
        <v>15138.317110889999</v>
      </c>
      <c r="M46" s="54">
        <v>16629.787825240001</v>
      </c>
      <c r="N46" s="54">
        <v>18558.7635572</v>
      </c>
      <c r="O46" s="62" t="s">
        <v>232</v>
      </c>
    </row>
    <row r="47" spans="1:15" x14ac:dyDescent="0.25">
      <c r="A47" s="61" t="s">
        <v>230</v>
      </c>
      <c r="B47" s="54">
        <v>3247.78356682</v>
      </c>
      <c r="C47" s="54">
        <v>354.06723783000001</v>
      </c>
      <c r="D47" s="54">
        <v>912.71522733000006</v>
      </c>
      <c r="E47" s="54">
        <v>1080.8409093500002</v>
      </c>
      <c r="F47" s="54">
        <v>1594.4888646300001</v>
      </c>
      <c r="G47" s="54">
        <v>1869.0713978599999</v>
      </c>
      <c r="H47" s="54">
        <v>2316.7018818199999</v>
      </c>
      <c r="I47" s="54">
        <v>2776.6368767099998</v>
      </c>
      <c r="J47" s="54">
        <v>3201.9229999999998</v>
      </c>
      <c r="K47" s="54">
        <v>3141.9433048299998</v>
      </c>
      <c r="L47" s="54">
        <v>3663.4193908099996</v>
      </c>
      <c r="M47" s="54">
        <v>4059.5412835499997</v>
      </c>
      <c r="N47" s="54">
        <v>4311.1869842599999</v>
      </c>
      <c r="O47" s="62" t="s">
        <v>233</v>
      </c>
    </row>
    <row r="48" spans="1:15" x14ac:dyDescent="0.25">
      <c r="A48" s="61" t="s">
        <v>161</v>
      </c>
      <c r="B48" s="59"/>
      <c r="C48" s="59"/>
      <c r="D48" s="59"/>
      <c r="E48" s="59"/>
      <c r="F48" s="59"/>
      <c r="G48" s="59"/>
      <c r="H48" s="59"/>
      <c r="I48" s="59"/>
      <c r="J48" s="59"/>
      <c r="K48" s="59"/>
      <c r="L48" s="59"/>
      <c r="M48" s="59"/>
      <c r="N48" s="59"/>
      <c r="O48" s="62" t="s">
        <v>162</v>
      </c>
    </row>
    <row r="49" spans="1:15" x14ac:dyDescent="0.25">
      <c r="A49" s="70" t="s">
        <v>163</v>
      </c>
      <c r="B49" s="49">
        <v>1125.5015401999999</v>
      </c>
      <c r="C49" s="49">
        <v>122.72614763999999</v>
      </c>
      <c r="D49" s="49">
        <v>211.13367507000001</v>
      </c>
      <c r="E49" s="49">
        <v>308.64654308999997</v>
      </c>
      <c r="F49" s="49">
        <v>274.13349331000001</v>
      </c>
      <c r="G49" s="49">
        <v>408.68217061999997</v>
      </c>
      <c r="H49" s="49">
        <v>493.25886642</v>
      </c>
      <c r="I49" s="49">
        <v>622.25881881999999</v>
      </c>
      <c r="J49" s="49">
        <v>725.96569999999997</v>
      </c>
      <c r="K49" s="49">
        <v>853.35979460999999</v>
      </c>
      <c r="L49" s="49">
        <v>963.81280717000004</v>
      </c>
      <c r="M49" s="49">
        <v>1045.4461792</v>
      </c>
      <c r="N49" s="49">
        <v>1129.7622040599999</v>
      </c>
      <c r="O49" s="69" t="s">
        <v>164</v>
      </c>
    </row>
    <row r="50" spans="1:15" x14ac:dyDescent="0.25">
      <c r="A50" s="70" t="s">
        <v>165</v>
      </c>
      <c r="B50" s="49">
        <v>-305.09605832</v>
      </c>
      <c r="C50" s="49">
        <v>-41.332397780000001</v>
      </c>
      <c r="D50" s="49">
        <v>6.1631855800000004</v>
      </c>
      <c r="E50" s="49">
        <v>-48.617308190000003</v>
      </c>
      <c r="F50" s="49">
        <v>101.93302774999999</v>
      </c>
      <c r="G50" s="49">
        <v>30.48366072</v>
      </c>
      <c r="H50" s="49">
        <v>49.313901639999997</v>
      </c>
      <c r="I50" s="49">
        <v>23.048695589999998</v>
      </c>
      <c r="J50" s="49">
        <v>34.349989999999998</v>
      </c>
      <c r="K50" s="49">
        <v>-86.599418009999994</v>
      </c>
      <c r="L50" s="49">
        <v>-85.661165890000007</v>
      </c>
      <c r="M50" s="49">
        <v>-76.80074261</v>
      </c>
      <c r="N50" s="49">
        <v>-100.57431864</v>
      </c>
      <c r="O50" s="69" t="s">
        <v>166</v>
      </c>
    </row>
    <row r="51" spans="1:15" x14ac:dyDescent="0.25">
      <c r="A51" s="61" t="s">
        <v>167</v>
      </c>
      <c r="B51" s="54">
        <v>820.40548188000002</v>
      </c>
      <c r="C51" s="54">
        <v>81.393749849999992</v>
      </c>
      <c r="D51" s="54">
        <v>217.29686064999999</v>
      </c>
      <c r="E51" s="54">
        <v>260.02923490000001</v>
      </c>
      <c r="F51" s="54">
        <v>376.06652107000002</v>
      </c>
      <c r="G51" s="54">
        <v>439.16583135000002</v>
      </c>
      <c r="H51" s="54">
        <v>542.57276806999994</v>
      </c>
      <c r="I51" s="54">
        <v>645.30751440999995</v>
      </c>
      <c r="J51" s="54">
        <v>760.31569999999999</v>
      </c>
      <c r="K51" s="54">
        <v>766.76037659999997</v>
      </c>
      <c r="L51" s="54">
        <v>878.15164127000003</v>
      </c>
      <c r="M51" s="54">
        <v>968.64543658000002</v>
      </c>
      <c r="N51" s="54">
        <v>1029.1878854199999</v>
      </c>
      <c r="O51" s="62" t="s">
        <v>168</v>
      </c>
    </row>
    <row r="52" spans="1:15" x14ac:dyDescent="0.25">
      <c r="A52" s="61" t="s">
        <v>169</v>
      </c>
      <c r="B52" s="54">
        <v>2427.3780849300001</v>
      </c>
      <c r="C52" s="54">
        <v>272.67348797</v>
      </c>
      <c r="D52" s="54">
        <v>695.41836667000007</v>
      </c>
      <c r="E52" s="54">
        <v>820.81167445000006</v>
      </c>
      <c r="F52" s="54">
        <v>1218.4223435500001</v>
      </c>
      <c r="G52" s="54">
        <v>1429.9055664999998</v>
      </c>
      <c r="H52" s="54">
        <v>1774.12911375</v>
      </c>
      <c r="I52" s="54">
        <v>2131.3293622900001</v>
      </c>
      <c r="J52" s="54">
        <v>2441.607</v>
      </c>
      <c r="K52" s="54">
        <v>2375.1829282200001</v>
      </c>
      <c r="L52" s="54">
        <v>2785.2677495299999</v>
      </c>
      <c r="M52" s="54">
        <v>3090.8958469699996</v>
      </c>
      <c r="N52" s="54">
        <v>3281.9990988300001</v>
      </c>
      <c r="O52" s="62" t="s">
        <v>227</v>
      </c>
    </row>
    <row r="53" spans="1:15" x14ac:dyDescent="0.25">
      <c r="A53" s="61" t="s">
        <v>172</v>
      </c>
      <c r="B53" s="54">
        <v>0</v>
      </c>
      <c r="C53" s="54">
        <v>0</v>
      </c>
      <c r="D53" s="54">
        <v>0</v>
      </c>
      <c r="E53" s="54">
        <v>0</v>
      </c>
      <c r="F53" s="54">
        <v>0</v>
      </c>
      <c r="G53" s="54">
        <v>0</v>
      </c>
      <c r="H53" s="54">
        <v>0</v>
      </c>
      <c r="I53" s="54">
        <v>0</v>
      </c>
      <c r="J53" s="54">
        <v>0</v>
      </c>
      <c r="K53" s="54">
        <v>0</v>
      </c>
      <c r="L53" s="54">
        <v>0</v>
      </c>
      <c r="M53" s="54">
        <v>0</v>
      </c>
      <c r="N53" s="54">
        <v>0</v>
      </c>
      <c r="O53" s="62" t="s">
        <v>173</v>
      </c>
    </row>
    <row r="54" spans="1:15" x14ac:dyDescent="0.25">
      <c r="A54" s="45" t="s">
        <v>229</v>
      </c>
      <c r="B54" s="71">
        <v>2427.3780849300001</v>
      </c>
      <c r="C54" s="71">
        <v>272.67348797</v>
      </c>
      <c r="D54" s="71">
        <v>695.41836667000007</v>
      </c>
      <c r="E54" s="71">
        <v>820.81167445000006</v>
      </c>
      <c r="F54" s="71">
        <v>1218.4223435500001</v>
      </c>
      <c r="G54" s="71">
        <v>1429.9055664999998</v>
      </c>
      <c r="H54" s="71">
        <v>1774.12911375</v>
      </c>
      <c r="I54" s="71">
        <v>2131.3293622900001</v>
      </c>
      <c r="J54" s="71">
        <v>2441.607</v>
      </c>
      <c r="K54" s="71">
        <v>2375.1829282200001</v>
      </c>
      <c r="L54" s="71">
        <v>2785.2677495299999</v>
      </c>
      <c r="M54" s="71">
        <v>3090.8958469699996</v>
      </c>
      <c r="N54" s="71">
        <v>3281.9990988300001</v>
      </c>
      <c r="O54" s="72" t="s">
        <v>228</v>
      </c>
    </row>
    <row r="55" spans="1:15" x14ac:dyDescent="0.25">
      <c r="A55" s="137"/>
      <c r="B55" s="138"/>
      <c r="C55" s="138"/>
      <c r="D55" s="138"/>
      <c r="E55" s="138"/>
      <c r="F55" s="138"/>
      <c r="G55" s="138"/>
      <c r="H55" s="138"/>
      <c r="I55" s="138"/>
      <c r="J55" s="138"/>
      <c r="K55" s="138"/>
      <c r="L55" s="138"/>
      <c r="M55" s="138"/>
      <c r="N55" s="138"/>
      <c r="O55" s="139"/>
    </row>
  </sheetData>
  <mergeCells count="3">
    <mergeCell ref="A1:O1"/>
    <mergeCell ref="A2:O2"/>
    <mergeCell ref="A55:O55"/>
  </mergeCells>
  <pageMargins left="0.39370078740157483" right="0.39370078740157483" top="0.39370078740157483" bottom="0.39370078740157483" header="0.31496062992125984" footer="0.31496062992125984"/>
  <pageSetup paperSize="9" scale="9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8D43A275D8A2B419CC3EF8455AB6276" ma:contentTypeVersion="1" ma:contentTypeDescription="Create a new document." ma:contentTypeScope="" ma:versionID="70f0de82cd7aed670882e4b7b7e75366">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A8D835B-238F-43CF-A6BC-3CF806C0E97B}">
  <ds:schemaRefs>
    <ds:schemaRef ds:uri="http://schemas.microsoft.com/sharepoint/v3/contenttype/forms"/>
  </ds:schemaRefs>
</ds:datastoreItem>
</file>

<file path=customXml/itemProps2.xml><?xml version="1.0" encoding="utf-8"?>
<ds:datastoreItem xmlns:ds="http://schemas.openxmlformats.org/officeDocument/2006/customXml" ds:itemID="{6D49FFA3-A6F1-448B-9DFB-31AA02A325D7}">
  <ds:schemaRefs>
    <ds:schemaRef ds:uri="http://schemas.microsoft.com/office/infopath/2007/PartnerControls"/>
    <ds:schemaRef ds:uri="http://schemas.openxmlformats.org/package/2006/metadata/core-properties"/>
    <ds:schemaRef ds:uri="http://purl.org/dc/terms/"/>
    <ds:schemaRef ds:uri="http://schemas.microsoft.com/office/2006/documentManagement/types"/>
    <ds:schemaRef ds:uri="http://www.w3.org/XML/1998/namespace"/>
    <ds:schemaRef ds:uri="http://purl.org/dc/dcmitype/"/>
    <ds:schemaRef ds:uri="http://purl.org/dc/elements/1.1/"/>
    <ds:schemaRef ds:uri="http://schemas.microsoft.com/sharepoint/v3"/>
    <ds:schemaRef ds:uri="http://schemas.microsoft.com/office/2006/metadata/properties"/>
  </ds:schemaRefs>
</ds:datastoreItem>
</file>

<file path=customXml/itemProps3.xml><?xml version="1.0" encoding="utf-8"?>
<ds:datastoreItem xmlns:ds="http://schemas.openxmlformats.org/officeDocument/2006/customXml" ds:itemID="{B1EAB7FF-1B28-4B6E-B237-07A96CC51DC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25</vt:i4>
      </vt:variant>
    </vt:vector>
  </HeadingPairs>
  <TitlesOfParts>
    <vt:vector size="36" baseType="lpstr">
      <vt:lpstr>Cover</vt:lpstr>
      <vt:lpstr>Pengantar</vt:lpstr>
      <vt:lpstr>Isi</vt:lpstr>
      <vt:lpstr>Istilah</vt:lpstr>
      <vt:lpstr>1.1</vt:lpstr>
      <vt:lpstr>1.2</vt:lpstr>
      <vt:lpstr>1.3</vt:lpstr>
      <vt:lpstr>2.1</vt:lpstr>
      <vt:lpstr>2.2</vt:lpstr>
      <vt:lpstr>3.1</vt:lpstr>
      <vt:lpstr>3.2</vt:lpstr>
      <vt:lpstr>Pengantar!_Toc449593927</vt:lpstr>
      <vt:lpstr>Pengantar!_Toc449593928</vt:lpstr>
      <vt:lpstr>Isi!_Toc449593929</vt:lpstr>
      <vt:lpstr>Isi!_Toc449593930</vt:lpstr>
      <vt:lpstr>Istilah!_Toc449593931</vt:lpstr>
      <vt:lpstr>Istilah!_Toc449593932</vt:lpstr>
      <vt:lpstr>'1.2'!_Toc449593935</vt:lpstr>
      <vt:lpstr>'1.2'!_Toc449593936</vt:lpstr>
      <vt:lpstr>'2.1'!_Toc449593983</vt:lpstr>
      <vt:lpstr>'3.1'!_Toc449593983</vt:lpstr>
      <vt:lpstr>'2.1'!_Toc449593984</vt:lpstr>
      <vt:lpstr>'3.1'!_Toc449593984</vt:lpstr>
      <vt:lpstr>'2.2'!_Toc449593986</vt:lpstr>
      <vt:lpstr>'3.2'!_Toc449593986</vt:lpstr>
      <vt:lpstr>'1.1'!Print_Area</vt:lpstr>
      <vt:lpstr>'1.2'!Print_Area</vt:lpstr>
      <vt:lpstr>'1.3'!Print_Area</vt:lpstr>
      <vt:lpstr>'2.1'!Print_Area</vt:lpstr>
      <vt:lpstr>'3.1'!Print_Area</vt:lpstr>
      <vt:lpstr>'3.2'!Print_Area</vt:lpstr>
      <vt:lpstr>Istilah!Print_Area</vt:lpstr>
      <vt:lpstr>'2.1'!Print_Titles</vt:lpstr>
      <vt:lpstr>'2.2'!Print_Titles</vt:lpstr>
      <vt:lpstr>'3.1'!Print_Titles</vt:lpstr>
      <vt:lpstr>'3.2'!Print_Titles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Anwar Santoso</dc:creator>
  <cp:lastModifiedBy>DPSIAdm</cp:lastModifiedBy>
  <cp:lastPrinted>2020-02-19T08:57:08Z</cp:lastPrinted>
  <dcterms:created xsi:type="dcterms:W3CDTF">2016-11-16T09:16:47Z</dcterms:created>
  <dcterms:modified xsi:type="dcterms:W3CDTF">2023-03-09T08:17:37Z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0x01010008D43A275D8A2B419CC3EF8455AB6276</vt:lpwstr>
  </property>
</Properties>
</file>