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24.126.105\dsin\3 Bagian LJKK dan Jasa Penunjang\Sub Bagian LKK\17. PUBLIKASI\STATISTIK\2022\102022\"/>
    </mc:Choice>
  </mc:AlternateContent>
  <bookViews>
    <workbookView xWindow="0" yWindow="0" windowWidth="28800" windowHeight="12300" tabRatio="868"/>
  </bookViews>
  <sheets>
    <sheet name="Cover" sheetId="1" r:id="rId1"/>
    <sheet name="Pengantar" sheetId="2" r:id="rId2"/>
    <sheet name="Isi" sheetId="3" r:id="rId3"/>
    <sheet name="Istilah" sheetId="4" r:id="rId4"/>
    <sheet name="1.1" sheetId="5" r:id="rId5"/>
    <sheet name="1.2" sheetId="6" r:id="rId6"/>
    <sheet name="2.1" sheetId="7" r:id="rId7"/>
    <sheet name="2.2" sheetId="8" r:id="rId8"/>
    <sheet name="2.3" sheetId="9" r:id="rId9"/>
    <sheet name="2.4" sheetId="10" r:id="rId10"/>
    <sheet name="2.5" sheetId="11" r:id="rId11"/>
    <sheet name="2.6" sheetId="12" r:id="rId12"/>
    <sheet name="2.7" sheetId="13" r:id="rId13"/>
    <sheet name="2.8" sheetId="14" r:id="rId14"/>
    <sheet name="2.9" sheetId="15" r:id="rId15"/>
    <sheet name="2.10" sheetId="16" r:id="rId16"/>
    <sheet name="2.11" sheetId="17" r:id="rId17"/>
    <sheet name="2.12" sheetId="18" r:id="rId18"/>
    <sheet name="2.13" sheetId="19" r:id="rId19"/>
    <sheet name="2.14" sheetId="20" r:id="rId20"/>
    <sheet name="2.15" sheetId="21" r:id="rId21"/>
    <sheet name="2.16" sheetId="22" r:id="rId22"/>
    <sheet name="2.17" sheetId="23" r:id="rId23"/>
    <sheet name="2.18" sheetId="24" r:id="rId24"/>
    <sheet name="2.19" sheetId="25" r:id="rId25"/>
    <sheet name="2.20" sheetId="26" r:id="rId26"/>
    <sheet name="2.21" sheetId="27" r:id="rId27"/>
    <sheet name="2.22" sheetId="28" r:id="rId28"/>
    <sheet name="3.1" sheetId="30" r:id="rId29"/>
    <sheet name="3.2" sheetId="31" r:id="rId30"/>
    <sheet name="3.3" sheetId="32" r:id="rId31"/>
    <sheet name="3.4" sheetId="33" r:id="rId32"/>
    <sheet name="4.1" sheetId="34" r:id="rId33"/>
    <sheet name="4.2" sheetId="35" r:id="rId34"/>
    <sheet name="4.3" sheetId="36" r:id="rId35"/>
  </sheets>
  <definedNames>
    <definedName name="_Toc448152400" localSheetId="31">'3.4'!$A$2</definedName>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4" localSheetId="4">'1.1'!#REF!</definedName>
    <definedName name="_Toc449593935" localSheetId="5">'1.2'!$A$1</definedName>
    <definedName name="_Toc449593936" localSheetId="5">'1.2'!$A$2</definedName>
    <definedName name="_Toc449593939" localSheetId="6">'2.1'!$A$1</definedName>
    <definedName name="_Toc449593940" localSheetId="6">'2.1'!$A$2</definedName>
    <definedName name="_Toc449593941" localSheetId="7">'2.2'!$A$1</definedName>
    <definedName name="_Toc449593942" localSheetId="7">'2.2'!$A$2</definedName>
    <definedName name="_Toc449593944" localSheetId="8">'2.3'!$A$2</definedName>
    <definedName name="_Toc449593946" localSheetId="9">'2.4'!$A$2</definedName>
    <definedName name="_Toc449593947" localSheetId="11">'2.6'!$A$1</definedName>
    <definedName name="_Toc449593948" localSheetId="11">'2.6'!$A$2</definedName>
    <definedName name="_Toc449593950" localSheetId="12">'2.7'!$A$2</definedName>
    <definedName name="_Toc449593951" localSheetId="13">'2.8'!$A$1</definedName>
    <definedName name="_Toc449593952" localSheetId="13">'2.8'!$A$2</definedName>
    <definedName name="_Toc449593954" localSheetId="14">'2.9'!$A$2</definedName>
    <definedName name="_Toc449593955" localSheetId="15">'2.10'!$A$1</definedName>
    <definedName name="_Toc449593956" localSheetId="15">'2.10'!$A$2</definedName>
    <definedName name="_Toc449593957" localSheetId="16">'2.11'!$A$1</definedName>
    <definedName name="_Toc449593958" localSheetId="16">'2.11'!$A$2</definedName>
    <definedName name="_Toc449593959" localSheetId="17">'2.12'!$A$1</definedName>
    <definedName name="_Toc449593960" localSheetId="17">'2.12'!$A$2</definedName>
    <definedName name="_Toc449593961" localSheetId="18">'2.13'!$A$1</definedName>
    <definedName name="_Toc449593962" localSheetId="18">'2.13'!$A$2</definedName>
    <definedName name="_Toc449593963" localSheetId="19">'2.14'!$A$1</definedName>
    <definedName name="_Toc449593964" localSheetId="19">'2.14'!$A$2</definedName>
    <definedName name="_Toc449593966" localSheetId="20">'2.15'!$A$2</definedName>
    <definedName name="_Toc449593967" localSheetId="21">'2.16'!$A$1</definedName>
    <definedName name="_Toc449593968" localSheetId="21">'2.16'!$A$2</definedName>
    <definedName name="_Toc449593969" localSheetId="22">'2.17'!$A$1</definedName>
    <definedName name="_Toc449593970" localSheetId="22">'2.17'!$A$2</definedName>
    <definedName name="_Toc449593971" localSheetId="23">'2.18'!$A$1</definedName>
    <definedName name="_Toc449593972" localSheetId="23">'2.18'!$A$2</definedName>
    <definedName name="_Toc449593973" localSheetId="24">'2.19'!$A$1</definedName>
    <definedName name="_Toc449593974" localSheetId="24">'2.19'!$A$2</definedName>
    <definedName name="_Toc449593975" localSheetId="25">'2.20'!$A$1</definedName>
    <definedName name="_Toc449593976" localSheetId="25">'2.20'!$A$2</definedName>
    <definedName name="_Toc449593978" localSheetId="26">'2.21'!$A$2</definedName>
    <definedName name="_Toc449593979" localSheetId="27">'2.22'!$A$1</definedName>
    <definedName name="_Toc449593980" localSheetId="27">'2.22'!$A$2</definedName>
    <definedName name="_Toc449593997" localSheetId="28">'3.1'!$A$1</definedName>
    <definedName name="_Toc449593998" localSheetId="28">'3.1'!$A$2</definedName>
    <definedName name="_Toc449593999" localSheetId="29">'3.2'!$A$1</definedName>
    <definedName name="_Toc449594000" localSheetId="29">'3.2'!$A$2</definedName>
    <definedName name="_Toc449594001" localSheetId="30">'3.3'!$A$1</definedName>
    <definedName name="_Toc449594002" localSheetId="30">'3.3'!$A$2</definedName>
    <definedName name="_Toc467488447" localSheetId="10">'2.5'!$A$1</definedName>
    <definedName name="_Toc467488448" localSheetId="10">'2.5'!$A$2</definedName>
    <definedName name="_xlnm.Print_Area" localSheetId="4">'1.1'!$A$1:$F$9</definedName>
    <definedName name="_xlnm.Print_Area" localSheetId="15">'2.10'!$A$1:$N$39</definedName>
    <definedName name="_xlnm.Print_Area" localSheetId="21">'2.16'!$A$1:$N$39</definedName>
    <definedName name="_xlnm.Print_Area" localSheetId="23">'2.18'!$A$1:$O$10</definedName>
    <definedName name="_xlnm.Print_Area" localSheetId="9">'2.4'!$A$1:$O$7</definedName>
    <definedName name="_xlnm.Print_Area" localSheetId="28">'3.1'!$A$1:$O$69</definedName>
    <definedName name="_xlnm.Print_Area" localSheetId="30">'3.3'!$A$1:$O$7</definedName>
    <definedName name="_xlnm.Print_Area" localSheetId="32">'4.1'!$A$1:$O$55</definedName>
    <definedName name="_xlnm.Print_Area" localSheetId="3">Istilah!$A$1:$C$61</definedName>
    <definedName name="_xlnm.Print_Titles" localSheetId="6">'2.1'!$3:$3</definedName>
    <definedName name="_xlnm.Print_Titles" localSheetId="7">'2.2'!$3:$3</definedName>
    <definedName name="_xlnm.Print_Titles" localSheetId="8">'2.3'!$3:$3</definedName>
    <definedName name="_xlnm.Print_Titles" localSheetId="28">'3.1'!$3:$3</definedName>
    <definedName name="_xlnm.Print_Titles" localSheetId="29">'3.2'!$3:$3</definedName>
    <definedName name="_xlnm.Print_Titles" localSheetId="32">'4.1'!$3:$3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6" l="1"/>
  <c r="L7" i="6"/>
  <c r="K7" i="6"/>
  <c r="J7" i="6"/>
  <c r="I7" i="6"/>
  <c r="H7" i="6"/>
  <c r="G7" i="6"/>
  <c r="F7" i="6"/>
  <c r="E7" i="6"/>
  <c r="D7" i="6"/>
  <c r="C7" i="6"/>
  <c r="B7" i="6"/>
  <c r="N7" i="6" l="1"/>
  <c r="D8" i="5" l="1"/>
  <c r="E8" i="5"/>
  <c r="C8" i="5"/>
  <c r="B8" i="5" l="1"/>
</calcChain>
</file>

<file path=xl/sharedStrings.xml><?xml version="1.0" encoding="utf-8"?>
<sst xmlns="http://schemas.openxmlformats.org/spreadsheetml/2006/main" count="1251" uniqueCount="971">
  <si>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</si>
  <si>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</si>
  <si>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</si>
  <si>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</si>
  <si>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</si>
  <si>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</si>
  <si>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</si>
  <si>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</si>
  <si>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</si>
  <si>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</si>
  <si>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</si>
  <si>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Direktorat Statistik dan Informasi IKNB</t>
  </si>
  <si>
    <t>Departemen Pengawasan IKNB 1B</t>
  </si>
  <si>
    <t>Otoritas Jasa Keuangan</t>
  </si>
  <si>
    <t xml:space="preserve">Directorate of Statistics and Information of Non-Bank Financial Institutions </t>
  </si>
  <si>
    <t>Department of Non-Bank Financial Institutions Supervision 1B</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</si>
  <si>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</si>
  <si>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</si>
  <si>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</si>
  <si>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</si>
  <si>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</si>
  <si>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</si>
  <si>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</si>
  <si>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</si>
  <si>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</si>
  <si>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</si>
  <si>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</si>
  <si>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</si>
  <si>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</si>
  <si>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</si>
  <si>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</si>
  <si>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</si>
  <si>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</si>
  <si>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</si>
  <si>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</si>
  <si>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</si>
  <si>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</si>
  <si>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</si>
  <si>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</si>
  <si>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</si>
  <si>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</si>
  <si>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</si>
  <si>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</si>
  <si>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</si>
  <si>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</si>
  <si>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</si>
  <si>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</si>
  <si>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</si>
  <si>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</si>
  <si>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</si>
  <si>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</si>
  <si>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</si>
  <si>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</si>
  <si>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</si>
  <si>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</si>
  <si>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</si>
  <si>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</si>
  <si>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</si>
  <si>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</si>
  <si>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</si>
  <si>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</si>
  <si>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</si>
  <si>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</si>
  <si>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</si>
  <si>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</si>
  <si>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</si>
  <si>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</si>
  <si>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</si>
  <si>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</si>
  <si>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</si>
  <si>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</si>
  <si>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</si>
  <si>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</si>
  <si>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</si>
  <si>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</si>
  <si>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</si>
  <si>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</si>
  <si>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</si>
  <si>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</si>
  <si>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</si>
  <si>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</si>
  <si>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</si>
  <si>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</si>
  <si>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</si>
  <si>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</si>
  <si>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</si>
  <si>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</si>
  <si>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</si>
  <si>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</si>
  <si>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</si>
  <si>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</si>
  <si>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</si>
  <si>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</si>
  <si>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</si>
  <si>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</si>
  <si>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</si>
  <si>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</si>
  <si>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</si>
  <si>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</si>
  <si>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</si>
  <si>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</si>
  <si>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</si>
  <si>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</si>
  <si>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</si>
  <si>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</si>
  <si>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</si>
  <si>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</si>
  <si>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</si>
  <si>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</si>
  <si>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</si>
  <si>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</si>
  <si>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</si>
  <si>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</si>
  <si>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</si>
  <si>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</si>
  <si>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</si>
  <si>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</si>
  <si>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</si>
  <si>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</si>
  <si>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</si>
  <si>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</si>
  <si>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</si>
  <si>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</si>
  <si>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</si>
  <si>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</si>
  <si>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</si>
  <si>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</si>
  <si>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</si>
  <si>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</si>
  <si>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</si>
  <si>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</si>
  <si>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</si>
  <si>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</si>
  <si>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</si>
  <si>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</si>
  <si>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</si>
  <si>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</si>
  <si>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</si>
  <si>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</si>
  <si>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</si>
  <si>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</si>
  <si>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</si>
  <si>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</si>
  <si>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</si>
  <si>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</si>
  <si>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</si>
  <si>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</si>
  <si>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</si>
  <si>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</si>
  <si>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</si>
  <si>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</si>
  <si>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</si>
  <si>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</si>
  <si>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</si>
  <si>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</si>
  <si>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</si>
  <si>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</si>
  <si>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</si>
  <si>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</si>
  <si>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</si>
  <si>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</si>
  <si>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</si>
  <si>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</si>
  <si>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</si>
  <si>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</si>
  <si>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</si>
  <si>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</si>
  <si>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</si>
  <si>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</si>
  <si>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</si>
  <si>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</si>
  <si>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</si>
  <si>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</si>
  <si>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</si>
  <si>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</si>
  <si>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</si>
  <si>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</si>
  <si>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</si>
  <si>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</si>
  <si>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</si>
  <si>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</si>
  <si>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</si>
  <si>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</si>
  <si>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</si>
  <si>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</si>
  <si>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</si>
  <si>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</si>
  <si>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</si>
  <si>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</si>
  <si>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</si>
  <si>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</si>
  <si>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</si>
  <si>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</si>
  <si>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</si>
  <si>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</si>
  <si>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</si>
  <si>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</si>
  <si>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</si>
  <si>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</si>
  <si>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</si>
  <si>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</si>
  <si>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</si>
  <si>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</si>
  <si>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</si>
  <si>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</si>
  <si>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</si>
  <si>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</si>
  <si>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</si>
  <si>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</si>
  <si>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</si>
  <si>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</si>
  <si>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</si>
  <si>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</si>
  <si>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</si>
  <si>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</si>
  <si>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</si>
  <si>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</si>
  <si>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</si>
  <si>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</si>
  <si>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</si>
  <si>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</si>
  <si>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</si>
  <si>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</si>
  <si>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</si>
  <si>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</si>
  <si>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</si>
  <si>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</si>
  <si>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</si>
  <si>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</si>
  <si>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</si>
  <si>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</si>
  <si>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</si>
  <si>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</si>
  <si>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</si>
  <si>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</si>
  <si>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Pinjaman yang Diterima</t>
  </si>
  <si>
    <t>5. Loans received</t>
  </si>
  <si>
    <t>6. Provisi atas liabilitas kontinjensi</t>
  </si>
  <si>
    <t>6. Contigency provissions</t>
  </si>
  <si>
    <t>7. Liabilitas penjaminan &amp; asuransi</t>
  </si>
  <si>
    <t>7. Guarantee &amp; insurance liabilities</t>
  </si>
  <si>
    <t>a. Penjaminan</t>
  </si>
  <si>
    <t>a. Guarantee</t>
  </si>
  <si>
    <t>b. Asuransi</t>
  </si>
  <si>
    <t>b. Insurance</t>
  </si>
  <si>
    <t>8. Utang reasuransi</t>
  </si>
  <si>
    <t>8. Reinsurance liabilities</t>
  </si>
  <si>
    <t>9. Kewajiban pajak tangguhan</t>
  </si>
  <si>
    <t>9. Deferred tax liabilities</t>
  </si>
  <si>
    <t>10. Kewajiban lain-lain</t>
  </si>
  <si>
    <t>10. Other liabilities</t>
  </si>
  <si>
    <t>Total Liabilitas</t>
  </si>
  <si>
    <t>Total Liabilities</t>
  </si>
  <si>
    <t>11. Kontribusi modal pemerintah</t>
  </si>
  <si>
    <t>11. Government capital contributions</t>
  </si>
  <si>
    <t>a. Modal Awal</t>
  </si>
  <si>
    <t>a. Initial capital</t>
  </si>
  <si>
    <t>b. Modal tambahan</t>
  </si>
  <si>
    <t>b. Additional capital</t>
  </si>
  <si>
    <t>12. Hibah</t>
  </si>
  <si>
    <t>12. Grants</t>
  </si>
  <si>
    <t>13. Saldo laba</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</si>
  <si>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</si>
  <si>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</si>
  <si>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</si>
  <si>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</si>
  <si>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</si>
  <si>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</si>
  <si>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</si>
  <si>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</si>
  <si>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</si>
  <si>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Pendapatan komprehensif lainnya</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</si>
  <si>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</si>
  <si>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</si>
  <si>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</si>
  <si>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</si>
  <si>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</si>
  <si>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</si>
  <si>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</si>
  <si>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</si>
  <si>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</si>
  <si>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</si>
  <si>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</si>
  <si>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</si>
  <si>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</si>
  <si>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</si>
  <si>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</si>
  <si>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</si>
  <si>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</si>
  <si>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</si>
  <si>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</si>
  <si>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</si>
  <si>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</si>
  <si>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</si>
  <si>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</si>
  <si>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</si>
  <si>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</si>
  <si>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</si>
  <si>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</si>
  <si>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</si>
  <si>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</si>
  <si>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</si>
  <si>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</si>
  <si>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</si>
  <si>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</si>
  <si>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</si>
  <si>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</si>
  <si>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</si>
  <si>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</si>
  <si>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</si>
  <si>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</si>
  <si>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</si>
  <si>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</si>
  <si>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</si>
  <si>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</si>
  <si>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</si>
  <si>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</si>
  <si>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</si>
  <si>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</si>
  <si>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</si>
  <si>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</si>
  <si>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</si>
  <si>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</si>
  <si>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</si>
  <si>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</si>
  <si>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</si>
  <si>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</si>
  <si>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</si>
  <si>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</si>
  <si>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</si>
  <si>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</si>
  <si>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</si>
  <si>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</si>
  <si>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</si>
  <si>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</si>
  <si>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</si>
  <si>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</si>
  <si>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</si>
  <si>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</si>
  <si>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</si>
  <si>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</si>
  <si>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</si>
  <si>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</si>
  <si>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</si>
  <si>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</si>
  <si>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</si>
  <si>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</si>
  <si>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</si>
  <si>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</si>
  <si>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</si>
  <si>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</si>
  <si>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</si>
  <si>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</si>
  <si>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</si>
  <si>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</si>
  <si>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</si>
  <si>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</si>
  <si>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</si>
  <si>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</si>
  <si>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</si>
  <si>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</si>
  <si>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</si>
  <si>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</si>
  <si>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</si>
  <si>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</si>
  <si>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</si>
  <si>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</si>
  <si>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</si>
  <si>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</si>
  <si>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</si>
  <si>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</si>
  <si>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</si>
  <si>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</si>
  <si>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</si>
  <si>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</si>
  <si>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</si>
  <si>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</si>
  <si>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</si>
  <si>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</si>
  <si>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</si>
  <si>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</si>
  <si>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</si>
  <si>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</si>
  <si>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</si>
  <si>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</si>
  <si>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</si>
  <si>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</si>
  <si>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</si>
  <si>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</si>
  <si>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</si>
  <si>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</si>
  <si>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</si>
  <si>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</si>
  <si>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</si>
  <si>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</si>
  <si>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</si>
  <si>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</si>
  <si>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</si>
  <si>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</si>
  <si>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</si>
  <si>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</si>
  <si>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</si>
  <si>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</si>
  <si>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</si>
  <si>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</si>
  <si>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</si>
  <si>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</si>
  <si>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</si>
  <si>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</si>
  <si>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</si>
  <si>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</si>
  <si>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</si>
  <si>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</si>
  <si>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</si>
  <si>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</si>
  <si>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</si>
  <si>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</si>
  <si>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</si>
  <si>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</si>
  <si>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</si>
  <si>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</si>
  <si>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</si>
  <si>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</si>
  <si>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</si>
  <si>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</si>
  <si>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</si>
  <si>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</si>
  <si>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</si>
  <si>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</si>
  <si>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</si>
  <si>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</si>
  <si>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</si>
  <si>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</si>
  <si>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</si>
  <si>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</si>
  <si>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</si>
  <si>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</si>
  <si>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</si>
  <si>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</si>
  <si>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</si>
  <si>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</si>
  <si>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</si>
  <si>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</si>
  <si>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</si>
  <si>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</si>
  <si>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</si>
  <si>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</si>
  <si>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</si>
  <si>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</si>
  <si>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</si>
  <si>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</si>
  <si>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</si>
  <si>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</si>
  <si>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</si>
  <si>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</si>
  <si>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</si>
  <si>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</si>
  <si>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</si>
  <si>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</si>
  <si>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</si>
  <si>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</si>
  <si>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</si>
  <si>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</si>
  <si>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</si>
  <si>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</si>
  <si>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</si>
  <si>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</si>
  <si>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</si>
  <si>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</si>
  <si>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</si>
  <si>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</si>
  <si>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</si>
  <si>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</si>
  <si>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</si>
  <si>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</si>
  <si>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</si>
  <si>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</si>
  <si>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</si>
  <si>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</si>
  <si>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</si>
  <si>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</si>
  <si>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</si>
  <si>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</si>
  <si>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</si>
  <si>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</si>
  <si>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</si>
  <si>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</si>
  <si>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</si>
  <si>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</si>
  <si>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</si>
  <si>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</si>
  <si>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</si>
  <si>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</si>
  <si>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</si>
  <si>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</si>
  <si>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</si>
  <si>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</si>
  <si>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</si>
  <si>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</si>
  <si>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</si>
  <si>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</si>
  <si>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</si>
  <si>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</si>
  <si>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</si>
  <si>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</si>
  <si>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</si>
  <si>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</si>
  <si>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</si>
  <si>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</si>
  <si>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</si>
  <si>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</si>
  <si>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</si>
  <si>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</si>
  <si>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1. Bali</t>
  </si>
  <si>
    <t>2. Bangka Belitung</t>
  </si>
  <si>
    <t>3. Banten</t>
  </si>
  <si>
    <t>5. Bengkulu</t>
  </si>
  <si>
    <t>6. DI Yogyakarta</t>
  </si>
  <si>
    <t>7. DKI Jakarta*)</t>
  </si>
  <si>
    <t>8. Gorontalo</t>
  </si>
  <si>
    <t>9. Jambi</t>
  </si>
  <si>
    <t>10. Jawa Barat</t>
  </si>
  <si>
    <t>11. Jawa Tengah</t>
  </si>
  <si>
    <t>12. Jawa Timur</t>
  </si>
  <si>
    <t>13. Kalimantan Barat</t>
  </si>
  <si>
    <t>14. Kalimantan Selatan</t>
  </si>
  <si>
    <t>15. Kalimantan Tengah</t>
  </si>
  <si>
    <t>16. Kalimantan Timur</t>
  </si>
  <si>
    <t>17. Kalimantan Utara</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</si>
  <si>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</si>
  <si>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</si>
  <si>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</si>
  <si>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</si>
  <si>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</si>
  <si>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</si>
  <si>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</si>
  <si>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</si>
  <si>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</si>
  <si>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</si>
  <si>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</si>
  <si>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</si>
  <si>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</si>
  <si>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</si>
  <si>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</si>
  <si>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</si>
  <si>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</si>
  <si>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</si>
  <si>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</si>
  <si>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</si>
  <si>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</si>
  <si>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</si>
  <si>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</si>
  <si>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</si>
  <si>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</si>
  <si>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</si>
  <si>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</si>
  <si>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</si>
  <si>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</si>
  <si>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</si>
  <si>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</si>
  <si>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</si>
  <si>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</si>
  <si>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</si>
  <si>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</si>
  <si>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</si>
  <si>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</si>
  <si>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</si>
  <si>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</si>
  <si>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</si>
  <si>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</si>
  <si>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</si>
  <si>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</si>
  <si>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</si>
  <si>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</si>
  <si>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</si>
  <si>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</si>
  <si>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</si>
  <si>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</si>
  <si>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</si>
  <si>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</si>
  <si>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</si>
  <si>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</si>
  <si>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</si>
  <si>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</si>
  <si>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</si>
  <si>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</si>
  <si>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</si>
  <si>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4. Credit enhancement</t>
  </si>
  <si>
    <t>5. Service transition fund</t>
  </si>
  <si>
    <t>6. Trade receivables</t>
  </si>
  <si>
    <t>7. Advance payments</t>
  </si>
  <si>
    <t>8. Prepaid expenses</t>
  </si>
  <si>
    <t>9. Prepaid tax</t>
  </si>
  <si>
    <t>10. Other receivables</t>
  </si>
  <si>
    <t>11. Other current assets</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</si>
  <si>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</si>
  <si>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</si>
  <si>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</si>
  <si>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</si>
  <si>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</si>
  <si>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</si>
  <si>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</si>
  <si>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</si>
  <si>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</si>
  <si>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</si>
  <si>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</si>
  <si>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</si>
  <si>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</si>
  <si>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</si>
  <si>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</si>
  <si>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</si>
  <si>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</si>
  <si>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</si>
  <si>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</si>
  <si>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</si>
  <si>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</si>
  <si>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</si>
  <si>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</si>
  <si>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</si>
  <si>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</si>
  <si>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</si>
  <si>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</si>
  <si>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</si>
  <si>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</si>
  <si>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</si>
  <si>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</si>
  <si>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</si>
  <si>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</si>
  <si>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5. Other current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</si>
  <si>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</si>
  <si>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</si>
  <si>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</si>
  <si>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</si>
  <si>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</si>
  <si>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</si>
  <si>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</si>
  <si>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</si>
  <si>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</si>
  <si>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</si>
  <si>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</si>
  <si>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</si>
  <si>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</si>
  <si>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</si>
  <si>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</si>
  <si>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</si>
  <si>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</si>
  <si>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</si>
  <si>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</si>
  <si>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</si>
  <si>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</si>
  <si>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</si>
  <si>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</si>
  <si>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</si>
  <si>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</si>
  <si>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</si>
  <si>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</si>
  <si>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</si>
  <si>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</si>
  <si>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</si>
  <si>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</si>
  <si>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</si>
  <si>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</si>
  <si>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</si>
  <si>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</si>
  <si>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</si>
  <si>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</si>
  <si>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</si>
  <si>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</si>
  <si>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</si>
  <si>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</si>
  <si>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</si>
  <si>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</si>
  <si>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</si>
  <si>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</si>
  <si>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</si>
  <si>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</si>
  <si>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</si>
  <si>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</si>
  <si>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</si>
  <si>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</si>
  <si>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</si>
  <si>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</si>
  <si>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</si>
  <si>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</si>
  <si>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</si>
  <si>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</si>
  <si>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</si>
  <si>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</si>
  <si>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</si>
  <si>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</si>
  <si>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</si>
  <si>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</si>
  <si>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</si>
  <si>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</si>
  <si>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</si>
  <si>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</si>
  <si>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</si>
  <si>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</si>
  <si>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</si>
  <si>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</si>
  <si>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</si>
  <si>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</si>
  <si>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</si>
  <si>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</si>
  <si>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</si>
  <si>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</si>
  <si>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</si>
  <si>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</si>
  <si>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</si>
  <si>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</si>
  <si>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</si>
  <si>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</si>
  <si>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</si>
  <si>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</si>
  <si>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</si>
  <si>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</si>
  <si>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</si>
  <si>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</si>
  <si>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</si>
  <si>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</si>
  <si>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</si>
  <si>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</si>
  <si>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</si>
  <si>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</si>
  <si>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</si>
  <si>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</si>
  <si>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</si>
  <si>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</si>
  <si>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</si>
  <si>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</si>
  <si>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</si>
  <si>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1. Nilai pinjaman yang diberikan kepada penyalur KPR</t>
  </si>
  <si>
    <t xml:space="preserve">1. Mortgage dealer loans </t>
  </si>
  <si>
    <t>2. Jumlah debitur KPR (pihak)</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</si>
  <si>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</si>
  <si>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</si>
  <si>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</si>
  <si>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</si>
  <si>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</si>
  <si>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</si>
  <si>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</si>
  <si>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</si>
  <si>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</si>
  <si>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</si>
  <si>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</si>
  <si>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</si>
  <si>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</si>
  <si>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</si>
  <si>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</si>
  <si>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</si>
  <si>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</si>
  <si>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</si>
  <si>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</si>
  <si>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</si>
  <si>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</si>
  <si>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</si>
  <si>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</si>
  <si>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</si>
  <si>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</si>
  <si>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</si>
  <si>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</si>
  <si>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</si>
  <si>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</si>
  <si>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</si>
  <si>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</si>
  <si>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</si>
  <si>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</si>
  <si>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</si>
  <si>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</si>
  <si>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</si>
  <si>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</si>
  <si>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</si>
  <si>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</si>
  <si>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</si>
  <si>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</si>
  <si>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</si>
  <si>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</si>
  <si>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</si>
  <si>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</si>
  <si>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</si>
  <si>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</si>
  <si>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</si>
  <si>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</si>
  <si>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</si>
  <si>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</si>
  <si>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</si>
  <si>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</si>
  <si>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</si>
  <si>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</si>
  <si>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</si>
  <si>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</si>
  <si>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</si>
  <si>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</si>
  <si>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</si>
  <si>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</si>
  <si>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</si>
  <si>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</si>
  <si>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</si>
  <si>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</si>
  <si>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</si>
  <si>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</si>
  <si>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</si>
  <si>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</si>
  <si>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</si>
  <si>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</si>
  <si>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</si>
  <si>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</si>
  <si>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</si>
  <si>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</si>
  <si>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</si>
  <si>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</si>
  <si>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</si>
  <si>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</si>
  <si>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</si>
  <si>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</si>
  <si>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</si>
  <si>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</si>
  <si>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</si>
  <si>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</si>
  <si>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</si>
  <si>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</si>
  <si>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</si>
  <si>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</si>
  <si>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</si>
  <si>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</si>
  <si>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</si>
  <si>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</si>
  <si>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</si>
  <si>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</si>
  <si>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</si>
  <si>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</si>
  <si>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</si>
  <si>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</si>
  <si>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</si>
  <si>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</si>
  <si>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</si>
  <si>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</si>
  <si>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</si>
  <si>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</si>
  <si>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</si>
  <si>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</si>
  <si>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</si>
  <si>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</si>
  <si>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</si>
  <si>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</si>
  <si>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</si>
  <si>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</si>
  <si>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</si>
  <si>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</si>
  <si>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</si>
  <si>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</si>
  <si>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</si>
  <si>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</si>
  <si>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</si>
  <si>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</si>
  <si>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</si>
  <si>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</si>
  <si>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</si>
  <si>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</si>
  <si>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</si>
  <si>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</si>
  <si>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</si>
  <si>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</si>
  <si>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</si>
  <si>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</si>
  <si>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</si>
  <si>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</si>
  <si>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</si>
  <si>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</si>
  <si>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</si>
  <si>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</si>
  <si>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</si>
  <si>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</si>
  <si>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</si>
  <si>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</si>
  <si>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</si>
  <si>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</si>
  <si>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</si>
  <si>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</si>
  <si>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</si>
  <si>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</si>
  <si>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</si>
  <si>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</si>
  <si>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18. Kepulauan Riau</t>
  </si>
  <si>
    <t>19. Lampung</t>
  </si>
  <si>
    <t>5. Jerman</t>
  </si>
  <si>
    <t>5. Germany</t>
  </si>
  <si>
    <t>9.Lain-Lain</t>
  </si>
  <si>
    <t>9.Others</t>
  </si>
  <si>
    <t>3. Others</t>
  </si>
  <si>
    <t>20. Maluku</t>
  </si>
  <si>
    <t>21. Maluku Utara</t>
  </si>
  <si>
    <t>22. Nangroe Aceh Darussalam</t>
  </si>
  <si>
    <t>23. Nusa Tenggara Barat</t>
  </si>
  <si>
    <t>24. Nusa Tenggara Timur</t>
  </si>
  <si>
    <t>25. Papua</t>
  </si>
  <si>
    <t>26. Papua Barat</t>
  </si>
  <si>
    <t>27. Riau</t>
  </si>
  <si>
    <t>28. Sulawesi Selatan</t>
  </si>
  <si>
    <t>29. Sulawesi Tengah</t>
  </si>
  <si>
    <t>30. Sulawesi Tenggara</t>
  </si>
  <si>
    <t>31. Sulawesi Utara</t>
  </si>
  <si>
    <t>32. Sumatera Barat</t>
  </si>
  <si>
    <t>33. Sumatera Selatan</t>
  </si>
  <si>
    <t>34. Sumatera Utara</t>
  </si>
  <si>
    <t>35. Di luar Indonesia</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</si>
  <si>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</si>
  <si>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</si>
  <si>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</si>
  <si>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</si>
  <si>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</si>
  <si>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</si>
  <si>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</si>
  <si>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</si>
  <si>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</si>
  <si>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</si>
  <si>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</si>
  <si>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</si>
  <si>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</si>
  <si>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</si>
  <si>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Statistik Lembaga Keuangan Khusus Indonesia merupakan media publikasi yang menyajikan data mengenai Lembaga Keuangan Khusus Indonesia, yaitu Lembaga Pembiayaan Ekspor Indonesia (LPEI), PT Sarana Multigriya Finansial (Persero) selanjutnya disingkat PT SMF (Persero), dan PT Permodalan Nasional Madani selanjutnya disingkat PT PNM. Statistik Lembaga Keuangan Khusus Indonesia diterbitkan secara bulanan oleh Direktorat Statistik dan Informasi IKNB, Departemen Pengawasan IKNB 1B dan dapat diakses melalui situs resmi Otoritas Jasa Keuangan dengan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</si>
  <si>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The Indonesia Specialized Financial Institutions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</si>
  <si>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Tabel 4.1 Posisi Keuangan PT PNM</t>
  </si>
  <si>
    <t>Table 4.1 Financial Position of PT PNM</t>
  </si>
  <si>
    <t>Tabel 4.2 Laba Rugi Komprehensif PT PNM</t>
  </si>
  <si>
    <t>Table 4.2 Comprehensive Income of PT PNM</t>
  </si>
  <si>
    <t>Tabel 4.3 Pinjaman yang Diberikan PT PNM</t>
  </si>
  <si>
    <t>Table 4.3 Loans of PT PNM</t>
  </si>
  <si>
    <t>Data yang digunakan dalam Statistik Lembaga Keuangan Khusus Indonesia ini bersumber dari Laporan Bulanan LPEI, Laporan Bulanan PT SMF (Persero), dan Laporan Bulanan PT PNM.</t>
  </si>
  <si>
    <t>The data used in the Indonesia Specialized Financial Institutions Statistics are derived from Indonesia Eximbank Monthly Report, PT SMF (Persero) Monthly Report, and PT PNM Monthly Report Monthly Report.</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</si>
  <si>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</si>
  <si>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</si>
  <si>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</si>
  <si>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</si>
  <si>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</si>
  <si>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</si>
  <si>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</si>
  <si>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</si>
  <si>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</si>
  <si>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</si>
  <si>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</si>
  <si>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</si>
  <si>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</si>
  <si>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</si>
  <si>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</si>
  <si>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</si>
  <si>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</si>
  <si>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</si>
  <si>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</si>
  <si>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</si>
  <si>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</si>
  <si>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</si>
  <si>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</si>
  <si>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</si>
  <si>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</si>
  <si>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</si>
  <si>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</si>
  <si>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</si>
  <si>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</si>
  <si>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</si>
  <si>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17. Aset tetap - bruto</t>
  </si>
  <si>
    <t>18. Aset tak berwujud</t>
  </si>
  <si>
    <t>19. Aset pajak tangguhan</t>
  </si>
  <si>
    <t>20. Akumulasi penyusutan</t>
  </si>
  <si>
    <t>21. Aset tidak lancar lainnya</t>
  </si>
  <si>
    <t>Jumlah Aktiva Tidak Lancar</t>
  </si>
  <si>
    <t>TOTAL AKTIVA</t>
  </si>
  <si>
    <t>Jakarta,   November 2022</t>
  </si>
  <si>
    <t>Jakarta,    November 2022</t>
  </si>
  <si>
    <t>Tabel 1.1 Overview Lembaga Keuangan Khusus per Oktober 2022</t>
  </si>
  <si>
    <t>Table 1.1 Specialized Financial Institutions Overview as of October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</si>
</sst>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 #,##0_-;_-* &quot;-&quot;_-;_-@_-"/>
    <numFmt numFmtId="165" formatCode="_(* #,##0_);_(* \(#,##0\);_(* &quot;-&quot;??_);_(@_)"/>
  </numFmts>
  <fonts count="38" x14ac:knownFonts="1">
    <font>
      <sz val="11"/>
      <color theme="1"/>
      <name val="Calibri"/>
      <family val="2"/>
      <charset val="1"/>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s>
  <fills count="8">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s>
  <cellStyleXfs count="6">
    <xf numFmtId="0" fontId="0" fillId="0" borderId="0"/>
    <xf numFmtId="0" fontId="16" fillId="0" borderId="0" applyNumberFormat="0" applyFill="0" applyBorder="0" applyAlignment="0" applyProtection="0"/>
    <xf numFmtId="41" fontId="1" fillId="0" borderId="0" applyFont="0" applyFill="0" applyBorder="0" applyAlignment="0" applyProtection="0"/>
    <xf numFmtId="0" fontId="11" fillId="0" borderId="0"/>
    <xf numFmtId="164" fontId="1" fillId="0" borderId="0" applyFont="0" applyFill="0" applyBorder="0" applyAlignment="0" applyProtection="0"/>
    <xf numFmtId="43" fontId="1" fillId="0" borderId="0" applyFont="0" applyFill="0" applyBorder="0" applyAlignment="0" applyProtection="0"/>
  </cellStyleXfs>
  <cellXfs count="301">
    <xf numFmtId="0" fontId="0" fillId="0" borderId="0" xfId="0"/>
    <xf numFmtId="0" fontId="2" fillId="0" borderId="0" xfId="0" applyFont="1"/>
    <xf numFmtId="0" fontId="3" fillId="0" borderId="0" xfId="0" applyFont="1"/>
    <xf numFmtId="0" fontId="4" fillId="2" borderId="0" xfId="0" applyFont="1" applyFill="1" applyAlignment="1">
      <alignment vertical="center" wrapText="1"/>
    </xf>
    <xf numFmtId="0" fontId="6" fillId="2" borderId="0" xfId="0" applyFont="1" applyFill="1" applyAlignment="1">
      <alignment horizontal="center" vertical="center" wrapText="1"/>
    </xf>
    <xf numFmtId="17" fontId="4" fillId="2" borderId="0" xfId="0" quotePrefix="1" applyNumberFormat="1" applyFont="1" applyFill="1" applyAlignment="1">
      <alignment vertical="center"/>
    </xf>
    <xf numFmtId="0" fontId="7" fillId="0" borderId="0" xfId="0" applyFont="1"/>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justify" vertical="top" wrapText="1"/>
    </xf>
    <xf numFmtId="0" fontId="12" fillId="0" borderId="0" xfId="0" applyFont="1" applyAlignment="1">
      <alignment vertical="top" wrapText="1"/>
    </xf>
    <xf numFmtId="0" fontId="12" fillId="0" borderId="0" xfId="0" applyFont="1" applyAlignment="1">
      <alignment horizontal="justify" vertical="top" wrapText="1"/>
    </xf>
    <xf numFmtId="0" fontId="13" fillId="0" borderId="0" xfId="0" applyFont="1" applyAlignment="1">
      <alignment vertical="top" wrapText="1"/>
    </xf>
    <xf numFmtId="0" fontId="13" fillId="0" borderId="0" xfId="0" applyFont="1" applyAlignment="1">
      <alignment vertical="top"/>
    </xf>
    <xf numFmtId="0" fontId="11" fillId="0" borderId="0" xfId="0" applyFont="1" applyAlignment="1">
      <alignment horizontal="center" vertical="center"/>
    </xf>
    <xf numFmtId="0" fontId="13" fillId="0" borderId="0" xfId="0" applyFont="1"/>
    <xf numFmtId="0" fontId="14" fillId="0" borderId="0" xfId="0" applyFont="1" applyAlignment="1">
      <alignment horizontal="center" vertical="center"/>
    </xf>
    <xf numFmtId="0" fontId="15" fillId="0" borderId="0" xfId="0" applyFont="1" applyAlignment="1">
      <alignment horizontal="center" vertical="center"/>
    </xf>
    <xf numFmtId="0" fontId="17" fillId="0" borderId="0" xfId="1" applyFont="1" applyAlignment="1">
      <alignment vertical="center"/>
    </xf>
    <xf numFmtId="0" fontId="18" fillId="0" borderId="0" xfId="1" applyFont="1" applyAlignment="1">
      <alignment vertical="center"/>
    </xf>
    <xf numFmtId="0" fontId="19" fillId="0" borderId="0" xfId="0" applyFont="1"/>
    <xf numFmtId="0" fontId="20" fillId="0" borderId="0" xfId="0" applyFont="1" applyAlignment="1">
      <alignment horizontal="justify" vertical="top" wrapText="1"/>
    </xf>
    <xf numFmtId="0" fontId="21" fillId="0" borderId="0" xfId="0" applyFont="1" applyAlignment="1">
      <alignment horizontal="justify"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0" fillId="0" borderId="0" xfId="0" applyFont="1" applyAlignment="1">
      <alignment vertical="top" wrapText="1"/>
    </xf>
    <xf numFmtId="0" fontId="21" fillId="0" borderId="0" xfId="0" applyFont="1" applyAlignment="1">
      <alignment horizontal="justify" wrapText="1"/>
    </xf>
    <xf numFmtId="0" fontId="21" fillId="0" borderId="0" xfId="0" applyFont="1" applyAlignment="1">
      <alignment vertical="top" wrapText="1"/>
    </xf>
    <xf numFmtId="0" fontId="24" fillId="0" borderId="0" xfId="0" applyFont="1" applyAlignment="1">
      <alignment horizontal="justify" vertical="top" wrapText="1"/>
    </xf>
    <xf numFmtId="0" fontId="22" fillId="0" borderId="0" xfId="0" applyFont="1" applyAlignment="1">
      <alignment horizontal="justify" vertical="top" wrapText="1"/>
    </xf>
    <xf numFmtId="0" fontId="23" fillId="0" borderId="0" xfId="0" applyFont="1" applyAlignment="1">
      <alignment horizontal="justify" vertical="top" wrapText="1"/>
    </xf>
    <xf numFmtId="0" fontId="25" fillId="0" borderId="0" xfId="0" applyFont="1" applyAlignment="1">
      <alignment horizontal="justify" vertical="top" wrapText="1"/>
    </xf>
    <xf numFmtId="0" fontId="20" fillId="0" borderId="0" xfId="0" applyFont="1" applyAlignment="1">
      <alignment horizontal="justify" wrapText="1"/>
    </xf>
    <xf numFmtId="0" fontId="27" fillId="0" borderId="0" xfId="0" applyFont="1"/>
    <xf numFmtId="0" fontId="29" fillId="3" borderId="7"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1" fillId="0" borderId="7" xfId="0" applyFont="1" applyBorder="1" applyAlignment="1">
      <alignment horizontal="left" vertical="center"/>
    </xf>
    <xf numFmtId="41" fontId="31" fillId="0" borderId="7" xfId="2" applyFont="1" applyBorder="1" applyAlignment="1">
      <alignment horizontal="right" vertical="center"/>
    </xf>
    <xf numFmtId="0" fontId="32" fillId="0" borderId="3" xfId="0" applyFont="1" applyBorder="1" applyAlignment="1">
      <alignment horizontal="left" vertical="center" wrapText="1"/>
    </xf>
    <xf numFmtId="0" fontId="31" fillId="0" borderId="9" xfId="0" applyFont="1" applyBorder="1" applyAlignment="1">
      <alignment horizontal="left" vertical="center"/>
    </xf>
    <xf numFmtId="41" fontId="31" fillId="0" borderId="9" xfId="2" applyFont="1" applyBorder="1" applyAlignment="1">
      <alignment horizontal="right" vertical="center"/>
    </xf>
    <xf numFmtId="0" fontId="32" fillId="0" borderId="10" xfId="0" applyFont="1" applyBorder="1" applyAlignment="1">
      <alignment horizontal="left" vertical="center" wrapText="1"/>
    </xf>
    <xf numFmtId="41" fontId="31" fillId="0" borderId="9" xfId="2" applyFont="1" applyFill="1" applyBorder="1" applyAlignment="1">
      <alignment horizontal="right" vertical="center"/>
    </xf>
    <xf numFmtId="0" fontId="29" fillId="0" borderId="8" xfId="0" applyFont="1" applyBorder="1" applyAlignment="1">
      <alignment horizontal="center" vertical="center"/>
    </xf>
    <xf numFmtId="41" fontId="29" fillId="0" borderId="8" xfId="2" applyFont="1" applyBorder="1" applyAlignment="1">
      <alignment horizontal="right" vertical="center"/>
    </xf>
    <xf numFmtId="0" fontId="30" fillId="0" borderId="6" xfId="0" applyFont="1" applyBorder="1" applyAlignment="1">
      <alignment horizontal="center" vertical="center" wrapText="1"/>
    </xf>
    <xf numFmtId="0" fontId="29" fillId="3" borderId="14" xfId="0" applyFont="1" applyFill="1" applyBorder="1" applyAlignment="1">
      <alignment horizontal="center" vertical="center"/>
    </xf>
    <xf numFmtId="17" fontId="29" fillId="3" borderId="13" xfId="0" applyNumberFormat="1" applyFont="1" applyFill="1" applyBorder="1" applyAlignment="1">
      <alignment horizontal="center" vertical="center" wrapText="1"/>
    </xf>
    <xf numFmtId="0" fontId="30" fillId="3" borderId="13" xfId="0" applyFont="1" applyFill="1" applyBorder="1" applyAlignment="1">
      <alignment horizontal="center" vertical="center" wrapText="1"/>
    </xf>
    <xf numFmtId="41" fontId="31" fillId="0" borderId="10" xfId="2" applyFont="1" applyBorder="1" applyAlignment="1">
      <alignment horizontal="right" vertical="center" wrapText="1"/>
    </xf>
    <xf numFmtId="41" fontId="31" fillId="0" borderId="10" xfId="2" applyFont="1" applyFill="1" applyBorder="1" applyAlignment="1">
      <alignment horizontal="right" vertical="center" wrapText="1"/>
    </xf>
    <xf numFmtId="0" fontId="29" fillId="0" borderId="8" xfId="0" applyFont="1" applyBorder="1" applyAlignment="1">
      <alignment vertical="center"/>
    </xf>
    <xf numFmtId="0" fontId="30" fillId="0" borderId="6" xfId="0" applyFont="1" applyBorder="1" applyAlignment="1">
      <alignment vertical="center" wrapText="1"/>
    </xf>
    <xf numFmtId="0" fontId="29" fillId="4" borderId="21" xfId="0" applyFont="1" applyFill="1" applyBorder="1" applyAlignment="1">
      <alignment horizontal="center" vertical="center"/>
    </xf>
    <xf numFmtId="17" fontId="29" fillId="4" borderId="14" xfId="0" applyNumberFormat="1" applyFont="1" applyFill="1" applyBorder="1" applyAlignment="1">
      <alignment horizontal="center" vertical="center" wrapText="1"/>
    </xf>
    <xf numFmtId="0" fontId="30" fillId="4" borderId="22" xfId="0" applyFont="1" applyFill="1" applyBorder="1" applyAlignment="1">
      <alignment horizontal="center" vertical="center"/>
    </xf>
    <xf numFmtId="0" fontId="31" fillId="0" borderId="23" xfId="0" applyFont="1" applyBorder="1" applyAlignment="1">
      <alignment vertical="center"/>
    </xf>
    <xf numFmtId="0" fontId="32" fillId="0" borderId="24" xfId="0" applyFont="1" applyBorder="1" applyAlignment="1">
      <alignment vertical="center"/>
    </xf>
    <xf numFmtId="0" fontId="31" fillId="0" borderId="23" xfId="0" applyFont="1" applyBorder="1" applyAlignment="1">
      <alignment horizontal="left" vertical="center" indent="1"/>
    </xf>
    <xf numFmtId="0" fontId="32" fillId="0" borderId="24" xfId="0" applyFont="1" applyBorder="1" applyAlignment="1">
      <alignment horizontal="left" vertical="center" indent="1"/>
    </xf>
    <xf numFmtId="0" fontId="31" fillId="0" borderId="23" xfId="0" applyFont="1" applyBorder="1" applyAlignment="1">
      <alignment horizontal="left" vertical="center" indent="2"/>
    </xf>
    <xf numFmtId="0" fontId="32" fillId="0" borderId="24" xfId="0" applyFont="1" applyBorder="1" applyAlignment="1">
      <alignment horizontal="left" vertical="center" indent="2"/>
    </xf>
    <xf numFmtId="0" fontId="31" fillId="0" borderId="23" xfId="0" applyFont="1" applyBorder="1" applyAlignment="1">
      <alignment vertical="center" wrapText="1"/>
    </xf>
    <xf numFmtId="0" fontId="32" fillId="0" borderId="24" xfId="0" applyFont="1" applyBorder="1" applyAlignment="1">
      <alignment vertical="center" wrapText="1"/>
    </xf>
    <xf numFmtId="0" fontId="29" fillId="0" borderId="23" xfId="0" applyFont="1" applyBorder="1" applyAlignment="1">
      <alignment vertical="center"/>
    </xf>
    <xf numFmtId="41" fontId="29" fillId="0" borderId="9" xfId="2" applyFont="1" applyBorder="1" applyAlignment="1">
      <alignment horizontal="right" vertical="center"/>
    </xf>
    <xf numFmtId="0" fontId="30" fillId="0" borderId="24" xfId="0" applyFont="1" applyBorder="1" applyAlignment="1">
      <alignment vertical="center"/>
    </xf>
    <xf numFmtId="0" fontId="29" fillId="0" borderId="25" xfId="0" applyFont="1" applyBorder="1" applyAlignment="1">
      <alignment vertical="center"/>
    </xf>
    <xf numFmtId="0" fontId="30" fillId="0" borderId="20" xfId="0" applyFont="1" applyBorder="1" applyAlignment="1">
      <alignment vertical="center"/>
    </xf>
    <xf numFmtId="0" fontId="29" fillId="4" borderId="28" xfId="0" applyFont="1" applyFill="1" applyBorder="1" applyAlignment="1">
      <alignment horizontal="center" vertical="center"/>
    </xf>
    <xf numFmtId="0" fontId="30" fillId="4" borderId="17" xfId="0" applyFont="1" applyFill="1" applyBorder="1" applyAlignment="1">
      <alignment horizontal="center" vertical="center"/>
    </xf>
    <xf numFmtId="0" fontId="31" fillId="0" borderId="7" xfId="0" applyFont="1" applyBorder="1" applyAlignment="1">
      <alignment vertical="center"/>
    </xf>
    <xf numFmtId="41" fontId="33" fillId="0" borderId="9" xfId="2" applyFont="1" applyBorder="1" applyAlignment="1">
      <alignment vertical="center"/>
    </xf>
    <xf numFmtId="41" fontId="33" fillId="0" borderId="7" xfId="2" applyFont="1" applyBorder="1" applyAlignment="1">
      <alignment vertical="center"/>
    </xf>
    <xf numFmtId="0" fontId="32" fillId="0" borderId="3" xfId="0" applyFont="1" applyBorder="1" applyAlignment="1">
      <alignment vertical="center"/>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1" fillId="0" borderId="9" xfId="0" applyFont="1" applyBorder="1" applyAlignment="1">
      <alignment horizontal="left" vertical="center" indent="2"/>
    </xf>
    <xf numFmtId="0" fontId="32" fillId="0" borderId="10" xfId="0" applyFont="1" applyBorder="1" applyAlignment="1">
      <alignment horizontal="left" vertical="center" indent="2"/>
    </xf>
    <xf numFmtId="0" fontId="29" fillId="0" borderId="9" xfId="0" applyFont="1" applyBorder="1" applyAlignment="1">
      <alignment horizontal="left" vertical="center" indent="1"/>
    </xf>
    <xf numFmtId="0" fontId="30" fillId="0" borderId="10" xfId="0" applyFont="1" applyBorder="1" applyAlignment="1">
      <alignment horizontal="left" vertical="center" indent="1"/>
    </xf>
    <xf numFmtId="0" fontId="31" fillId="0" borderId="9" xfId="0" applyFont="1" applyBorder="1" applyAlignment="1">
      <alignment horizontal="left" vertical="center" indent="3"/>
    </xf>
    <xf numFmtId="0" fontId="32" fillId="0" borderId="10" xfId="0" applyFont="1" applyBorder="1" applyAlignment="1">
      <alignment horizontal="left" vertical="center" indent="3"/>
    </xf>
    <xf numFmtId="0" fontId="31" fillId="0" borderId="9" xfId="0" applyFont="1" applyBorder="1" applyAlignment="1">
      <alignment horizontal="left" vertical="center" wrapText="1" indent="3"/>
    </xf>
    <xf numFmtId="0" fontId="32" fillId="0" borderId="10" xfId="0" applyFont="1" applyBorder="1" applyAlignment="1">
      <alignment horizontal="left" vertical="center" wrapText="1" indent="3"/>
    </xf>
    <xf numFmtId="0" fontId="29" fillId="0" borderId="9" xfId="0" applyFont="1" applyBorder="1" applyAlignment="1">
      <alignment horizontal="left" vertical="center" indent="2"/>
    </xf>
    <xf numFmtId="0" fontId="32" fillId="0" borderId="10" xfId="0" applyFont="1" applyBorder="1" applyAlignment="1">
      <alignment horizontal="left" vertical="center" wrapText="1" indent="1"/>
    </xf>
    <xf numFmtId="0" fontId="29" fillId="0" borderId="9" xfId="0" applyFont="1" applyBorder="1" applyAlignment="1">
      <alignment vertical="center"/>
    </xf>
    <xf numFmtId="0" fontId="30" fillId="0" borderId="10" xfId="0" applyFont="1" applyBorder="1" applyAlignment="1">
      <alignment vertical="center"/>
    </xf>
    <xf numFmtId="0" fontId="31" fillId="0" borderId="9" xfId="0" applyFont="1" applyBorder="1" applyAlignment="1">
      <alignment vertical="center"/>
    </xf>
    <xf numFmtId="0" fontId="32" fillId="0" borderId="10" xfId="0" applyFont="1" applyBorder="1" applyAlignment="1">
      <alignment vertical="center"/>
    </xf>
    <xf numFmtId="0" fontId="29" fillId="4" borderId="14" xfId="0" applyFont="1" applyFill="1" applyBorder="1" applyAlignment="1">
      <alignment horizontal="center" vertical="center"/>
    </xf>
    <xf numFmtId="0" fontId="30" fillId="4" borderId="13" xfId="0" applyFont="1" applyFill="1" applyBorder="1" applyAlignment="1">
      <alignment horizontal="center" vertical="center"/>
    </xf>
    <xf numFmtId="0" fontId="31" fillId="0" borderId="9" xfId="0" applyFont="1" applyBorder="1" applyAlignment="1">
      <alignment horizontal="left" vertical="center" wrapText="1" indent="2"/>
    </xf>
    <xf numFmtId="41" fontId="31" fillId="0" borderId="9" xfId="2" applyFont="1" applyBorder="1" applyAlignment="1">
      <alignment vertical="center"/>
    </xf>
    <xf numFmtId="0" fontId="31" fillId="0" borderId="9" xfId="0" applyFont="1" applyBorder="1" applyAlignment="1">
      <alignment horizontal="left" vertical="center" indent="4"/>
    </xf>
    <xf numFmtId="0" fontId="31" fillId="0" borderId="8" xfId="0" applyFont="1" applyBorder="1" applyAlignment="1">
      <alignment horizontal="left" vertical="center" indent="3"/>
    </xf>
    <xf numFmtId="41" fontId="31" fillId="0" borderId="8" xfId="2" applyFont="1" applyBorder="1" applyAlignment="1">
      <alignment horizontal="right" vertical="center"/>
    </xf>
    <xf numFmtId="0" fontId="32" fillId="0" borderId="6" xfId="0" applyFont="1" applyBorder="1" applyAlignment="1">
      <alignment horizontal="left" vertical="center" indent="3"/>
    </xf>
    <xf numFmtId="0" fontId="31" fillId="0" borderId="8" xfId="0" applyFont="1" applyBorder="1" applyAlignment="1">
      <alignment vertical="center"/>
    </xf>
    <xf numFmtId="41" fontId="31" fillId="0" borderId="6" xfId="2" applyFont="1" applyBorder="1" applyAlignment="1">
      <alignment horizontal="right" vertical="center" wrapText="1"/>
    </xf>
    <xf numFmtId="0" fontId="32" fillId="0" borderId="6" xfId="0" applyFont="1" applyBorder="1" applyAlignment="1">
      <alignment vertical="center"/>
    </xf>
    <xf numFmtId="0" fontId="29" fillId="4" borderId="1" xfId="0" applyFont="1" applyFill="1" applyBorder="1" applyAlignment="1">
      <alignment horizontal="center" vertical="center"/>
    </xf>
    <xf numFmtId="0" fontId="30" fillId="4" borderId="3" xfId="0" applyFont="1" applyFill="1" applyBorder="1" applyAlignment="1">
      <alignment horizontal="center" vertical="center"/>
    </xf>
    <xf numFmtId="0" fontId="31" fillId="0" borderId="1" xfId="0" applyFont="1" applyBorder="1" applyAlignment="1">
      <alignment vertical="center"/>
    </xf>
    <xf numFmtId="0" fontId="31" fillId="0" borderId="34" xfId="0" applyFont="1" applyBorder="1" applyAlignment="1">
      <alignment vertical="center"/>
    </xf>
    <xf numFmtId="0" fontId="31" fillId="0" borderId="4" xfId="0" applyFont="1" applyBorder="1" applyAlignment="1">
      <alignment vertical="center"/>
    </xf>
    <xf numFmtId="41" fontId="31" fillId="0" borderId="10" xfId="2" applyFont="1" applyBorder="1" applyAlignment="1">
      <alignment horizontal="right" vertical="center"/>
    </xf>
    <xf numFmtId="41" fontId="29" fillId="0" borderId="6" xfId="2" applyFont="1" applyBorder="1" applyAlignment="1">
      <alignment horizontal="right" vertical="center"/>
    </xf>
    <xf numFmtId="0" fontId="30" fillId="0" borderId="6" xfId="0" applyFont="1" applyBorder="1" applyAlignment="1">
      <alignment horizontal="center" vertical="center"/>
    </xf>
    <xf numFmtId="0" fontId="32" fillId="0" borderId="3" xfId="0" applyFont="1" applyBorder="1" applyAlignment="1">
      <alignment vertical="center" wrapText="1"/>
    </xf>
    <xf numFmtId="0" fontId="32" fillId="0" borderId="10" xfId="0" applyFont="1" applyBorder="1" applyAlignment="1">
      <alignment vertical="center" wrapText="1"/>
    </xf>
    <xf numFmtId="41" fontId="29" fillId="0" borderId="6" xfId="2" applyFont="1" applyBorder="1" applyAlignment="1">
      <alignment horizontal="right" vertical="center" wrapText="1"/>
    </xf>
    <xf numFmtId="0" fontId="30" fillId="4" borderId="14" xfId="0" applyFont="1" applyFill="1" applyBorder="1" applyAlignment="1">
      <alignment horizontal="center" vertical="center"/>
    </xf>
    <xf numFmtId="41" fontId="31" fillId="0" borderId="9" xfId="2" applyFont="1" applyBorder="1" applyAlignment="1">
      <alignment horizontal="right" vertical="center" wrapText="1"/>
    </xf>
    <xf numFmtId="0" fontId="32" fillId="0" borderId="7" xfId="0" applyFont="1" applyBorder="1" applyAlignment="1">
      <alignment vertical="center"/>
    </xf>
    <xf numFmtId="0" fontId="32" fillId="0" borderId="9" xfId="0" applyFont="1" applyBorder="1" applyAlignment="1">
      <alignment vertical="center"/>
    </xf>
    <xf numFmtId="41" fontId="29" fillId="0" borderId="8" xfId="2" applyFont="1" applyBorder="1" applyAlignment="1">
      <alignment horizontal="right" vertical="center" wrapText="1"/>
    </xf>
    <xf numFmtId="0" fontId="30" fillId="0" borderId="8" xfId="0" applyFont="1" applyBorder="1" applyAlignment="1">
      <alignment horizontal="center" vertical="center"/>
    </xf>
    <xf numFmtId="0" fontId="29" fillId="0" borderId="6" xfId="0" applyFont="1" applyBorder="1" applyAlignment="1">
      <alignment horizontal="center" vertical="center" wrapText="1"/>
    </xf>
    <xf numFmtId="0" fontId="29" fillId="5" borderId="14" xfId="0" applyFont="1" applyFill="1" applyBorder="1" applyAlignment="1">
      <alignment horizontal="center" vertical="center"/>
    </xf>
    <xf numFmtId="17" fontId="29" fillId="5" borderId="14" xfId="0" applyNumberFormat="1" applyFont="1" applyFill="1" applyBorder="1" applyAlignment="1">
      <alignment horizontal="center" vertical="center"/>
    </xf>
    <xf numFmtId="0" fontId="30" fillId="5" borderId="13" xfId="0" applyFont="1" applyFill="1" applyBorder="1" applyAlignment="1">
      <alignment horizontal="center" vertical="center"/>
    </xf>
    <xf numFmtId="0" fontId="31" fillId="0" borderId="35" xfId="0" applyFont="1" applyBorder="1" applyAlignment="1">
      <alignment vertical="center"/>
    </xf>
    <xf numFmtId="41" fontId="33" fillId="0" borderId="7" xfId="2" applyFont="1" applyBorder="1" applyAlignment="1">
      <alignment vertical="top"/>
    </xf>
    <xf numFmtId="0" fontId="32" fillId="0" borderId="36" xfId="0" applyFont="1" applyBorder="1" applyAlignment="1">
      <alignment vertical="center"/>
    </xf>
    <xf numFmtId="41" fontId="31" fillId="0" borderId="9" xfId="2" applyNumberFormat="1" applyFont="1" applyBorder="1" applyAlignment="1">
      <alignment horizontal="right" vertical="center"/>
    </xf>
    <xf numFmtId="41" fontId="31" fillId="0" borderId="9" xfId="2" applyNumberFormat="1" applyFont="1" applyFill="1" applyBorder="1" applyAlignment="1">
      <alignment horizontal="right" vertical="center"/>
    </xf>
    <xf numFmtId="41" fontId="29" fillId="0" borderId="9" xfId="2" applyNumberFormat="1" applyFont="1" applyBorder="1" applyAlignment="1">
      <alignment horizontal="right" vertical="center"/>
    </xf>
    <xf numFmtId="41" fontId="29" fillId="0" borderId="9" xfId="2" applyFont="1" applyFill="1" applyBorder="1" applyAlignment="1">
      <alignment horizontal="right" vertical="center"/>
    </xf>
    <xf numFmtId="41" fontId="29" fillId="6" borderId="9" xfId="2" applyFont="1" applyFill="1" applyBorder="1" applyAlignment="1">
      <alignment horizontal="right" vertical="center"/>
    </xf>
    <xf numFmtId="0" fontId="29" fillId="0" borderId="37" xfId="0" applyFont="1" applyBorder="1" applyAlignment="1">
      <alignment vertical="center"/>
    </xf>
    <xf numFmtId="41" fontId="35" fillId="0" borderId="8" xfId="3" applyNumberFormat="1" applyFont="1" applyFill="1" applyBorder="1"/>
    <xf numFmtId="0" fontId="30" fillId="0" borderId="38" xfId="0" applyFont="1" applyBorder="1" applyAlignment="1">
      <alignment vertical="center"/>
    </xf>
    <xf numFmtId="17" fontId="29" fillId="5" borderId="13" xfId="0" applyNumberFormat="1" applyFont="1" applyFill="1" applyBorder="1" applyAlignment="1">
      <alignment horizontal="center" vertical="center"/>
    </xf>
    <xf numFmtId="0" fontId="29" fillId="0" borderId="7" xfId="0" applyFont="1" applyBorder="1" applyAlignment="1">
      <alignment vertical="center"/>
    </xf>
    <xf numFmtId="41" fontId="34" fillId="0" borderId="10" xfId="2" applyFont="1" applyBorder="1" applyAlignment="1">
      <alignment vertical="top"/>
    </xf>
    <xf numFmtId="0" fontId="36" fillId="0" borderId="3" xfId="0" applyFont="1" applyBorder="1" applyAlignment="1">
      <alignment vertical="center"/>
    </xf>
    <xf numFmtId="0" fontId="36" fillId="0" borderId="10" xfId="0" applyFont="1" applyBorder="1" applyAlignment="1">
      <alignment vertical="center"/>
    </xf>
    <xf numFmtId="0" fontId="31" fillId="0" borderId="9" xfId="0" applyFont="1" applyBorder="1" applyAlignment="1">
      <alignment horizontal="left" vertical="center" wrapText="1" indent="1"/>
    </xf>
    <xf numFmtId="41" fontId="29" fillId="0" borderId="10" xfId="2" applyFont="1" applyBorder="1" applyAlignment="1">
      <alignment horizontal="right" vertical="center"/>
    </xf>
    <xf numFmtId="41" fontId="31" fillId="0" borderId="10" xfId="2" applyFont="1" applyFill="1" applyBorder="1" applyAlignment="1">
      <alignment horizontal="right" vertical="center"/>
    </xf>
    <xf numFmtId="0" fontId="29" fillId="0" borderId="9" xfId="0" applyFont="1" applyBorder="1" applyAlignment="1">
      <alignment horizontal="left" vertical="center" wrapText="1" indent="1"/>
    </xf>
    <xf numFmtId="0" fontId="30" fillId="0" borderId="6" xfId="0" applyFont="1" applyBorder="1" applyAlignment="1">
      <alignment vertical="center"/>
    </xf>
    <xf numFmtId="3" fontId="31" fillId="0" borderId="10" xfId="0" applyNumberFormat="1" applyFont="1" applyBorder="1" applyAlignment="1">
      <alignment horizontal="right" vertical="center"/>
    </xf>
    <xf numFmtId="3" fontId="31" fillId="0" borderId="10" xfId="0" applyNumberFormat="1" applyFont="1" applyFill="1" applyBorder="1" applyAlignment="1">
      <alignment horizontal="right" vertical="center"/>
    </xf>
    <xf numFmtId="3" fontId="31" fillId="0" borderId="6" xfId="0" applyNumberFormat="1" applyFont="1" applyFill="1" applyBorder="1" applyAlignment="1">
      <alignment horizontal="right" vertical="center"/>
    </xf>
    <xf numFmtId="41" fontId="27" fillId="0" borderId="3" xfId="2" applyFont="1" applyBorder="1"/>
    <xf numFmtId="3" fontId="29" fillId="0" borderId="6" xfId="0" applyNumberFormat="1" applyFont="1" applyBorder="1" applyAlignment="1">
      <alignment horizontal="right" vertical="center"/>
    </xf>
    <xf numFmtId="17" fontId="29" fillId="7" borderId="14" xfId="0" applyNumberFormat="1" applyFont="1" applyFill="1" applyBorder="1" applyAlignment="1">
      <alignment horizontal="center" vertical="center" wrapText="1"/>
    </xf>
    <xf numFmtId="17" fontId="29" fillId="7" borderId="14" xfId="0" applyNumberFormat="1" applyFont="1" applyFill="1" applyBorder="1" applyAlignment="1">
      <alignment horizontal="center" vertical="center"/>
    </xf>
    <xf numFmtId="17" fontId="30" fillId="7" borderId="14" xfId="0" applyNumberFormat="1" applyFont="1" applyFill="1" applyBorder="1" applyAlignment="1">
      <alignment horizontal="center" vertical="center"/>
    </xf>
    <xf numFmtId="0" fontId="29" fillId="0" borderId="7" xfId="0" applyFont="1" applyBorder="1" applyAlignment="1">
      <alignment vertical="center" wrapText="1"/>
    </xf>
    <xf numFmtId="41" fontId="29" fillId="0" borderId="7" xfId="2" applyFont="1" applyBorder="1" applyAlignment="1">
      <alignment horizontal="right" vertical="center"/>
    </xf>
    <xf numFmtId="0" fontId="30" fillId="0" borderId="7"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29" fillId="0" borderId="9" xfId="0" applyFont="1" applyBorder="1" applyAlignment="1">
      <alignment vertical="center" wrapText="1"/>
    </xf>
    <xf numFmtId="0" fontId="30" fillId="0" borderId="9" xfId="0" applyFont="1" applyBorder="1" applyAlignment="1">
      <alignment vertical="center" wrapText="1"/>
    </xf>
    <xf numFmtId="0" fontId="31" fillId="0" borderId="9" xfId="0" applyFont="1" applyBorder="1" applyAlignment="1">
      <alignment horizontal="left" vertical="center" wrapText="1"/>
    </xf>
    <xf numFmtId="0" fontId="32" fillId="0" borderId="9" xfId="0" applyFont="1" applyBorder="1" applyAlignment="1">
      <alignment horizontal="left" vertical="center" wrapText="1"/>
    </xf>
    <xf numFmtId="0" fontId="32" fillId="0" borderId="9" xfId="0" applyFont="1" applyBorder="1" applyAlignment="1">
      <alignment horizontal="left" vertical="center" wrapText="1" indent="1"/>
    </xf>
    <xf numFmtId="0" fontId="32" fillId="0" borderId="9" xfId="0" applyFont="1" applyBorder="1" applyAlignment="1">
      <alignment horizontal="left" vertical="center" wrapText="1" indent="2"/>
    </xf>
    <xf numFmtId="0" fontId="29" fillId="0" borderId="8" xfId="0" applyFont="1" applyBorder="1" applyAlignment="1">
      <alignment vertical="center" wrapText="1"/>
    </xf>
    <xf numFmtId="0" fontId="30" fillId="0" borderId="8" xfId="0" applyFont="1" applyBorder="1" applyAlignment="1">
      <alignment vertical="center" wrapText="1"/>
    </xf>
    <xf numFmtId="0" fontId="27" fillId="0" borderId="0" xfId="0" applyFont="1" applyAlignment="1">
      <alignment wrapText="1"/>
    </xf>
    <xf numFmtId="0" fontId="29" fillId="7" borderId="14" xfId="0" applyFont="1" applyFill="1" applyBorder="1" applyAlignment="1">
      <alignment horizontal="center" vertical="center" wrapText="1"/>
    </xf>
    <xf numFmtId="0" fontId="30" fillId="7" borderId="14" xfId="0" applyFont="1" applyFill="1" applyBorder="1" applyAlignment="1">
      <alignment horizontal="center" vertical="center" wrapText="1"/>
    </xf>
    <xf numFmtId="41" fontId="31" fillId="0" borderId="23" xfId="2" applyFont="1" applyFill="1" applyBorder="1" applyAlignment="1">
      <alignment horizontal="right" vertical="center"/>
    </xf>
    <xf numFmtId="0" fontId="32" fillId="0" borderId="23" xfId="0" applyFont="1" applyBorder="1" applyAlignment="1">
      <alignment vertical="center" wrapText="1"/>
    </xf>
    <xf numFmtId="0" fontId="29" fillId="0" borderId="23" xfId="0" applyFont="1" applyBorder="1" applyAlignment="1">
      <alignment vertical="center" wrapText="1"/>
    </xf>
    <xf numFmtId="41" fontId="29" fillId="0" borderId="23" xfId="2" applyFont="1" applyFill="1" applyBorder="1" applyAlignment="1">
      <alignment horizontal="right" vertical="center"/>
    </xf>
    <xf numFmtId="0" fontId="30" fillId="0" borderId="23" xfId="0" applyFont="1" applyBorder="1" applyAlignment="1">
      <alignment vertical="center" wrapText="1"/>
    </xf>
    <xf numFmtId="0" fontId="31" fillId="0" borderId="23" xfId="0" applyFont="1" applyBorder="1" applyAlignment="1">
      <alignment horizontal="left" vertical="center" wrapText="1"/>
    </xf>
    <xf numFmtId="0" fontId="32" fillId="0" borderId="23" xfId="0" applyFont="1" applyBorder="1" applyAlignment="1">
      <alignment horizontal="left" vertical="center" wrapText="1"/>
    </xf>
    <xf numFmtId="41" fontId="33" fillId="0" borderId="23" xfId="2" applyFont="1" applyFill="1" applyBorder="1" applyAlignment="1">
      <alignment vertical="center"/>
    </xf>
    <xf numFmtId="0" fontId="29" fillId="0" borderId="25" xfId="0" applyFont="1" applyBorder="1" applyAlignment="1">
      <alignment vertical="center" wrapText="1"/>
    </xf>
    <xf numFmtId="41" fontId="29" fillId="0" borderId="25" xfId="2" applyFont="1" applyFill="1" applyBorder="1" applyAlignment="1">
      <alignment horizontal="right" vertical="center"/>
    </xf>
    <xf numFmtId="0" fontId="30" fillId="0" borderId="25" xfId="0" applyFont="1" applyBorder="1" applyAlignment="1">
      <alignment vertical="center" wrapText="1"/>
    </xf>
    <xf numFmtId="0" fontId="29" fillId="0" borderId="25" xfId="0" applyFont="1" applyBorder="1" applyAlignment="1">
      <alignment horizontal="center" vertical="center" wrapText="1"/>
    </xf>
    <xf numFmtId="0" fontId="30" fillId="0" borderId="25" xfId="0" applyFont="1" applyBorder="1" applyAlignment="1">
      <alignment horizontal="center" vertical="center" wrapText="1"/>
    </xf>
    <xf numFmtId="41" fontId="33" fillId="0" borderId="3" xfId="2" applyFont="1" applyBorder="1" applyAlignment="1">
      <alignment vertical="center"/>
    </xf>
    <xf numFmtId="41" fontId="33" fillId="0" borderId="10" xfId="2" applyFont="1" applyBorder="1" applyAlignment="1">
      <alignment vertical="center"/>
    </xf>
    <xf numFmtId="41" fontId="31" fillId="0" borderId="3" xfId="2" applyFont="1" applyBorder="1" applyAlignment="1">
      <alignment horizontal="right" vertical="center"/>
    </xf>
    <xf numFmtId="41" fontId="31" fillId="0" borderId="10" xfId="2" applyFont="1" applyBorder="1" applyAlignment="1">
      <alignment vertical="center"/>
    </xf>
    <xf numFmtId="41" fontId="31" fillId="0" borderId="6" xfId="2" applyFont="1" applyBorder="1" applyAlignment="1">
      <alignment horizontal="right" vertical="center"/>
    </xf>
    <xf numFmtId="0" fontId="27" fillId="0" borderId="0" xfId="0" applyFont="1" applyBorder="1"/>
    <xf numFmtId="17" fontId="29" fillId="4" borderId="34" xfId="0" applyNumberFormat="1" applyFont="1" applyFill="1" applyBorder="1" applyAlignment="1">
      <alignment horizontal="center" vertical="center" wrapText="1"/>
    </xf>
    <xf numFmtId="0" fontId="37" fillId="0" borderId="0" xfId="0" applyFont="1"/>
    <xf numFmtId="164" fontId="31" fillId="0" borderId="10" xfId="4" applyFont="1" applyBorder="1" applyAlignment="1">
      <alignment horizontal="right" vertical="center"/>
    </xf>
    <xf numFmtId="164" fontId="29" fillId="0" borderId="10" xfId="4" applyFont="1" applyBorder="1" applyAlignment="1">
      <alignment horizontal="right" vertical="center"/>
    </xf>
    <xf numFmtId="164" fontId="31" fillId="0" borderId="10" xfId="4" applyFont="1" applyFill="1" applyBorder="1" applyAlignment="1">
      <alignment horizontal="right" vertical="center"/>
    </xf>
    <xf numFmtId="164" fontId="29" fillId="0" borderId="6" xfId="4" applyFont="1" applyBorder="1" applyAlignment="1">
      <alignment horizontal="right" vertical="center"/>
    </xf>
    <xf numFmtId="165" fontId="31" fillId="0" borderId="10" xfId="5" applyNumberFormat="1" applyFont="1" applyBorder="1" applyAlignment="1">
      <alignment horizontal="right" vertical="center"/>
    </xf>
    <xf numFmtId="0" fontId="12"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justify" vertical="top" wrapText="1"/>
    </xf>
    <xf numFmtId="0" fontId="21" fillId="0" borderId="0" xfId="0" applyFont="1" applyAlignment="1">
      <alignment horizontal="justify" vertical="top" wrapText="1"/>
    </xf>
    <xf numFmtId="0" fontId="25" fillId="0" borderId="0" xfId="0" applyFont="1" applyAlignment="1">
      <alignment horizontal="justify" vertical="top" wrapText="1"/>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29" fillId="3" borderId="11"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28" fillId="3" borderId="0"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29" fillId="4" borderId="26" xfId="0" applyFont="1" applyFill="1" applyBorder="1" applyAlignment="1">
      <alignment horizontal="center" vertical="center"/>
    </xf>
    <xf numFmtId="0" fontId="29" fillId="4" borderId="27"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22" xfId="0" applyFont="1" applyFill="1" applyBorder="1" applyAlignment="1">
      <alignment horizontal="center" vertical="center"/>
    </xf>
    <xf numFmtId="0" fontId="26" fillId="4" borderId="29" xfId="0" applyFont="1" applyFill="1" applyBorder="1" applyAlignment="1">
      <alignment horizontal="center" vertical="center" wrapText="1"/>
    </xf>
    <xf numFmtId="0" fontId="26" fillId="4" borderId="30" xfId="0" applyFont="1" applyFill="1" applyBorder="1" applyAlignment="1">
      <alignment horizontal="center" vertical="center" wrapText="1"/>
    </xf>
    <xf numFmtId="0" fontId="26" fillId="4" borderId="31"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28" fillId="4" borderId="33"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9" fillId="4" borderId="11" xfId="0" applyFont="1" applyFill="1" applyBorder="1" applyAlignment="1">
      <alignment horizontal="center" vertical="center"/>
    </xf>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xf>
    <xf numFmtId="0" fontId="28" fillId="4" borderId="34"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9" fillId="4" borderId="4"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6" xfId="0" applyFont="1" applyFill="1" applyBorder="1" applyAlignment="1">
      <alignment horizontal="center" vertical="center"/>
    </xf>
    <xf numFmtId="41" fontId="29" fillId="4" borderId="11" xfId="0" applyNumberFormat="1" applyFont="1" applyFill="1" applyBorder="1" applyAlignment="1">
      <alignment vertical="center"/>
    </xf>
    <xf numFmtId="0" fontId="29" fillId="4" borderId="12" xfId="0" applyFont="1" applyFill="1" applyBorder="1" applyAlignment="1">
      <alignment vertical="center"/>
    </xf>
    <xf numFmtId="0" fontId="29" fillId="4" borderId="13" xfId="0" applyFont="1" applyFill="1" applyBorder="1" applyAlignment="1">
      <alignment vertical="center"/>
    </xf>
    <xf numFmtId="0" fontId="31" fillId="4" borderId="11" xfId="0"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6" fillId="4" borderId="1" xfId="0" applyFont="1" applyFill="1" applyBorder="1" applyAlignment="1">
      <alignment horizontal="center" wrapText="1"/>
    </xf>
    <xf numFmtId="0" fontId="26" fillId="4" borderId="2" xfId="0" applyFont="1" applyFill="1" applyBorder="1" applyAlignment="1">
      <alignment horizontal="center" wrapText="1"/>
    </xf>
    <xf numFmtId="0" fontId="26" fillId="4" borderId="3" xfId="0" applyFont="1" applyFill="1" applyBorder="1" applyAlignment="1">
      <alignment horizontal="center" wrapText="1"/>
    </xf>
    <xf numFmtId="0" fontId="28" fillId="4" borderId="4" xfId="0" applyFont="1" applyFill="1" applyBorder="1" applyAlignment="1">
      <alignment horizontal="center" wrapText="1"/>
    </xf>
    <xf numFmtId="0" fontId="28" fillId="4" borderId="5" xfId="0" applyFont="1" applyFill="1" applyBorder="1" applyAlignment="1">
      <alignment horizontal="center" wrapText="1"/>
    </xf>
    <xf numFmtId="0" fontId="28" fillId="4" borderId="0" xfId="0" applyFont="1" applyFill="1" applyBorder="1" applyAlignment="1">
      <alignment horizontal="center" wrapText="1"/>
    </xf>
    <xf numFmtId="0" fontId="28" fillId="4" borderId="6" xfId="0" applyFont="1" applyFill="1" applyBorder="1" applyAlignment="1">
      <alignment horizontal="center" wrapText="1"/>
    </xf>
    <xf numFmtId="0" fontId="26" fillId="4" borderId="34"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31" fillId="4" borderId="34" xfId="0" applyFont="1" applyFill="1" applyBorder="1" applyAlignment="1">
      <alignment horizontal="center" vertical="center"/>
    </xf>
    <xf numFmtId="0" fontId="31" fillId="4" borderId="0" xfId="0" applyFont="1" applyFill="1" applyBorder="1" applyAlignment="1">
      <alignment horizontal="center" vertical="center"/>
    </xf>
    <xf numFmtId="0" fontId="29" fillId="4" borderId="1"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0" xfId="0" applyFont="1" applyFill="1" applyBorder="1" applyAlignment="1">
      <alignment horizontal="center" vertical="center"/>
    </xf>
    <xf numFmtId="0" fontId="31" fillId="4" borderId="5" xfId="0" applyFont="1" applyFill="1" applyBorder="1" applyAlignment="1">
      <alignment horizontal="center" vertical="center"/>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9" fillId="5" borderId="11" xfId="0" applyFont="1" applyFill="1" applyBorder="1" applyAlignment="1">
      <alignment horizontal="center" vertical="center"/>
    </xf>
    <xf numFmtId="0" fontId="29" fillId="5" borderId="12" xfId="0" applyFont="1" applyFill="1" applyBorder="1" applyAlignment="1">
      <alignment horizontal="center" vertical="center"/>
    </xf>
    <xf numFmtId="0" fontId="29" fillId="5" borderId="13" xfId="0" applyFont="1" applyFill="1" applyBorder="1" applyAlignment="1">
      <alignment horizontal="center" vertical="center"/>
    </xf>
    <xf numFmtId="0" fontId="26" fillId="5" borderId="34"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6" fillId="5" borderId="10"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31" fillId="7" borderId="11" xfId="0" applyFont="1" applyFill="1" applyBorder="1" applyAlignment="1">
      <alignment horizontal="center" vertical="center"/>
    </xf>
    <xf numFmtId="0" fontId="31" fillId="7" borderId="12" xfId="0" applyFont="1" applyFill="1" applyBorder="1" applyAlignment="1">
      <alignment horizontal="center" vertical="center"/>
    </xf>
    <xf numFmtId="0" fontId="31" fillId="7" borderId="13" xfId="0" applyFont="1" applyFill="1" applyBorder="1" applyAlignment="1">
      <alignment horizontal="center" vertical="center"/>
    </xf>
    <xf numFmtId="0" fontId="26" fillId="7" borderId="15"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8" fillId="7" borderId="39" xfId="0" applyFont="1" applyFill="1" applyBorder="1" applyAlignment="1">
      <alignment horizontal="center" vertical="center" wrapText="1"/>
    </xf>
    <xf numFmtId="0" fontId="28" fillId="7" borderId="0" xfId="0" applyFont="1" applyFill="1" applyBorder="1" applyAlignment="1">
      <alignment horizontal="center" vertical="center" wrapText="1"/>
    </xf>
    <xf numFmtId="0" fontId="28" fillId="7" borderId="24" xfId="0" applyFont="1" applyFill="1" applyBorder="1" applyAlignment="1">
      <alignment horizontal="center" vertical="center" wrapText="1"/>
    </xf>
    <xf numFmtId="0" fontId="31" fillId="7" borderId="18" xfId="0" applyFont="1" applyFill="1" applyBorder="1" applyAlignment="1">
      <alignment horizontal="center" vertical="center"/>
    </xf>
    <xf numFmtId="0" fontId="31" fillId="7" borderId="19" xfId="0" applyFont="1" applyFill="1" applyBorder="1" applyAlignment="1">
      <alignment horizontal="center" vertical="center"/>
    </xf>
    <xf numFmtId="0" fontId="31" fillId="7" borderId="20" xfId="0" applyFont="1" applyFill="1" applyBorder="1" applyAlignment="1">
      <alignment horizontal="center" vertical="center"/>
    </xf>
  </cellXfs>
  <cellStyles count="6">
    <cellStyle name="Comma" xfId="5" builtinId="3"/>
    <cellStyle name="Comma [0]" xfId="4" builtinId="6"/>
    <cellStyle name="Comma [0] 2" xfId="2"/>
    <cellStyle name="Hyperlink" xfId="1" builtinId="8"/>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9:D44"/>
  <sheetViews>
    <sheetView showGridLines="0" tabSelected="1" view="pageBreakPreview" zoomScaleNormal="100" zoomScaleSheetLayoutView="100" workbookViewId="0"/>
  </sheetViews>
  <sheetFormatPr defaultRowHeight="15" x14ac:dyDescent="0.25"/>
  <cols>
    <col min="1" max="1" width="27.140625" customWidth="1"/>
    <col min="6" max="6" width="12.140625" customWidth="1"/>
  </cols>
  <sheetData>
    <row r="9" spans="1:1" ht="24" x14ac:dyDescent="0.35">
      <c r="A9" s="1"/>
    </row>
    <row r="10" spans="1:1" ht="24" x14ac:dyDescent="0.35">
      <c r="A10" s="1" t="s">
        <v>0</v>
      </c>
    </row>
    <row r="11" spans="1:1" ht="24" x14ac:dyDescent="0.35">
      <c r="A11" s="1" t="s">
        <v>1</v>
      </c>
    </row>
    <row r="12" spans="1:1" ht="24" x14ac:dyDescent="0.35">
      <c r="A12" s="2" t="s">
        <v>2</v>
      </c>
    </row>
    <row r="13" spans="1:1" ht="24" x14ac:dyDescent="0.35">
      <c r="A13" s="2" t="s">
        <v>3</v>
      </c>
    </row>
    <row r="14" spans="1:1" ht="24" x14ac:dyDescent="0.35">
      <c r="A14" s="2" t="s">
        <v>4</v>
      </c>
    </row>
    <row r="44" spans="1:4" s="6" customFormat="1" x14ac:dyDescent="0.25">
      <c r="A44" s="3" t="s">
        <v>5</v>
      </c>
      <c r="B44" s="4" t="s">
        <v>6</v>
      </c>
      <c r="C44" s="5">
        <v>44835</v>
      </c>
      <c r="D44"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0" style="33" customWidth="1"/>
    <col min="2" max="7" width="6.5703125" style="33" customWidth="1"/>
    <col min="8" max="10" width="6.5703125" style="33" bestFit="1" customWidth="1"/>
    <col min="11" max="11" width="6.140625" style="33" customWidth="1"/>
    <col min="12" max="13" width="6.5703125" style="33" bestFit="1" customWidth="1"/>
    <col min="14" max="14" width="6.5703125" style="33" customWidth="1"/>
    <col min="15" max="15" width="9.140625" style="33" bestFit="1" customWidth="1"/>
    <col min="16" max="16384" width="9.140625" style="33"/>
  </cols>
  <sheetData>
    <row r="1" spans="1:15" x14ac:dyDescent="0.25">
      <c r="A1" s="232" t="s">
        <v>451</v>
      </c>
      <c r="B1" s="233"/>
      <c r="C1" s="233"/>
      <c r="D1" s="233"/>
      <c r="E1" s="233"/>
      <c r="F1" s="233"/>
      <c r="G1" s="233"/>
      <c r="H1" s="233"/>
      <c r="I1" s="233"/>
      <c r="J1" s="233"/>
      <c r="K1" s="233"/>
      <c r="L1" s="233"/>
      <c r="M1" s="233"/>
      <c r="N1" s="233"/>
      <c r="O1" s="234"/>
    </row>
    <row r="2" spans="1:15" x14ac:dyDescent="0.25">
      <c r="A2" s="235" t="s">
        <v>452</v>
      </c>
      <c r="B2" s="236"/>
      <c r="C2" s="236"/>
      <c r="D2" s="236"/>
      <c r="E2" s="218"/>
      <c r="F2" s="218"/>
      <c r="G2" s="218"/>
      <c r="H2" s="218"/>
      <c r="I2" s="218"/>
      <c r="J2" s="218"/>
      <c r="K2" s="218"/>
      <c r="L2" s="218"/>
      <c r="M2" s="218"/>
      <c r="N2" s="218"/>
      <c r="O2" s="237"/>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25">
      <c r="A4" s="71" t="s">
        <v>453</v>
      </c>
      <c r="B4" s="49">
        <v>83502.980134719313</v>
      </c>
      <c r="C4" s="49">
        <v>82074.019876469043</v>
      </c>
      <c r="D4" s="49">
        <v>83969.132573744631</v>
      </c>
      <c r="E4" s="49">
        <v>83003.863035599512</v>
      </c>
      <c r="F4" s="49">
        <v>82857.977835975675</v>
      </c>
      <c r="G4" s="49">
        <v>83312.088461078907</v>
      </c>
      <c r="H4" s="49">
        <v>86182.819937776687</v>
      </c>
      <c r="I4" s="49">
        <v>85418.517108922562</v>
      </c>
      <c r="J4" s="49">
        <v>88409.070150864107</v>
      </c>
      <c r="K4" s="49">
        <v>84666.713060810638</v>
      </c>
      <c r="L4" s="49">
        <v>82925.961640979382</v>
      </c>
      <c r="M4" s="49">
        <v>86316.563098981103</v>
      </c>
      <c r="N4" s="49">
        <v>87370.998072996343</v>
      </c>
      <c r="O4" s="74" t="s">
        <v>454</v>
      </c>
    </row>
    <row r="5" spans="1:15" x14ac:dyDescent="0.25">
      <c r="A5" s="89" t="s">
        <v>455</v>
      </c>
      <c r="B5" s="49">
        <v>10936.364426401</v>
      </c>
      <c r="C5" s="49">
        <v>11107.673295515</v>
      </c>
      <c r="D5" s="49">
        <v>13136.226189983699</v>
      </c>
      <c r="E5" s="49">
        <v>12949.5985657537</v>
      </c>
      <c r="F5" s="49">
        <v>12910.813956334699</v>
      </c>
      <c r="G5" s="49">
        <v>12611.374764280699</v>
      </c>
      <c r="H5" s="49">
        <v>12628.730243936699</v>
      </c>
      <c r="I5" s="49">
        <v>12320.494755859721</v>
      </c>
      <c r="J5" s="49">
        <v>12441.539480498701</v>
      </c>
      <c r="K5" s="49">
        <v>12082.6666330137</v>
      </c>
      <c r="L5" s="49">
        <v>12057.8946007347</v>
      </c>
      <c r="M5" s="49">
        <v>12167.594723911701</v>
      </c>
      <c r="N5" s="49">
        <v>12349.5409899367</v>
      </c>
      <c r="O5" s="90" t="s">
        <v>456</v>
      </c>
    </row>
    <row r="6" spans="1:15" x14ac:dyDescent="0.25">
      <c r="A6" s="99" t="s">
        <v>457</v>
      </c>
      <c r="B6" s="100">
        <v>10830.724303475845</v>
      </c>
      <c r="C6" s="100">
        <v>10979.825182015282</v>
      </c>
      <c r="D6" s="100">
        <v>10938.408516926103</v>
      </c>
      <c r="E6" s="100">
        <v>11049.543254838698</v>
      </c>
      <c r="F6" s="100">
        <v>11096.288141851379</v>
      </c>
      <c r="G6" s="100">
        <v>15629.961554382491</v>
      </c>
      <c r="H6" s="100">
        <v>15184.545828804821</v>
      </c>
      <c r="I6" s="100">
        <v>17277.296227544448</v>
      </c>
      <c r="J6" s="100">
        <v>17544.458942780024</v>
      </c>
      <c r="K6" s="100">
        <v>15926.196391225001</v>
      </c>
      <c r="L6" s="100">
        <v>15867.918846310426</v>
      </c>
      <c r="M6" s="100">
        <v>15127.299562768723</v>
      </c>
      <c r="N6" s="100">
        <v>16185.555228903</v>
      </c>
      <c r="O6" s="101" t="s">
        <v>458</v>
      </c>
    </row>
    <row r="7" spans="1:15" x14ac:dyDescent="0.25">
      <c r="A7" s="238"/>
      <c r="B7" s="239"/>
      <c r="C7" s="239"/>
      <c r="D7" s="239"/>
      <c r="E7" s="239"/>
      <c r="F7" s="239"/>
      <c r="G7" s="239"/>
      <c r="H7" s="239"/>
      <c r="I7" s="239"/>
      <c r="J7" s="239"/>
      <c r="K7" s="239"/>
      <c r="L7" s="239"/>
      <c r="M7" s="239"/>
      <c r="N7" s="239"/>
      <c r="O7" s="240"/>
    </row>
  </sheetData>
  <mergeCells count="3">
    <mergeCell ref="A1:O1"/>
    <mergeCell ref="A2:O2"/>
    <mergeCell ref="A7:O7"/>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0" style="33" bestFit="1" customWidth="1"/>
    <col min="2" max="2" width="5.140625" style="33" bestFit="1" customWidth="1"/>
    <col min="3" max="3" width="5.42578125" style="33" bestFit="1" customWidth="1"/>
    <col min="4" max="6" width="5.5703125" style="33" bestFit="1" customWidth="1"/>
    <col min="7" max="8" width="5.140625" style="33" bestFit="1" customWidth="1"/>
    <col min="9" max="9" width="5.42578125" style="33" bestFit="1" customWidth="1"/>
    <col min="10" max="10" width="5.140625" style="33" bestFit="1" customWidth="1"/>
    <col min="11" max="12" width="5.5703125" style="33" bestFit="1" customWidth="1"/>
    <col min="13" max="14" width="5.140625" style="33" customWidth="1"/>
    <col min="15" max="15" width="9.140625" style="33" bestFit="1" customWidth="1"/>
    <col min="16" max="16384" width="9.140625" style="33"/>
  </cols>
  <sheetData>
    <row r="1" spans="1:15" x14ac:dyDescent="0.25">
      <c r="A1" s="232" t="s">
        <v>459</v>
      </c>
      <c r="B1" s="233"/>
      <c r="C1" s="233"/>
      <c r="D1" s="233"/>
      <c r="E1" s="233"/>
      <c r="F1" s="233"/>
      <c r="G1" s="233"/>
      <c r="H1" s="233"/>
      <c r="I1" s="233"/>
      <c r="J1" s="233"/>
      <c r="K1" s="233"/>
      <c r="L1" s="233"/>
      <c r="M1" s="233"/>
      <c r="N1" s="233"/>
      <c r="O1" s="234"/>
    </row>
    <row r="2" spans="1:15" x14ac:dyDescent="0.25">
      <c r="A2" s="241" t="s">
        <v>460</v>
      </c>
      <c r="B2" s="218"/>
      <c r="C2" s="218"/>
      <c r="D2" s="218"/>
      <c r="E2" s="218"/>
      <c r="F2" s="218"/>
      <c r="G2" s="218"/>
      <c r="H2" s="218"/>
      <c r="I2" s="218"/>
      <c r="J2" s="218"/>
      <c r="K2" s="218"/>
      <c r="L2" s="218"/>
      <c r="M2" s="218"/>
      <c r="N2" s="218"/>
      <c r="O2" s="242"/>
    </row>
    <row r="3" spans="1:15" x14ac:dyDescent="0.25">
      <c r="A3" s="102" t="s">
        <v>150</v>
      </c>
      <c r="B3" s="54">
        <v>44470</v>
      </c>
      <c r="C3" s="54">
        <v>44501</v>
      </c>
      <c r="D3" s="54">
        <v>44531</v>
      </c>
      <c r="E3" s="54">
        <v>44562</v>
      </c>
      <c r="F3" s="54">
        <v>44593</v>
      </c>
      <c r="G3" s="54">
        <v>44621</v>
      </c>
      <c r="H3" s="54">
        <v>44652</v>
      </c>
      <c r="I3" s="54">
        <v>44682</v>
      </c>
      <c r="J3" s="54">
        <v>44713</v>
      </c>
      <c r="K3" s="54">
        <v>44743</v>
      </c>
      <c r="L3" s="54">
        <v>44774</v>
      </c>
      <c r="M3" s="54">
        <v>44805</v>
      </c>
      <c r="N3" s="54">
        <v>44835</v>
      </c>
      <c r="O3" s="103" t="s">
        <v>155</v>
      </c>
    </row>
    <row r="4" spans="1:15" x14ac:dyDescent="0.25">
      <c r="A4" s="104" t="s">
        <v>453</v>
      </c>
      <c r="B4" s="49">
        <v>3590</v>
      </c>
      <c r="C4" s="49">
        <v>3417</v>
      </c>
      <c r="D4" s="49">
        <v>3504</v>
      </c>
      <c r="E4" s="49">
        <v>3605</v>
      </c>
      <c r="F4" s="49">
        <v>3884</v>
      </c>
      <c r="G4" s="49">
        <v>3966</v>
      </c>
      <c r="H4" s="49">
        <v>3823</v>
      </c>
      <c r="I4" s="49">
        <v>3803</v>
      </c>
      <c r="J4" s="49">
        <v>3854</v>
      </c>
      <c r="K4" s="49">
        <v>3660</v>
      </c>
      <c r="L4" s="49">
        <v>3774</v>
      </c>
      <c r="M4" s="49">
        <v>3899</v>
      </c>
      <c r="N4" s="49">
        <v>3898</v>
      </c>
      <c r="O4" s="74" t="s">
        <v>454</v>
      </c>
    </row>
    <row r="5" spans="1:15" x14ac:dyDescent="0.25">
      <c r="A5" s="105" t="s">
        <v>455</v>
      </c>
      <c r="B5" s="49">
        <v>572</v>
      </c>
      <c r="C5" s="49">
        <v>533</v>
      </c>
      <c r="D5" s="49">
        <v>543</v>
      </c>
      <c r="E5" s="49">
        <v>523</v>
      </c>
      <c r="F5" s="49">
        <v>520</v>
      </c>
      <c r="G5" s="49">
        <v>502</v>
      </c>
      <c r="H5" s="49">
        <v>490</v>
      </c>
      <c r="I5" s="49">
        <v>481</v>
      </c>
      <c r="J5" s="49">
        <v>478</v>
      </c>
      <c r="K5" s="49">
        <v>464</v>
      </c>
      <c r="L5" s="49">
        <v>465</v>
      </c>
      <c r="M5" s="49">
        <v>487</v>
      </c>
      <c r="N5" s="49">
        <v>465</v>
      </c>
      <c r="O5" s="90" t="s">
        <v>456</v>
      </c>
    </row>
    <row r="6" spans="1:15" x14ac:dyDescent="0.25">
      <c r="A6" s="106" t="s">
        <v>457</v>
      </c>
      <c r="B6" s="100">
        <v>80</v>
      </c>
      <c r="C6" s="100">
        <v>79</v>
      </c>
      <c r="D6" s="100">
        <v>79</v>
      </c>
      <c r="E6" s="100">
        <v>84</v>
      </c>
      <c r="F6" s="100">
        <v>84</v>
      </c>
      <c r="G6" s="100">
        <v>84</v>
      </c>
      <c r="H6" s="100">
        <v>86</v>
      </c>
      <c r="I6" s="100">
        <v>85</v>
      </c>
      <c r="J6" s="100">
        <v>91</v>
      </c>
      <c r="K6" s="100">
        <v>90</v>
      </c>
      <c r="L6" s="100">
        <v>92</v>
      </c>
      <c r="M6" s="100">
        <v>88</v>
      </c>
      <c r="N6" s="100">
        <v>91</v>
      </c>
      <c r="O6" s="101" t="s">
        <v>458</v>
      </c>
    </row>
    <row r="7" spans="1:15" x14ac:dyDescent="0.25">
      <c r="A7" s="243"/>
      <c r="B7" s="244"/>
      <c r="C7" s="244"/>
      <c r="D7" s="244"/>
      <c r="E7" s="244"/>
      <c r="F7" s="244"/>
      <c r="G7" s="244"/>
      <c r="H7" s="244"/>
      <c r="I7" s="244"/>
      <c r="J7" s="244"/>
      <c r="K7" s="244"/>
      <c r="L7" s="244"/>
      <c r="M7" s="244"/>
      <c r="N7" s="244"/>
      <c r="O7" s="245"/>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1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8.5703125" style="33" bestFit="1" customWidth="1"/>
    <col min="2" max="11" width="5.85546875" style="33" bestFit="1" customWidth="1"/>
    <col min="12" max="14" width="5.85546875" style="33" customWidth="1"/>
    <col min="15" max="15" width="14.85546875" style="33" bestFit="1" customWidth="1"/>
    <col min="16" max="16384" width="9.140625" style="33"/>
  </cols>
  <sheetData>
    <row r="1" spans="1:15" x14ac:dyDescent="0.25">
      <c r="A1" s="232" t="s">
        <v>461</v>
      </c>
      <c r="B1" s="233"/>
      <c r="C1" s="233"/>
      <c r="D1" s="233"/>
      <c r="E1" s="233"/>
      <c r="F1" s="233"/>
      <c r="G1" s="233"/>
      <c r="H1" s="233"/>
      <c r="I1" s="233"/>
      <c r="J1" s="233"/>
      <c r="K1" s="233"/>
      <c r="L1" s="233"/>
      <c r="M1" s="233"/>
      <c r="N1" s="233"/>
      <c r="O1" s="234"/>
    </row>
    <row r="2" spans="1:15" x14ac:dyDescent="0.25">
      <c r="A2" s="235" t="s">
        <v>462</v>
      </c>
      <c r="B2" s="236"/>
      <c r="C2" s="236"/>
      <c r="D2" s="236"/>
      <c r="E2" s="218"/>
      <c r="F2" s="218"/>
      <c r="G2" s="218"/>
      <c r="H2" s="218"/>
      <c r="I2" s="218"/>
      <c r="J2" s="218"/>
      <c r="K2" s="218"/>
      <c r="L2" s="218"/>
      <c r="M2" s="218"/>
      <c r="N2" s="218"/>
      <c r="O2" s="237"/>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25">
      <c r="A4" s="71" t="s">
        <v>463</v>
      </c>
      <c r="B4" s="107">
        <v>14556.337026540963</v>
      </c>
      <c r="C4" s="107">
        <v>15868.124178333153</v>
      </c>
      <c r="D4" s="107">
        <v>17267.585911309932</v>
      </c>
      <c r="E4" s="107">
        <v>17422.689322512455</v>
      </c>
      <c r="F4" s="107">
        <v>16784.099980567305</v>
      </c>
      <c r="G4" s="107">
        <v>18028.523593345093</v>
      </c>
      <c r="H4" s="107">
        <v>13086.484186318943</v>
      </c>
      <c r="I4" s="107">
        <v>13374.992064953709</v>
      </c>
      <c r="J4" s="107">
        <v>11939.640663928183</v>
      </c>
      <c r="K4" s="107">
        <v>11097.470318748634</v>
      </c>
      <c r="L4" s="107">
        <v>11265.66222326674</v>
      </c>
      <c r="M4" s="107">
        <v>8481.442417982611</v>
      </c>
      <c r="N4" s="107">
        <v>7452.1541208746712</v>
      </c>
      <c r="O4" s="74" t="s">
        <v>464</v>
      </c>
    </row>
    <row r="5" spans="1:15" x14ac:dyDescent="0.25">
      <c r="A5" s="89" t="s">
        <v>465</v>
      </c>
      <c r="B5" s="49">
        <v>0</v>
      </c>
      <c r="C5" s="49">
        <v>0</v>
      </c>
      <c r="D5" s="49">
        <v>0</v>
      </c>
      <c r="E5" s="49">
        <v>0</v>
      </c>
      <c r="F5" s="49">
        <v>0</v>
      </c>
      <c r="G5" s="49">
        <v>0</v>
      </c>
      <c r="H5" s="49">
        <v>0</v>
      </c>
      <c r="I5" s="49">
        <v>0</v>
      </c>
      <c r="J5" s="49">
        <v>0</v>
      </c>
      <c r="K5" s="49">
        <v>0</v>
      </c>
      <c r="L5" s="49">
        <v>0</v>
      </c>
      <c r="M5" s="49">
        <v>0</v>
      </c>
      <c r="N5" s="49">
        <v>0</v>
      </c>
      <c r="O5" s="90" t="s">
        <v>466</v>
      </c>
    </row>
    <row r="6" spans="1:15" x14ac:dyDescent="0.25">
      <c r="A6" s="89" t="s">
        <v>467</v>
      </c>
      <c r="B6" s="107">
        <v>559.49166844799993</v>
      </c>
      <c r="C6" s="107">
        <v>562.31755958300005</v>
      </c>
      <c r="D6" s="107">
        <v>560.04992351600004</v>
      </c>
      <c r="E6" s="107">
        <v>524.02889670900015</v>
      </c>
      <c r="F6" s="107">
        <v>519.91454683200004</v>
      </c>
      <c r="G6" s="107">
        <v>514.04373138899996</v>
      </c>
      <c r="H6" s="107">
        <v>502.123750057</v>
      </c>
      <c r="I6" s="107">
        <v>546.82283791600003</v>
      </c>
      <c r="J6" s="107">
        <v>1322.8903477260001</v>
      </c>
      <c r="K6" s="107">
        <v>1448.1721146809998</v>
      </c>
      <c r="L6" s="107">
        <v>1952.4144539230001</v>
      </c>
      <c r="M6" s="107">
        <v>1927.831967501</v>
      </c>
      <c r="N6" s="107">
        <v>1921.6428333990002</v>
      </c>
      <c r="O6" s="90" t="s">
        <v>468</v>
      </c>
    </row>
    <row r="7" spans="1:15" x14ac:dyDescent="0.25">
      <c r="A7" s="89" t="s">
        <v>469</v>
      </c>
      <c r="B7" s="107">
        <v>0</v>
      </c>
      <c r="C7" s="107">
        <v>0</v>
      </c>
      <c r="D7" s="107">
        <v>0</v>
      </c>
      <c r="E7" s="107">
        <v>0</v>
      </c>
      <c r="F7" s="107">
        <v>0</v>
      </c>
      <c r="G7" s="107">
        <v>0</v>
      </c>
      <c r="H7" s="107">
        <v>0</v>
      </c>
      <c r="I7" s="107">
        <v>0</v>
      </c>
      <c r="J7" s="107">
        <v>0</v>
      </c>
      <c r="K7" s="107">
        <v>0</v>
      </c>
      <c r="L7" s="107">
        <v>0</v>
      </c>
      <c r="M7" s="107">
        <v>0</v>
      </c>
      <c r="N7" s="107">
        <v>0</v>
      </c>
      <c r="O7" s="90" t="s">
        <v>470</v>
      </c>
    </row>
    <row r="8" spans="1:15" x14ac:dyDescent="0.25">
      <c r="A8" s="89" t="s">
        <v>471</v>
      </c>
      <c r="B8" s="49">
        <v>0</v>
      </c>
      <c r="C8" s="49">
        <v>0</v>
      </c>
      <c r="D8" s="49">
        <v>0</v>
      </c>
      <c r="E8" s="49">
        <v>0</v>
      </c>
      <c r="F8" s="49">
        <v>0</v>
      </c>
      <c r="G8" s="49">
        <v>0</v>
      </c>
      <c r="H8" s="49">
        <v>0</v>
      </c>
      <c r="I8" s="49">
        <v>0</v>
      </c>
      <c r="J8" s="49">
        <v>0</v>
      </c>
      <c r="K8" s="49">
        <v>0</v>
      </c>
      <c r="L8" s="49">
        <v>0</v>
      </c>
      <c r="M8" s="49">
        <v>0</v>
      </c>
      <c r="N8" s="49">
        <v>0</v>
      </c>
      <c r="O8" s="90" t="s">
        <v>472</v>
      </c>
    </row>
    <row r="9" spans="1:15" x14ac:dyDescent="0.25">
      <c r="A9" s="89" t="s">
        <v>473</v>
      </c>
      <c r="B9" s="49">
        <v>0</v>
      </c>
      <c r="C9" s="49">
        <v>0</v>
      </c>
      <c r="D9" s="49">
        <v>0</v>
      </c>
      <c r="E9" s="49">
        <v>0</v>
      </c>
      <c r="F9" s="49">
        <v>0</v>
      </c>
      <c r="G9" s="49">
        <v>0</v>
      </c>
      <c r="H9" s="49">
        <v>0</v>
      </c>
      <c r="I9" s="49">
        <v>0</v>
      </c>
      <c r="J9" s="49">
        <v>0</v>
      </c>
      <c r="K9" s="49">
        <v>0</v>
      </c>
      <c r="L9" s="49">
        <v>0</v>
      </c>
      <c r="M9" s="49">
        <v>0</v>
      </c>
      <c r="N9" s="49">
        <v>0</v>
      </c>
      <c r="O9" s="90" t="s">
        <v>474</v>
      </c>
    </row>
    <row r="10" spans="1:15" x14ac:dyDescent="0.25">
      <c r="A10" s="89" t="s">
        <v>475</v>
      </c>
      <c r="B10" s="107">
        <v>0</v>
      </c>
      <c r="C10" s="107">
        <v>0</v>
      </c>
      <c r="D10" s="107">
        <v>0</v>
      </c>
      <c r="E10" s="107">
        <v>0</v>
      </c>
      <c r="F10" s="107">
        <v>0</v>
      </c>
      <c r="G10" s="107">
        <v>0</v>
      </c>
      <c r="H10" s="107">
        <v>0</v>
      </c>
      <c r="I10" s="107">
        <v>0</v>
      </c>
      <c r="J10" s="107">
        <v>0</v>
      </c>
      <c r="K10" s="107">
        <v>0</v>
      </c>
      <c r="L10" s="107">
        <v>0</v>
      </c>
      <c r="M10" s="107">
        <v>0</v>
      </c>
      <c r="N10" s="107">
        <v>0</v>
      </c>
      <c r="O10" s="90" t="s">
        <v>476</v>
      </c>
    </row>
    <row r="11" spans="1:15" x14ac:dyDescent="0.25">
      <c r="A11" s="89" t="s">
        <v>477</v>
      </c>
      <c r="B11" s="107">
        <v>0</v>
      </c>
      <c r="C11" s="107">
        <v>0</v>
      </c>
      <c r="D11" s="107">
        <v>0</v>
      </c>
      <c r="E11" s="107">
        <v>0</v>
      </c>
      <c r="F11" s="107">
        <v>0</v>
      </c>
      <c r="G11" s="107">
        <v>0</v>
      </c>
      <c r="H11" s="107">
        <v>0</v>
      </c>
      <c r="I11" s="107">
        <v>0</v>
      </c>
      <c r="J11" s="107">
        <v>0</v>
      </c>
      <c r="K11" s="107">
        <v>0</v>
      </c>
      <c r="L11" s="107">
        <v>0</v>
      </c>
      <c r="M11" s="107">
        <v>0</v>
      </c>
      <c r="N11" s="107">
        <v>0</v>
      </c>
      <c r="O11" s="90" t="s">
        <v>478</v>
      </c>
    </row>
    <row r="12" spans="1:15" x14ac:dyDescent="0.25">
      <c r="A12" s="43" t="s">
        <v>163</v>
      </c>
      <c r="B12" s="108">
        <v>15115.828694988963</v>
      </c>
      <c r="C12" s="108">
        <v>16430.441737916153</v>
      </c>
      <c r="D12" s="108">
        <v>17829.635834825931</v>
      </c>
      <c r="E12" s="108">
        <v>17946.718219221457</v>
      </c>
      <c r="F12" s="108">
        <v>17304.014527399304</v>
      </c>
      <c r="G12" s="108">
        <v>18542.567324734093</v>
      </c>
      <c r="H12" s="108">
        <v>13588.607936375944</v>
      </c>
      <c r="I12" s="108">
        <v>13921.814902869708</v>
      </c>
      <c r="J12" s="108">
        <v>13262.531011654184</v>
      </c>
      <c r="K12" s="108">
        <v>12545.642433429633</v>
      </c>
      <c r="L12" s="108">
        <v>13218.07667718974</v>
      </c>
      <c r="M12" s="108">
        <v>10409.274385483612</v>
      </c>
      <c r="N12" s="108">
        <v>9373.7969542736719</v>
      </c>
      <c r="O12" s="109" t="s">
        <v>164</v>
      </c>
    </row>
    <row r="13" spans="1:15" x14ac:dyDescent="0.25">
      <c r="A13" s="238"/>
      <c r="B13" s="239"/>
      <c r="C13" s="239"/>
      <c r="D13" s="239"/>
      <c r="E13" s="239"/>
      <c r="F13" s="239"/>
      <c r="G13" s="239"/>
      <c r="H13" s="239"/>
      <c r="I13" s="239"/>
      <c r="J13" s="239"/>
      <c r="K13" s="239"/>
      <c r="L13" s="239"/>
      <c r="M13" s="239"/>
      <c r="N13" s="239"/>
      <c r="O13" s="240"/>
    </row>
  </sheetData>
  <mergeCells count="3">
    <mergeCell ref="A1:O1"/>
    <mergeCell ref="A2:O2"/>
    <mergeCell ref="A13:O1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28.85546875" style="33" bestFit="1" customWidth="1"/>
    <col min="2" max="9" width="6.5703125" style="33" bestFit="1" customWidth="1"/>
    <col min="10" max="10" width="6.42578125" style="33" customWidth="1"/>
    <col min="11" max="12" width="6.5703125" style="33" bestFit="1" customWidth="1"/>
    <col min="13" max="14" width="6.5703125" style="33" customWidth="1"/>
    <col min="15" max="15" width="31.42578125" style="33" customWidth="1"/>
    <col min="16" max="16384" width="9.140625" style="33"/>
  </cols>
  <sheetData>
    <row r="1" spans="1:15" x14ac:dyDescent="0.25">
      <c r="A1" s="232" t="s">
        <v>479</v>
      </c>
      <c r="B1" s="233"/>
      <c r="C1" s="233"/>
      <c r="D1" s="233"/>
      <c r="E1" s="233"/>
      <c r="F1" s="233"/>
      <c r="G1" s="233"/>
      <c r="H1" s="233"/>
      <c r="I1" s="233"/>
      <c r="J1" s="233"/>
      <c r="K1" s="233"/>
      <c r="L1" s="233"/>
      <c r="M1" s="233"/>
      <c r="N1" s="233"/>
      <c r="O1" s="234"/>
    </row>
    <row r="2" spans="1:15" x14ac:dyDescent="0.25">
      <c r="A2" s="235" t="s">
        <v>480</v>
      </c>
      <c r="B2" s="236"/>
      <c r="C2" s="218"/>
      <c r="D2" s="218"/>
      <c r="E2" s="218"/>
      <c r="F2" s="218"/>
      <c r="G2" s="218"/>
      <c r="H2" s="218"/>
      <c r="I2" s="218"/>
      <c r="J2" s="218"/>
      <c r="K2" s="218"/>
      <c r="L2" s="218"/>
      <c r="M2" s="218"/>
      <c r="N2" s="218"/>
      <c r="O2" s="237"/>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25">
      <c r="A4" s="71" t="s">
        <v>481</v>
      </c>
      <c r="B4" s="49">
        <v>38485.138013407239</v>
      </c>
      <c r="C4" s="49">
        <v>38062.811563461953</v>
      </c>
      <c r="D4" s="49">
        <v>39020.315875497916</v>
      </c>
      <c r="E4" s="49">
        <v>39067.101557955466</v>
      </c>
      <c r="F4" s="49">
        <v>39138.359671233695</v>
      </c>
      <c r="G4" s="49">
        <v>38733.917928107134</v>
      </c>
      <c r="H4" s="49">
        <v>39613.727503536298</v>
      </c>
      <c r="I4" s="49">
        <v>38099.422994913373</v>
      </c>
      <c r="J4" s="49">
        <v>42448.12778245427</v>
      </c>
      <c r="K4" s="49">
        <v>39873.281089159565</v>
      </c>
      <c r="L4" s="49">
        <v>39092</v>
      </c>
      <c r="M4" s="49">
        <v>39168.138443541764</v>
      </c>
      <c r="N4" s="49">
        <v>38928.387579443959</v>
      </c>
      <c r="O4" s="110" t="s">
        <v>482</v>
      </c>
    </row>
    <row r="5" spans="1:15" x14ac:dyDescent="0.25">
      <c r="A5" s="89" t="s">
        <v>483</v>
      </c>
      <c r="B5" s="49">
        <v>6616.9607651939932</v>
      </c>
      <c r="C5" s="49">
        <v>6642.0388158002106</v>
      </c>
      <c r="D5" s="49">
        <v>6539.4476499520833</v>
      </c>
      <c r="E5" s="49">
        <v>6253.6562645106451</v>
      </c>
      <c r="F5" s="49">
        <v>6166.1491012498118</v>
      </c>
      <c r="G5" s="49">
        <v>6162.9627649017575</v>
      </c>
      <c r="H5" s="49">
        <v>8042.6707237065293</v>
      </c>
      <c r="I5" s="49">
        <v>9168.1188313226285</v>
      </c>
      <c r="J5" s="49">
        <v>9572.1018161983302</v>
      </c>
      <c r="K5" s="49">
        <v>10303.019160625252</v>
      </c>
      <c r="L5" s="49">
        <v>10498</v>
      </c>
      <c r="M5" s="49">
        <v>11798.138142829479</v>
      </c>
      <c r="N5" s="49">
        <v>12110.345830186952</v>
      </c>
      <c r="O5" s="111" t="s">
        <v>484</v>
      </c>
    </row>
    <row r="6" spans="1:15" x14ac:dyDescent="0.25">
      <c r="A6" s="89" t="s">
        <v>485</v>
      </c>
      <c r="B6" s="49">
        <v>16496.367603982158</v>
      </c>
      <c r="C6" s="49">
        <v>15994.150180409561</v>
      </c>
      <c r="D6" s="49">
        <v>15783.925535433107</v>
      </c>
      <c r="E6" s="49">
        <v>15359.599437224651</v>
      </c>
      <c r="F6" s="49">
        <v>15298.588906033629</v>
      </c>
      <c r="G6" s="49">
        <v>15575.429489146309</v>
      </c>
      <c r="H6" s="49">
        <v>15589.031833271281</v>
      </c>
      <c r="I6" s="49">
        <v>15457.218874646051</v>
      </c>
      <c r="J6" s="49">
        <v>15978.880711782816</v>
      </c>
      <c r="K6" s="49">
        <v>15492.423421563259</v>
      </c>
      <c r="L6" s="49">
        <v>15442</v>
      </c>
      <c r="M6" s="49">
        <v>15488.351692827142</v>
      </c>
      <c r="N6" s="49">
        <v>14954.362677712634</v>
      </c>
      <c r="O6" s="111" t="s">
        <v>486</v>
      </c>
    </row>
    <row r="7" spans="1:15" x14ac:dyDescent="0.25">
      <c r="A7" s="89" t="s">
        <v>487</v>
      </c>
      <c r="B7" s="49">
        <v>4546.6110174611867</v>
      </c>
      <c r="C7" s="49">
        <v>4531.3209185878386</v>
      </c>
      <c r="D7" s="49">
        <v>4535.9904505666727</v>
      </c>
      <c r="E7" s="49">
        <v>4480.4407862741127</v>
      </c>
      <c r="F7" s="49">
        <v>4483.3796332281017</v>
      </c>
      <c r="G7" s="49">
        <v>4501.190577551899</v>
      </c>
      <c r="H7" s="49">
        <v>4491.2919277758974</v>
      </c>
      <c r="I7" s="49">
        <v>4045.6735016615094</v>
      </c>
      <c r="J7" s="49">
        <v>4082.0456518728142</v>
      </c>
      <c r="K7" s="49">
        <v>3586.3246612765952</v>
      </c>
      <c r="L7" s="49">
        <v>3556</v>
      </c>
      <c r="M7" s="49">
        <v>3571.7896994254979</v>
      </c>
      <c r="N7" s="49">
        <v>3577.3321002962502</v>
      </c>
      <c r="O7" s="111" t="s">
        <v>488</v>
      </c>
    </row>
    <row r="8" spans="1:15" x14ac:dyDescent="0.25">
      <c r="A8" s="89" t="s">
        <v>489</v>
      </c>
      <c r="B8" s="49">
        <v>5404.0008168549284</v>
      </c>
      <c r="C8" s="49">
        <v>5400.292680209338</v>
      </c>
      <c r="D8" s="49">
        <v>5394.254311985007</v>
      </c>
      <c r="E8" s="49">
        <v>5359.2014082018241</v>
      </c>
      <c r="F8" s="49">
        <v>5351.6564167848082</v>
      </c>
      <c r="G8" s="49">
        <v>5299.0075378058154</v>
      </c>
      <c r="H8" s="49">
        <v>5242.8634919740707</v>
      </c>
      <c r="I8" s="49">
        <v>5220.7650983717704</v>
      </c>
      <c r="J8" s="49">
        <v>5210.4500094378081</v>
      </c>
      <c r="K8" s="49">
        <v>5160.4977877659776</v>
      </c>
      <c r="L8" s="49">
        <v>5117</v>
      </c>
      <c r="M8" s="49">
        <v>5099.8884219204983</v>
      </c>
      <c r="N8" s="49">
        <v>5093.9559020495944</v>
      </c>
      <c r="O8" s="111" t="s">
        <v>490</v>
      </c>
    </row>
    <row r="9" spans="1:15" x14ac:dyDescent="0.25">
      <c r="A9" s="89" t="s">
        <v>491</v>
      </c>
      <c r="B9" s="49">
        <v>4127.5648970578259</v>
      </c>
      <c r="C9" s="49">
        <v>3898.35601676019</v>
      </c>
      <c r="D9" s="49">
        <v>4007.8856347772662</v>
      </c>
      <c r="E9" s="49">
        <v>3887.654373022543</v>
      </c>
      <c r="F9" s="49">
        <v>3850.8074293893569</v>
      </c>
      <c r="G9" s="49">
        <v>3584.1614075145421</v>
      </c>
      <c r="H9" s="49">
        <v>3879.3439934725916</v>
      </c>
      <c r="I9" s="49">
        <v>3927.6215336005857</v>
      </c>
      <c r="J9" s="49">
        <v>4143.9278977710674</v>
      </c>
      <c r="K9" s="49">
        <v>4313.3595914733751</v>
      </c>
      <c r="L9" s="49">
        <v>3413</v>
      </c>
      <c r="M9" s="49">
        <v>3555.5903270027134</v>
      </c>
      <c r="N9" s="49">
        <v>3521.3976587374327</v>
      </c>
      <c r="O9" s="111" t="s">
        <v>492</v>
      </c>
    </row>
    <row r="10" spans="1:15" x14ac:dyDescent="0.25">
      <c r="A10" s="89" t="s">
        <v>493</v>
      </c>
      <c r="B10" s="49">
        <v>3249.4849623362229</v>
      </c>
      <c r="C10" s="49">
        <v>3257.2334630613423</v>
      </c>
      <c r="D10" s="49">
        <v>4249.9232660641201</v>
      </c>
      <c r="E10" s="49">
        <v>4253.9356564366744</v>
      </c>
      <c r="F10" s="49">
        <v>4248.8960689922797</v>
      </c>
      <c r="G10" s="49">
        <v>5138.3321653723306</v>
      </c>
      <c r="H10" s="49">
        <v>5624.8344336076489</v>
      </c>
      <c r="I10" s="49">
        <v>5572.9746265153262</v>
      </c>
      <c r="J10" s="49">
        <v>2959.9096721924357</v>
      </c>
      <c r="K10" s="49">
        <v>1963.9679202527473</v>
      </c>
      <c r="L10" s="49">
        <v>1960</v>
      </c>
      <c r="M10" s="49">
        <v>3874.6798111060589</v>
      </c>
      <c r="N10" s="49">
        <v>5415.2780872009744</v>
      </c>
      <c r="O10" s="111" t="s">
        <v>494</v>
      </c>
    </row>
    <row r="11" spans="1:15" x14ac:dyDescent="0.25">
      <c r="A11" s="89" t="s">
        <v>495</v>
      </c>
      <c r="B11" s="49">
        <v>3801.4523369457984</v>
      </c>
      <c r="C11" s="49">
        <v>3512.5221522000197</v>
      </c>
      <c r="D11" s="49">
        <v>3561.7097992116132</v>
      </c>
      <c r="E11" s="49">
        <v>3468.3147492784369</v>
      </c>
      <c r="F11" s="49">
        <v>3451.1023121002336</v>
      </c>
      <c r="G11" s="49">
        <v>3468.6212148555919</v>
      </c>
      <c r="H11" s="49">
        <v>3443.6422127967385</v>
      </c>
      <c r="I11" s="49">
        <v>3219.4826873943425</v>
      </c>
      <c r="J11" s="49">
        <v>3325.0800730364758</v>
      </c>
      <c r="K11" s="49">
        <v>3291.4002732730019</v>
      </c>
      <c r="L11" s="49">
        <v>3170</v>
      </c>
      <c r="M11" s="49">
        <v>3095.9359868067618</v>
      </c>
      <c r="N11" s="49">
        <v>3096.7624937542778</v>
      </c>
      <c r="O11" s="111" t="s">
        <v>496</v>
      </c>
    </row>
    <row r="12" spans="1:15" x14ac:dyDescent="0.25">
      <c r="A12" s="89" t="s">
        <v>887</v>
      </c>
      <c r="B12" s="49">
        <v>775.39972133113167</v>
      </c>
      <c r="C12" s="49">
        <v>775.29408665903543</v>
      </c>
      <c r="D12" s="49">
        <v>875.68005068675564</v>
      </c>
      <c r="E12" s="49">
        <v>873.95880313112718</v>
      </c>
      <c r="F12" s="49">
        <v>869.03829743857682</v>
      </c>
      <c r="G12" s="49">
        <v>848.46537627725911</v>
      </c>
      <c r="H12" s="49">
        <v>255.4138176353577</v>
      </c>
      <c r="I12" s="49">
        <v>707.23896028316972</v>
      </c>
      <c r="J12" s="49">
        <v>688.54653571446215</v>
      </c>
      <c r="K12" s="49">
        <v>682.43915523832152</v>
      </c>
      <c r="L12" s="49">
        <v>677</v>
      </c>
      <c r="M12" s="49">
        <v>664.0505742810592</v>
      </c>
      <c r="N12" s="49">
        <v>673.17574373420848</v>
      </c>
      <c r="O12" s="111" t="s">
        <v>888</v>
      </c>
    </row>
    <row r="13" spans="1:15" x14ac:dyDescent="0.25">
      <c r="A13" s="43" t="s">
        <v>163</v>
      </c>
      <c r="B13" s="112">
        <v>83502.980134570505</v>
      </c>
      <c r="C13" s="112">
        <v>82074.019877149505</v>
      </c>
      <c r="D13" s="112">
        <v>83969.132574174539</v>
      </c>
      <c r="E13" s="112">
        <v>83003.863036035473</v>
      </c>
      <c r="F13" s="112">
        <v>82857.977836450489</v>
      </c>
      <c r="G13" s="112">
        <v>83312.088461532636</v>
      </c>
      <c r="H13" s="112">
        <v>86182.81993777641</v>
      </c>
      <c r="I13" s="112">
        <v>85418.517108708751</v>
      </c>
      <c r="J13" s="112">
        <v>88409.070150460451</v>
      </c>
      <c r="K13" s="112">
        <v>84666.713060628099</v>
      </c>
      <c r="L13" s="112">
        <v>82926</v>
      </c>
      <c r="M13" s="112">
        <v>86316.563099740975</v>
      </c>
      <c r="N13" s="112">
        <v>87370.99807311628</v>
      </c>
      <c r="O13" s="109" t="s">
        <v>164</v>
      </c>
    </row>
    <row r="14" spans="1:15" x14ac:dyDescent="0.25">
      <c r="A14" s="246"/>
      <c r="B14" s="247"/>
      <c r="C14" s="247"/>
      <c r="D14" s="247"/>
      <c r="E14" s="247"/>
      <c r="F14" s="247"/>
      <c r="G14" s="247"/>
      <c r="H14" s="247"/>
      <c r="I14" s="247"/>
      <c r="J14" s="247"/>
      <c r="K14" s="247"/>
      <c r="L14" s="247"/>
      <c r="M14" s="247"/>
      <c r="N14" s="247"/>
      <c r="O14" s="248"/>
    </row>
  </sheetData>
  <mergeCells count="3">
    <mergeCell ref="A1:O1"/>
    <mergeCell ref="A2:O2"/>
    <mergeCell ref="A14:O14"/>
  </mergeCells>
  <pageMargins left="0.39370078740157483" right="0.39370078740157483" top="0.39370078740157483" bottom="0.39370078740157483" header="0.31496062992125984" footer="0.31496062992125984"/>
  <pageSetup paperSize="9"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9.42578125" style="33" customWidth="1"/>
    <col min="2" max="9" width="6.5703125" style="33" bestFit="1" customWidth="1"/>
    <col min="10" max="10" width="6.42578125" style="33" customWidth="1"/>
    <col min="11" max="12" width="6.5703125" style="33" bestFit="1" customWidth="1"/>
    <col min="13" max="14" width="6.5703125" style="33" customWidth="1"/>
    <col min="15" max="15" width="12.85546875" style="33" customWidth="1"/>
    <col min="16" max="16384" width="9.140625" style="33"/>
  </cols>
  <sheetData>
    <row r="1" spans="1:15" x14ac:dyDescent="0.25">
      <c r="A1" s="232" t="s">
        <v>497</v>
      </c>
      <c r="B1" s="233"/>
      <c r="C1" s="233"/>
      <c r="D1" s="233"/>
      <c r="E1" s="233"/>
      <c r="F1" s="233"/>
      <c r="G1" s="233"/>
      <c r="H1" s="233"/>
      <c r="I1" s="233"/>
      <c r="J1" s="233"/>
      <c r="K1" s="233"/>
      <c r="L1" s="233"/>
      <c r="M1" s="233"/>
      <c r="N1" s="233"/>
      <c r="O1" s="234"/>
    </row>
    <row r="2" spans="1:15" x14ac:dyDescent="0.25">
      <c r="A2" s="235" t="s">
        <v>498</v>
      </c>
      <c r="B2" s="236"/>
      <c r="C2" s="236"/>
      <c r="D2" s="218"/>
      <c r="E2" s="218"/>
      <c r="F2" s="218"/>
      <c r="G2" s="218"/>
      <c r="H2" s="218"/>
      <c r="I2" s="218"/>
      <c r="J2" s="218"/>
      <c r="K2" s="218"/>
      <c r="L2" s="218"/>
      <c r="M2" s="218"/>
      <c r="N2" s="218"/>
      <c r="O2" s="237"/>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25">
      <c r="A4" s="71" t="s">
        <v>499</v>
      </c>
      <c r="B4" s="49">
        <v>42468.94481212848</v>
      </c>
      <c r="C4" s="49">
        <v>41449.096201810498</v>
      </c>
      <c r="D4" s="49">
        <v>15246.526589351457</v>
      </c>
      <c r="E4" s="49">
        <v>44640.249849014057</v>
      </c>
      <c r="F4" s="49">
        <v>44712.715883416917</v>
      </c>
      <c r="G4" s="49">
        <v>45713.728653917751</v>
      </c>
      <c r="H4" s="49">
        <v>48514.885279076298</v>
      </c>
      <c r="I4" s="49">
        <v>47833.325266556021</v>
      </c>
      <c r="J4" s="49">
        <v>47490.790538825568</v>
      </c>
      <c r="K4" s="49">
        <v>43970.236221786879</v>
      </c>
      <c r="L4" s="49">
        <v>43223.26913283403</v>
      </c>
      <c r="M4" s="49">
        <v>45569.635546417448</v>
      </c>
      <c r="N4" s="49">
        <v>46886.573257291493</v>
      </c>
      <c r="O4" s="38" t="s">
        <v>500</v>
      </c>
    </row>
    <row r="5" spans="1:15" x14ac:dyDescent="0.25">
      <c r="A5" s="89" t="s">
        <v>501</v>
      </c>
      <c r="B5" s="49">
        <v>40909.725194060615</v>
      </c>
      <c r="C5" s="49">
        <v>40498.924957556177</v>
      </c>
      <c r="D5" s="49">
        <v>68594.627293692072</v>
      </c>
      <c r="E5" s="49">
        <v>38236.572931472961</v>
      </c>
      <c r="F5" s="49">
        <v>38017.736131676204</v>
      </c>
      <c r="G5" s="49">
        <v>37471.518128234828</v>
      </c>
      <c r="H5" s="49">
        <v>37539.674799399691</v>
      </c>
      <c r="I5" s="49">
        <v>37457.502537696091</v>
      </c>
      <c r="J5" s="49">
        <v>40787.772039389311</v>
      </c>
      <c r="K5" s="49">
        <v>40565.886919651857</v>
      </c>
      <c r="L5" s="49">
        <v>39572.436354152895</v>
      </c>
      <c r="M5" s="49">
        <v>40616.586862678254</v>
      </c>
      <c r="N5" s="49">
        <v>40346.592769617077</v>
      </c>
      <c r="O5" s="41" t="s">
        <v>502</v>
      </c>
    </row>
    <row r="6" spans="1:15" x14ac:dyDescent="0.25">
      <c r="A6" s="89" t="s">
        <v>503</v>
      </c>
      <c r="B6" s="49">
        <v>124.31012838133502</v>
      </c>
      <c r="C6" s="49">
        <v>125.99871778273447</v>
      </c>
      <c r="D6" s="49">
        <v>127.97869113106479</v>
      </c>
      <c r="E6" s="49">
        <v>127.04025554858599</v>
      </c>
      <c r="F6" s="49">
        <v>127.52582135728383</v>
      </c>
      <c r="G6" s="49">
        <v>126.84167938005191</v>
      </c>
      <c r="H6" s="49">
        <v>128.25985930035779</v>
      </c>
      <c r="I6" s="49">
        <v>127.6893044569315</v>
      </c>
      <c r="J6" s="49">
        <v>130.50757224565746</v>
      </c>
      <c r="K6" s="49">
        <v>130.58991918922564</v>
      </c>
      <c r="L6" s="49">
        <v>130.25615399927685</v>
      </c>
      <c r="M6" s="49">
        <v>130.34069064508975</v>
      </c>
      <c r="N6" s="49">
        <v>137.83204620777548</v>
      </c>
      <c r="O6" s="41" t="s">
        <v>504</v>
      </c>
    </row>
    <row r="7" spans="1:15" x14ac:dyDescent="0.25">
      <c r="A7" s="43" t="s">
        <v>163</v>
      </c>
      <c r="B7" s="112">
        <v>83502.980134570418</v>
      </c>
      <c r="C7" s="112">
        <v>82074.019877149403</v>
      </c>
      <c r="D7" s="112">
        <v>83969.132574174597</v>
      </c>
      <c r="E7" s="112">
        <v>83003.863036035604</v>
      </c>
      <c r="F7" s="112">
        <v>82857.977836450402</v>
      </c>
      <c r="G7" s="112">
        <v>83312.088461532636</v>
      </c>
      <c r="H7" s="112">
        <v>86182.819937776352</v>
      </c>
      <c r="I7" s="112">
        <v>85418.517108709042</v>
      </c>
      <c r="J7" s="112">
        <v>88409.070150460539</v>
      </c>
      <c r="K7" s="112">
        <v>84666.713060627953</v>
      </c>
      <c r="L7" s="112">
        <v>82925.961640986206</v>
      </c>
      <c r="M7" s="112">
        <v>86316.563099740786</v>
      </c>
      <c r="N7" s="112">
        <v>87370.998073116352</v>
      </c>
      <c r="O7" s="45" t="s">
        <v>164</v>
      </c>
    </row>
    <row r="8" spans="1:15" x14ac:dyDescent="0.25">
      <c r="A8" s="249"/>
      <c r="B8" s="250"/>
      <c r="C8" s="250"/>
      <c r="D8" s="250"/>
      <c r="E8" s="250"/>
      <c r="F8" s="250"/>
      <c r="G8" s="250"/>
      <c r="H8" s="250"/>
      <c r="I8" s="250"/>
      <c r="J8" s="250"/>
      <c r="K8" s="250"/>
      <c r="L8" s="250"/>
      <c r="M8" s="250"/>
      <c r="N8" s="250"/>
      <c r="O8" s="251"/>
    </row>
  </sheetData>
  <mergeCells count="3">
    <mergeCell ref="A1:O1"/>
    <mergeCell ref="A2:O2"/>
    <mergeCell ref="A8:O8"/>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2.85546875" style="33" customWidth="1"/>
    <col min="2" max="9" width="6.5703125" style="33" bestFit="1" customWidth="1"/>
    <col min="10" max="10" width="7.140625" style="33" customWidth="1"/>
    <col min="11" max="12" width="6.5703125" style="33" bestFit="1" customWidth="1"/>
    <col min="13" max="14" width="6.5703125" style="33" customWidth="1"/>
    <col min="15" max="15" width="18.140625" style="33" bestFit="1" customWidth="1"/>
    <col min="16" max="16384" width="9.140625" style="33"/>
  </cols>
  <sheetData>
    <row r="1" spans="1:15" ht="13.5" x14ac:dyDescent="0.25">
      <c r="A1" s="252" t="s">
        <v>505</v>
      </c>
      <c r="B1" s="253"/>
      <c r="C1" s="253"/>
      <c r="D1" s="253"/>
      <c r="E1" s="253"/>
      <c r="F1" s="253"/>
      <c r="G1" s="253"/>
      <c r="H1" s="253"/>
      <c r="I1" s="253"/>
      <c r="J1" s="253"/>
      <c r="K1" s="253"/>
      <c r="L1" s="253"/>
      <c r="M1" s="253"/>
      <c r="N1" s="253"/>
      <c r="O1" s="254"/>
    </row>
    <row r="2" spans="1:15" ht="13.5" x14ac:dyDescent="0.25">
      <c r="A2" s="255" t="s">
        <v>506</v>
      </c>
      <c r="B2" s="256"/>
      <c r="C2" s="256"/>
      <c r="D2" s="257"/>
      <c r="E2" s="257"/>
      <c r="F2" s="257"/>
      <c r="G2" s="257"/>
      <c r="H2" s="257"/>
      <c r="I2" s="257"/>
      <c r="J2" s="257"/>
      <c r="K2" s="257"/>
      <c r="L2" s="257"/>
      <c r="M2" s="257"/>
      <c r="N2" s="257"/>
      <c r="O2" s="258"/>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113" t="s">
        <v>155</v>
      </c>
    </row>
    <row r="4" spans="1:15" x14ac:dyDescent="0.25">
      <c r="A4" s="71" t="s">
        <v>507</v>
      </c>
      <c r="B4" s="114">
        <v>14565.196583830137</v>
      </c>
      <c r="C4" s="114">
        <v>14404.254663367044</v>
      </c>
      <c r="D4" s="114">
        <v>15072.806261577229</v>
      </c>
      <c r="E4" s="114">
        <v>14885.332840565157</v>
      </c>
      <c r="F4" s="114">
        <v>14773.415838552557</v>
      </c>
      <c r="G4" s="114">
        <v>15512.851682812679</v>
      </c>
      <c r="H4" s="114">
        <v>17595.725709684481</v>
      </c>
      <c r="I4" s="114">
        <v>18665.860319475178</v>
      </c>
      <c r="J4" s="114">
        <v>16638.833661462675</v>
      </c>
      <c r="K4" s="114">
        <v>15756.753943008711</v>
      </c>
      <c r="L4" s="114">
        <v>14890.433892103401</v>
      </c>
      <c r="M4" s="114">
        <v>16918.007776381623</v>
      </c>
      <c r="N4" s="114">
        <v>18139.516319376657</v>
      </c>
      <c r="O4" s="115" t="s">
        <v>508</v>
      </c>
    </row>
    <row r="5" spans="1:15" x14ac:dyDescent="0.25">
      <c r="A5" s="89" t="s">
        <v>509</v>
      </c>
      <c r="B5" s="114">
        <v>68813.473422359006</v>
      </c>
      <c r="C5" s="114">
        <v>67543.76649599972</v>
      </c>
      <c r="D5" s="114">
        <v>68768.347621466353</v>
      </c>
      <c r="E5" s="114">
        <v>67991.489939921696</v>
      </c>
      <c r="F5" s="114">
        <v>67957.036176540802</v>
      </c>
      <c r="G5" s="114">
        <v>67672.395099339919</v>
      </c>
      <c r="H5" s="114">
        <v>68458.834368791533</v>
      </c>
      <c r="I5" s="114">
        <v>66624.96748477692</v>
      </c>
      <c r="J5" s="114">
        <v>71639.728916752327</v>
      </c>
      <c r="K5" s="114">
        <v>68779.369198430126</v>
      </c>
      <c r="L5" s="114">
        <v>67905.271594883554</v>
      </c>
      <c r="M5" s="114">
        <v>69268.214632713978</v>
      </c>
      <c r="N5" s="114">
        <v>69093.649707531935</v>
      </c>
      <c r="O5" s="116" t="s">
        <v>510</v>
      </c>
    </row>
    <row r="6" spans="1:15" x14ac:dyDescent="0.25">
      <c r="A6" s="89" t="s">
        <v>503</v>
      </c>
      <c r="B6" s="114">
        <v>124.31012838133502</v>
      </c>
      <c r="C6" s="114">
        <v>125.99871778273447</v>
      </c>
      <c r="D6" s="114">
        <v>127.97869113106479</v>
      </c>
      <c r="E6" s="114">
        <v>127.04025554858599</v>
      </c>
      <c r="F6" s="114">
        <v>127.52582135728383</v>
      </c>
      <c r="G6" s="114">
        <v>126.84167938005191</v>
      </c>
      <c r="H6" s="114">
        <v>128.25985930035779</v>
      </c>
      <c r="I6" s="114">
        <v>127.6893044569315</v>
      </c>
      <c r="J6" s="114">
        <v>130.50757224565746</v>
      </c>
      <c r="K6" s="114">
        <v>130.58991918922564</v>
      </c>
      <c r="L6" s="114">
        <v>130.25615399927685</v>
      </c>
      <c r="M6" s="114">
        <v>130.34069064508975</v>
      </c>
      <c r="N6" s="114">
        <v>137.83204620777548</v>
      </c>
      <c r="O6" s="116" t="s">
        <v>889</v>
      </c>
    </row>
    <row r="7" spans="1:15" x14ac:dyDescent="0.25">
      <c r="A7" s="43" t="s">
        <v>163</v>
      </c>
      <c r="B7" s="117">
        <v>83502.980134570476</v>
      </c>
      <c r="C7" s="117">
        <v>82074.019877149491</v>
      </c>
      <c r="D7" s="117">
        <v>83969.132574174655</v>
      </c>
      <c r="E7" s="117">
        <v>83003.863036035444</v>
      </c>
      <c r="F7" s="117">
        <v>82857.977836450635</v>
      </c>
      <c r="G7" s="117">
        <v>83312.08846153265</v>
      </c>
      <c r="H7" s="117">
        <v>86182.819937776381</v>
      </c>
      <c r="I7" s="117">
        <v>85418.517108709028</v>
      </c>
      <c r="J7" s="117">
        <v>88409.070150460655</v>
      </c>
      <c r="K7" s="117">
        <v>84666.713060628055</v>
      </c>
      <c r="L7" s="117">
        <v>82925.961640986236</v>
      </c>
      <c r="M7" s="117">
        <v>86316.563099740684</v>
      </c>
      <c r="N7" s="117">
        <v>87370.998073116367</v>
      </c>
      <c r="O7" s="118" t="s">
        <v>164</v>
      </c>
    </row>
    <row r="8" spans="1:15" x14ac:dyDescent="0.25">
      <c r="A8" s="238"/>
      <c r="B8" s="239"/>
      <c r="C8" s="239"/>
      <c r="D8" s="239"/>
      <c r="E8" s="239"/>
      <c r="F8" s="239"/>
      <c r="G8" s="239"/>
      <c r="H8" s="239"/>
      <c r="I8" s="239"/>
      <c r="J8" s="239"/>
      <c r="K8" s="239"/>
      <c r="L8" s="239"/>
      <c r="M8" s="239"/>
      <c r="N8" s="239"/>
      <c r="O8" s="240"/>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3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N1"/>
    </sheetView>
  </sheetViews>
  <sheetFormatPr defaultColWidth="9.140625" defaultRowHeight="12.75" x14ac:dyDescent="0.25"/>
  <cols>
    <col min="1" max="1" width="19.42578125" style="33" bestFit="1" customWidth="1"/>
    <col min="2" max="8" width="6.5703125" style="33" bestFit="1" customWidth="1"/>
    <col min="9" max="9" width="5.85546875" style="33" bestFit="1" customWidth="1"/>
    <col min="10" max="10" width="6.5703125" style="33" bestFit="1" customWidth="1"/>
    <col min="11" max="11" width="5.85546875" style="33" bestFit="1" customWidth="1"/>
    <col min="12" max="12" width="6.5703125" style="33" bestFit="1" customWidth="1"/>
    <col min="13" max="13" width="6.5703125" style="33" customWidth="1"/>
    <col min="14" max="14" width="7" style="33" bestFit="1" customWidth="1"/>
    <col min="15" max="16384" width="9.140625" style="33"/>
  </cols>
  <sheetData>
    <row r="1" spans="1:16" ht="15" customHeight="1" x14ac:dyDescent="0.25">
      <c r="A1" s="259" t="s">
        <v>511</v>
      </c>
      <c r="B1" s="260"/>
      <c r="C1" s="260"/>
      <c r="D1" s="260"/>
      <c r="E1" s="260"/>
      <c r="F1" s="260"/>
      <c r="G1" s="260"/>
      <c r="H1" s="260"/>
      <c r="I1" s="260"/>
      <c r="J1" s="260"/>
      <c r="K1" s="260"/>
      <c r="L1" s="260"/>
      <c r="M1" s="260"/>
      <c r="N1" s="260"/>
    </row>
    <row r="2" spans="1:16" ht="15" customHeight="1" x14ac:dyDescent="0.25">
      <c r="A2" s="235" t="s">
        <v>512</v>
      </c>
      <c r="B2" s="236"/>
      <c r="C2" s="236"/>
      <c r="D2" s="236"/>
      <c r="E2" s="236"/>
      <c r="F2" s="236"/>
      <c r="G2" s="236"/>
      <c r="H2" s="236"/>
      <c r="I2" s="236"/>
      <c r="J2" s="236"/>
      <c r="K2" s="236"/>
      <c r="L2" s="236"/>
      <c r="M2" s="236"/>
      <c r="N2" s="236"/>
      <c r="O2" s="186"/>
      <c r="P2" s="186"/>
    </row>
    <row r="3" spans="1:16"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187"/>
      <c r="P3" s="186"/>
    </row>
    <row r="4" spans="1:16" x14ac:dyDescent="0.25">
      <c r="A4" s="71" t="s">
        <v>513</v>
      </c>
      <c r="B4" s="114">
        <v>193.48644122706702</v>
      </c>
      <c r="C4" s="114">
        <v>193.71860229461618</v>
      </c>
      <c r="D4" s="114">
        <v>198.47604297471003</v>
      </c>
      <c r="E4" s="114">
        <v>189.07519858742344</v>
      </c>
      <c r="F4" s="114">
        <v>194.75795863186289</v>
      </c>
      <c r="G4" s="114">
        <v>200.44377611302767</v>
      </c>
      <c r="H4" s="114">
        <v>203.75713017492907</v>
      </c>
      <c r="I4" s="114">
        <v>203.55248388252895</v>
      </c>
      <c r="J4" s="114">
        <v>231.47796235654357</v>
      </c>
      <c r="K4" s="114">
        <v>233.84545243240674</v>
      </c>
      <c r="L4" s="114">
        <v>239.67692256282081</v>
      </c>
      <c r="M4" s="114">
        <v>241.66417259942989</v>
      </c>
      <c r="N4" s="114">
        <v>249.63577379799449</v>
      </c>
    </row>
    <row r="5" spans="1:16" x14ac:dyDescent="0.25">
      <c r="A5" s="89" t="s">
        <v>514</v>
      </c>
      <c r="B5" s="114">
        <v>87.73119563834986</v>
      </c>
      <c r="C5" s="114">
        <v>0</v>
      </c>
      <c r="D5" s="114">
        <v>0</v>
      </c>
      <c r="E5" s="114">
        <v>0</v>
      </c>
      <c r="F5" s="114">
        <v>0</v>
      </c>
      <c r="G5" s="114">
        <v>0</v>
      </c>
      <c r="H5" s="114">
        <v>0</v>
      </c>
      <c r="I5" s="114">
        <v>0</v>
      </c>
      <c r="J5" s="114">
        <v>0</v>
      </c>
      <c r="K5" s="114">
        <v>0</v>
      </c>
      <c r="L5" s="114">
        <v>0</v>
      </c>
      <c r="M5" s="114">
        <v>0</v>
      </c>
      <c r="N5" s="114">
        <v>0</v>
      </c>
    </row>
    <row r="6" spans="1:16" x14ac:dyDescent="0.25">
      <c r="A6" s="89" t="s">
        <v>515</v>
      </c>
      <c r="B6" s="114">
        <v>6304.6734760917298</v>
      </c>
      <c r="C6" s="114">
        <v>6315.7855723378007</v>
      </c>
      <c r="D6" s="114">
        <v>5997.8011335611873</v>
      </c>
      <c r="E6" s="114">
        <v>5978.674634105465</v>
      </c>
      <c r="F6" s="114">
        <v>5973.1576099662298</v>
      </c>
      <c r="G6" s="114">
        <v>5959.7110661122415</v>
      </c>
      <c r="H6" s="114">
        <v>5936.8965713048319</v>
      </c>
      <c r="I6" s="114">
        <v>5943.1567096887702</v>
      </c>
      <c r="J6" s="114">
        <v>5961.6677971583704</v>
      </c>
      <c r="K6" s="114">
        <v>5918.9715151612081</v>
      </c>
      <c r="L6" s="114">
        <v>5826.1641954428178</v>
      </c>
      <c r="M6" s="114">
        <v>5856.0427785211332</v>
      </c>
      <c r="N6" s="114">
        <v>5858.6453936721</v>
      </c>
    </row>
    <row r="7" spans="1:16" x14ac:dyDescent="0.25">
      <c r="A7" s="89" t="s">
        <v>516</v>
      </c>
      <c r="B7" s="114">
        <v>154.66987952577506</v>
      </c>
      <c r="C7" s="114">
        <v>154.61826271642497</v>
      </c>
      <c r="D7" s="114">
        <v>153.53652286598503</v>
      </c>
      <c r="E7" s="114">
        <v>154.08391132250301</v>
      </c>
      <c r="F7" s="114">
        <v>120.67994129692548</v>
      </c>
      <c r="G7" s="114">
        <v>121.47638697374101</v>
      </c>
      <c r="H7" s="114">
        <v>121.3979965123112</v>
      </c>
      <c r="I7" s="114">
        <v>118.47742202747224</v>
      </c>
      <c r="J7" s="114">
        <v>121.87173752882501</v>
      </c>
      <c r="K7" s="114">
        <v>121.74005020027499</v>
      </c>
      <c r="L7" s="114">
        <v>121.763065852975</v>
      </c>
      <c r="M7" s="114">
        <v>122.631180279925</v>
      </c>
      <c r="N7" s="114">
        <v>123.50074763182499</v>
      </c>
    </row>
    <row r="8" spans="1:16" x14ac:dyDescent="0.25">
      <c r="A8" s="89" t="s">
        <v>517</v>
      </c>
      <c r="B8" s="114">
        <v>46.043667207036854</v>
      </c>
      <c r="C8" s="114">
        <v>45.675144289462239</v>
      </c>
      <c r="D8" s="114">
        <v>45.384961170166086</v>
      </c>
      <c r="E8" s="114">
        <v>45.002736026576329</v>
      </c>
      <c r="F8" s="114">
        <v>47.555789117687276</v>
      </c>
      <c r="G8" s="114">
        <v>54.115423049704717</v>
      </c>
      <c r="H8" s="114">
        <v>67.665779028146304</v>
      </c>
      <c r="I8" s="114">
        <v>70.478609137657827</v>
      </c>
      <c r="J8" s="114">
        <v>73.323977078780331</v>
      </c>
      <c r="K8" s="114">
        <v>65.759746247579926</v>
      </c>
      <c r="L8" s="114">
        <v>71.252326923595163</v>
      </c>
      <c r="M8" s="114">
        <v>76.759554991921789</v>
      </c>
      <c r="N8" s="114">
        <v>83.483134615311712</v>
      </c>
    </row>
    <row r="9" spans="1:16" x14ac:dyDescent="0.25">
      <c r="A9" s="89" t="s">
        <v>518</v>
      </c>
      <c r="B9" s="114">
        <v>31957.998482341562</v>
      </c>
      <c r="C9" s="114">
        <v>31387.091734423488</v>
      </c>
      <c r="D9" s="114">
        <v>32885.070026154754</v>
      </c>
      <c r="E9" s="114">
        <v>32622.657713060136</v>
      </c>
      <c r="F9" s="114">
        <v>32564.339421580018</v>
      </c>
      <c r="G9" s="114">
        <v>33419.626135694067</v>
      </c>
      <c r="H9" s="114">
        <v>35635.829691604107</v>
      </c>
      <c r="I9" s="114">
        <v>35884.778346442261</v>
      </c>
      <c r="J9" s="114">
        <v>36281.871816627005</v>
      </c>
      <c r="K9" s="114">
        <v>34074.334652030739</v>
      </c>
      <c r="L9" s="114">
        <v>32175.182351863961</v>
      </c>
      <c r="M9" s="114">
        <v>35919.410504310385</v>
      </c>
      <c r="N9" s="114">
        <v>37835.572428385414</v>
      </c>
    </row>
    <row r="10" spans="1:16" x14ac:dyDescent="0.25">
      <c r="A10" s="89" t="s">
        <v>519</v>
      </c>
      <c r="B10" s="114">
        <v>2.4648967522377507</v>
      </c>
      <c r="C10" s="114">
        <v>2.1523417797351025</v>
      </c>
      <c r="D10" s="114">
        <v>1.8653108643791618</v>
      </c>
      <c r="E10" s="114">
        <v>1.5549095376795872</v>
      </c>
      <c r="F10" s="114">
        <v>1.2426884383095755</v>
      </c>
      <c r="G10" s="114">
        <v>0.9325675987833183</v>
      </c>
      <c r="H10" s="114">
        <v>0.62142267395470263</v>
      </c>
      <c r="I10" s="114">
        <v>0.31074712090043105</v>
      </c>
      <c r="J10" s="114">
        <v>0</v>
      </c>
      <c r="K10" s="114">
        <v>0</v>
      </c>
      <c r="L10" s="114">
        <v>0</v>
      </c>
      <c r="M10" s="114">
        <v>0</v>
      </c>
      <c r="N10" s="114">
        <v>0</v>
      </c>
    </row>
    <row r="11" spans="1:16" x14ac:dyDescent="0.25">
      <c r="A11" s="89" t="s">
        <v>520</v>
      </c>
      <c r="B11" s="114">
        <v>761.71640900486011</v>
      </c>
      <c r="C11" s="114">
        <v>759.04475675283686</v>
      </c>
      <c r="D11" s="114">
        <v>756.41738737726837</v>
      </c>
      <c r="E11" s="114">
        <v>753.79731974075059</v>
      </c>
      <c r="F11" s="114">
        <v>751.16575821541301</v>
      </c>
      <c r="G11" s="114">
        <v>748.54770516103179</v>
      </c>
      <c r="H11" s="114">
        <v>745.92081977292935</v>
      </c>
      <c r="I11" s="114">
        <v>743.29821027583307</v>
      </c>
      <c r="J11" s="114">
        <v>740.7314242512698</v>
      </c>
      <c r="K11" s="114">
        <v>550.3211401365794</v>
      </c>
      <c r="L11" s="114">
        <v>546.5720387791024</v>
      </c>
      <c r="M11" s="114">
        <v>527.28041355589369</v>
      </c>
      <c r="N11" s="114">
        <v>524.82034824250729</v>
      </c>
    </row>
    <row r="12" spans="1:16" x14ac:dyDescent="0.25">
      <c r="A12" s="89" t="s">
        <v>521</v>
      </c>
      <c r="B12" s="114">
        <v>2471.4945643163137</v>
      </c>
      <c r="C12" s="114">
        <v>2414.4357051839988</v>
      </c>
      <c r="D12" s="114">
        <v>2251.6259276972082</v>
      </c>
      <c r="E12" s="114">
        <v>2360.1856413979353</v>
      </c>
      <c r="F12" s="114">
        <v>2467.1108264927543</v>
      </c>
      <c r="G12" s="114">
        <v>2487.5411335457466</v>
      </c>
      <c r="H12" s="114">
        <v>2460.2971122206109</v>
      </c>
      <c r="I12" s="114">
        <v>2459.5108634809553</v>
      </c>
      <c r="J12" s="114">
        <v>2449.6791537559779</v>
      </c>
      <c r="K12" s="114">
        <v>2350.2665541633946</v>
      </c>
      <c r="L12" s="114">
        <v>2264.0067251200617</v>
      </c>
      <c r="M12" s="114">
        <v>2300.8606670870859</v>
      </c>
      <c r="N12" s="114">
        <v>2352.6564916881116</v>
      </c>
    </row>
    <row r="13" spans="1:16" x14ac:dyDescent="0.25">
      <c r="A13" s="89" t="s">
        <v>522</v>
      </c>
      <c r="B13" s="114">
        <v>8020.6758590579657</v>
      </c>
      <c r="C13" s="114">
        <v>8082.4155511262752</v>
      </c>
      <c r="D13" s="114">
        <v>8004.4163421582571</v>
      </c>
      <c r="E13" s="114">
        <v>8034.7869294692637</v>
      </c>
      <c r="F13" s="114">
        <v>7996.9887884102855</v>
      </c>
      <c r="G13" s="114">
        <v>8022.8837871513415</v>
      </c>
      <c r="H13" s="114">
        <v>8018.6018755230361</v>
      </c>
      <c r="I13" s="114">
        <v>8061.3354671229636</v>
      </c>
      <c r="J13" s="114">
        <v>8115.009649969893</v>
      </c>
      <c r="K13" s="114">
        <v>8081.2113892369571</v>
      </c>
      <c r="L13" s="114">
        <v>8198.959604173042</v>
      </c>
      <c r="M13" s="114">
        <v>8117.8141859067709</v>
      </c>
      <c r="N13" s="114">
        <v>8188.2688939415293</v>
      </c>
    </row>
    <row r="14" spans="1:16" x14ac:dyDescent="0.25">
      <c r="A14" s="89" t="s">
        <v>523</v>
      </c>
      <c r="B14" s="114">
        <v>14904.850023528497</v>
      </c>
      <c r="C14" s="114">
        <v>14684.792902939313</v>
      </c>
      <c r="D14" s="114">
        <v>14840.579233051812</v>
      </c>
      <c r="E14" s="114">
        <v>14797.653042671129</v>
      </c>
      <c r="F14" s="114">
        <v>14658.416601010269</v>
      </c>
      <c r="G14" s="114">
        <v>14778.358448962135</v>
      </c>
      <c r="H14" s="114">
        <v>14675.716486078012</v>
      </c>
      <c r="I14" s="114">
        <v>14728.311417061541</v>
      </c>
      <c r="J14" s="114">
        <v>14974.649441224208</v>
      </c>
      <c r="K14" s="114">
        <v>14738.888048409168</v>
      </c>
      <c r="L14" s="114">
        <v>14521.473047617766</v>
      </c>
      <c r="M14" s="114">
        <v>14718.925207172793</v>
      </c>
      <c r="N14" s="114">
        <v>14474.137356314021</v>
      </c>
    </row>
    <row r="15" spans="1:16" x14ac:dyDescent="0.25">
      <c r="A15" s="89" t="s">
        <v>524</v>
      </c>
      <c r="B15" s="114">
        <v>797.09855254665933</v>
      </c>
      <c r="C15" s="114">
        <v>716.32711161837153</v>
      </c>
      <c r="D15" s="114">
        <v>601.08067292029898</v>
      </c>
      <c r="E15" s="114">
        <v>595.47301772356059</v>
      </c>
      <c r="F15" s="114">
        <v>587.26027115244085</v>
      </c>
      <c r="G15" s="114">
        <v>553.68506719590471</v>
      </c>
      <c r="H15" s="114">
        <v>596.89909151201209</v>
      </c>
      <c r="I15" s="114">
        <v>668.15211554721429</v>
      </c>
      <c r="J15" s="114">
        <v>732.75443704164957</v>
      </c>
      <c r="K15" s="114">
        <v>732.04549973895769</v>
      </c>
      <c r="L15" s="114">
        <v>726.9061098983907</v>
      </c>
      <c r="M15" s="114">
        <v>709.77586545564304</v>
      </c>
      <c r="N15" s="114">
        <v>686.33348161229492</v>
      </c>
    </row>
    <row r="16" spans="1:16" x14ac:dyDescent="0.25">
      <c r="A16" s="89" t="s">
        <v>525</v>
      </c>
      <c r="B16" s="114">
        <v>2296.2268688965719</v>
      </c>
      <c r="C16" s="114">
        <v>2202.0390724933072</v>
      </c>
      <c r="D16" s="114">
        <v>2143.5158824565601</v>
      </c>
      <c r="E16" s="114">
        <v>1409.0530095531306</v>
      </c>
      <c r="F16" s="114">
        <v>1387.7340001331088</v>
      </c>
      <c r="G16" s="114">
        <v>1364.84939094487</v>
      </c>
      <c r="H16" s="114">
        <v>1356.2630612979128</v>
      </c>
      <c r="I16" s="114">
        <v>1343.8860659239986</v>
      </c>
      <c r="J16" s="114">
        <v>1346.0727084456416</v>
      </c>
      <c r="K16" s="114">
        <v>1320.910241923144</v>
      </c>
      <c r="L16" s="114">
        <v>1301.5730441732783</v>
      </c>
      <c r="M16" s="114">
        <v>1269.2176965907056</v>
      </c>
      <c r="N16" s="114">
        <v>715.16756285500992</v>
      </c>
    </row>
    <row r="17" spans="1:14" x14ac:dyDescent="0.25">
      <c r="A17" s="89" t="s">
        <v>526</v>
      </c>
      <c r="B17" s="114">
        <v>3336.8797591645944</v>
      </c>
      <c r="C17" s="114">
        <v>3344.1288300136339</v>
      </c>
      <c r="D17" s="114">
        <v>3325.9081786956294</v>
      </c>
      <c r="E17" s="114">
        <v>3332.7056000515631</v>
      </c>
      <c r="F17" s="114">
        <v>3328.5660060192049</v>
      </c>
      <c r="G17" s="114">
        <v>3306.9322453677132</v>
      </c>
      <c r="H17" s="114">
        <v>3313.1205416019156</v>
      </c>
      <c r="I17" s="114">
        <v>3318.7022558995459</v>
      </c>
      <c r="J17" s="114">
        <v>3329.157458435282</v>
      </c>
      <c r="K17" s="114">
        <v>3315.362956009154</v>
      </c>
      <c r="L17" s="114">
        <v>3314.6159075704054</v>
      </c>
      <c r="M17" s="114">
        <v>3334.056591256815</v>
      </c>
      <c r="N17" s="114">
        <v>3375.7410008087395</v>
      </c>
    </row>
    <row r="18" spans="1:14" x14ac:dyDescent="0.25">
      <c r="A18" s="89" t="s">
        <v>527</v>
      </c>
      <c r="B18" s="114">
        <v>1571.5831876727493</v>
      </c>
      <c r="C18" s="114">
        <v>1665.9434723766194</v>
      </c>
      <c r="D18" s="114">
        <v>1735.0583562803195</v>
      </c>
      <c r="E18" s="114">
        <v>1736.1513037265788</v>
      </c>
      <c r="F18" s="114">
        <v>1733.4536569663157</v>
      </c>
      <c r="G18" s="114">
        <v>1700.5417707996412</v>
      </c>
      <c r="H18" s="114">
        <v>1700.6389627834221</v>
      </c>
      <c r="I18" s="114">
        <v>1699.8782518812063</v>
      </c>
      <c r="J18" s="114">
        <v>1700.0650695623601</v>
      </c>
      <c r="K18" s="114">
        <v>1687.1995057717777</v>
      </c>
      <c r="L18" s="114">
        <v>1695.3534186337604</v>
      </c>
      <c r="M18" s="114">
        <v>1744.614364540525</v>
      </c>
      <c r="N18" s="114">
        <v>1742.9486808907855</v>
      </c>
    </row>
    <row r="19" spans="1:14" x14ac:dyDescent="0.25">
      <c r="A19" s="89" t="s">
        <v>528</v>
      </c>
      <c r="B19" s="114">
        <v>341.38699801621857</v>
      </c>
      <c r="C19" s="114">
        <v>302.22214662965757</v>
      </c>
      <c r="D19" s="114">
        <v>291.67114547136168</v>
      </c>
      <c r="E19" s="114">
        <v>334.5845101967268</v>
      </c>
      <c r="F19" s="114">
        <v>299.35142089288217</v>
      </c>
      <c r="G19" s="114">
        <v>307.66119852129145</v>
      </c>
      <c r="H19" s="114">
        <v>287.24782305602508</v>
      </c>
      <c r="I19" s="114">
        <v>260.37842390968251</v>
      </c>
      <c r="J19" s="114">
        <v>284.86916613712526</v>
      </c>
      <c r="K19" s="114">
        <v>314.19189540525753</v>
      </c>
      <c r="L19" s="114">
        <v>237.76968080788802</v>
      </c>
      <c r="M19" s="114">
        <v>333.51949260057563</v>
      </c>
      <c r="N19" s="114">
        <v>287.57572157722296</v>
      </c>
    </row>
    <row r="20" spans="1:14" x14ac:dyDescent="0.25">
      <c r="A20" s="89" t="s">
        <v>883</v>
      </c>
      <c r="B20" s="114">
        <v>937.00887670577924</v>
      </c>
      <c r="C20" s="114">
        <v>942.17160228877299</v>
      </c>
      <c r="D20" s="114">
        <v>951.39612106459685</v>
      </c>
      <c r="E20" s="114">
        <v>962.66770177610147</v>
      </c>
      <c r="F20" s="114">
        <v>958.85682000299221</v>
      </c>
      <c r="G20" s="114">
        <v>934.81972437472564</v>
      </c>
      <c r="H20" s="114">
        <v>0</v>
      </c>
      <c r="I20" s="114">
        <v>897.932834795286</v>
      </c>
      <c r="J20" s="114">
        <v>912.02039195425812</v>
      </c>
      <c r="K20" s="114">
        <v>911.45377831642418</v>
      </c>
      <c r="L20" s="114">
        <v>859.24488376302384</v>
      </c>
      <c r="M20" s="114">
        <v>902.4822549531192</v>
      </c>
      <c r="N20" s="114">
        <v>916.19576221916157</v>
      </c>
    </row>
    <row r="21" spans="1:14" x14ac:dyDescent="0.25">
      <c r="A21" s="89" t="s">
        <v>884</v>
      </c>
      <c r="B21" s="114">
        <v>1129.7454149077998</v>
      </c>
      <c r="C21" s="114">
        <v>1130.3196424319253</v>
      </c>
      <c r="D21" s="114">
        <v>1076.946281362767</v>
      </c>
      <c r="E21" s="114">
        <v>1080.3564233753668</v>
      </c>
      <c r="F21" s="114">
        <v>1083.3840063690934</v>
      </c>
      <c r="G21" s="114">
        <v>1075.7189139693153</v>
      </c>
      <c r="H21" s="114">
        <v>1075.500181180251</v>
      </c>
      <c r="I21" s="114">
        <v>817.47042468141967</v>
      </c>
      <c r="J21" s="114">
        <v>809.43274210784625</v>
      </c>
      <c r="K21" s="114">
        <v>811.49333083128965</v>
      </c>
      <c r="L21" s="114">
        <v>814.86592847455381</v>
      </c>
      <c r="M21" s="114">
        <v>806.86422524021714</v>
      </c>
      <c r="N21" s="114">
        <v>810.23998259870291</v>
      </c>
    </row>
    <row r="22" spans="1:14" x14ac:dyDescent="0.25">
      <c r="A22" s="89" t="s">
        <v>890</v>
      </c>
      <c r="B22" s="114">
        <v>11.7554587653</v>
      </c>
      <c r="C22" s="114">
        <v>11.7554587653</v>
      </c>
      <c r="D22" s="114">
        <v>11.7554587653</v>
      </c>
      <c r="E22" s="114">
        <v>11.7554587653</v>
      </c>
      <c r="F22" s="114">
        <v>11.7554587653</v>
      </c>
      <c r="G22" s="114">
        <v>11.7554587653</v>
      </c>
      <c r="H22" s="114">
        <v>11.7554587653</v>
      </c>
      <c r="I22" s="114">
        <v>11.7554587653</v>
      </c>
      <c r="J22" s="114">
        <v>11.7554587653</v>
      </c>
      <c r="K22" s="114">
        <v>11.7554587653</v>
      </c>
      <c r="L22" s="114">
        <v>11.7554587653</v>
      </c>
      <c r="M22" s="114">
        <v>11.755458765300002</v>
      </c>
      <c r="N22" s="114">
        <v>11.755458765300002</v>
      </c>
    </row>
    <row r="23" spans="1:14" x14ac:dyDescent="0.25">
      <c r="A23" s="89" t="s">
        <v>891</v>
      </c>
      <c r="B23" s="114">
        <v>0</v>
      </c>
      <c r="C23" s="114">
        <v>0</v>
      </c>
      <c r="D23" s="114">
        <v>0</v>
      </c>
      <c r="E23" s="114">
        <v>0</v>
      </c>
      <c r="F23" s="114">
        <v>0</v>
      </c>
      <c r="G23" s="114">
        <v>0</v>
      </c>
      <c r="H23" s="114">
        <v>574.46901672745207</v>
      </c>
      <c r="I23" s="114">
        <v>579.81299381984536</v>
      </c>
      <c r="J23" s="114">
        <v>594.39125964030336</v>
      </c>
      <c r="K23" s="114">
        <v>588.36020232129101</v>
      </c>
      <c r="L23" s="114">
        <v>591.41444812373834</v>
      </c>
      <c r="M23" s="114">
        <v>609.39372219233121</v>
      </c>
      <c r="N23" s="114">
        <v>619.29341717177135</v>
      </c>
    </row>
    <row r="24" spans="1:14" x14ac:dyDescent="0.25">
      <c r="A24" s="89" t="s">
        <v>892</v>
      </c>
      <c r="B24" s="114">
        <v>406.0969589578948</v>
      </c>
      <c r="C24" s="114">
        <v>405.1994900076516</v>
      </c>
      <c r="D24" s="114">
        <v>404.16118864350159</v>
      </c>
      <c r="E24" s="114">
        <v>403.54517473006723</v>
      </c>
      <c r="F24" s="114">
        <v>402.44137818212835</v>
      </c>
      <c r="G24" s="114">
        <v>398.13364542497084</v>
      </c>
      <c r="H24" s="114">
        <v>396.659541886</v>
      </c>
      <c r="I24" s="114">
        <v>395.917352999</v>
      </c>
      <c r="J24" s="114">
        <v>395.10529137400005</v>
      </c>
      <c r="K24" s="114">
        <v>396.004770764</v>
      </c>
      <c r="L24" s="114">
        <v>395.12114543400008</v>
      </c>
      <c r="M24" s="114">
        <v>391.62011549700009</v>
      </c>
      <c r="N24" s="114">
        <v>391.13887614600003</v>
      </c>
    </row>
    <row r="25" spans="1:14" x14ac:dyDescent="0.25">
      <c r="A25" s="89" t="s">
        <v>893</v>
      </c>
      <c r="B25" s="114">
        <v>38.152236623715282</v>
      </c>
      <c r="C25" s="114">
        <v>37.863979464334683</v>
      </c>
      <c r="D25" s="114">
        <v>37.222618172194927</v>
      </c>
      <c r="E25" s="114">
        <v>36.933969542801584</v>
      </c>
      <c r="F25" s="114">
        <v>36.612987952478569</v>
      </c>
      <c r="G25" s="114">
        <v>36.339330633418264</v>
      </c>
      <c r="H25" s="114">
        <v>35.896014998571516</v>
      </c>
      <c r="I25" s="114">
        <v>35.560131606129886</v>
      </c>
      <c r="J25" s="114">
        <v>35.103747262059713</v>
      </c>
      <c r="K25" s="114">
        <v>34.724559633897485</v>
      </c>
      <c r="L25" s="114">
        <v>34.331404355735259</v>
      </c>
      <c r="M25" s="114">
        <v>33.833967204553069</v>
      </c>
      <c r="N25" s="114">
        <v>33.397725859683469</v>
      </c>
    </row>
    <row r="26" spans="1:14" x14ac:dyDescent="0.25">
      <c r="A26" s="89" t="s">
        <v>894</v>
      </c>
      <c r="B26" s="114">
        <v>28.853409049225117</v>
      </c>
      <c r="C26" s="114">
        <v>36.908456049414994</v>
      </c>
      <c r="D26" s="114">
        <v>29.146752751018695</v>
      </c>
      <c r="E26" s="114">
        <v>21.4657697452765</v>
      </c>
      <c r="F26" s="114">
        <v>21.280035062883101</v>
      </c>
      <c r="G26" s="114">
        <v>48.540200980321572</v>
      </c>
      <c r="H26" s="114">
        <v>34.617500680640795</v>
      </c>
      <c r="I26" s="114">
        <v>20.666103706151802</v>
      </c>
      <c r="J26" s="114">
        <v>20.381214914223403</v>
      </c>
      <c r="K26" s="114">
        <v>20.2178879387405</v>
      </c>
      <c r="L26" s="114">
        <v>23.015130003983941</v>
      </c>
      <c r="M26" s="114">
        <v>19.716561550572699</v>
      </c>
      <c r="N26" s="114">
        <v>19.550901492865698</v>
      </c>
    </row>
    <row r="27" spans="1:14" x14ac:dyDescent="0.25">
      <c r="A27" s="89" t="s">
        <v>895</v>
      </c>
      <c r="B27" s="114">
        <v>80</v>
      </c>
      <c r="C27" s="114">
        <v>80</v>
      </c>
      <c r="D27" s="114">
        <v>76.795345462</v>
      </c>
      <c r="E27" s="114">
        <v>76.795345462</v>
      </c>
      <c r="F27" s="114">
        <v>76.795345462</v>
      </c>
      <c r="G27" s="114">
        <v>76.795345462</v>
      </c>
      <c r="H27" s="114">
        <v>76.795345462</v>
      </c>
      <c r="I27" s="114">
        <v>76.795345462</v>
      </c>
      <c r="J27" s="114">
        <v>76.795345462</v>
      </c>
      <c r="K27" s="114">
        <v>76.795345462</v>
      </c>
      <c r="L27" s="114">
        <v>76.795345462</v>
      </c>
      <c r="M27" s="114">
        <v>76.795345462</v>
      </c>
      <c r="N27" s="114">
        <v>76.795345462</v>
      </c>
    </row>
    <row r="28" spans="1:14" x14ac:dyDescent="0.25">
      <c r="A28" s="89" t="s">
        <v>896</v>
      </c>
      <c r="B28" s="114">
        <v>1181.9558148179999</v>
      </c>
      <c r="C28" s="114">
        <v>1170.8114074109999</v>
      </c>
      <c r="D28" s="114">
        <v>1159.6670000040001</v>
      </c>
      <c r="E28" s="114">
        <v>1146.6629305599999</v>
      </c>
      <c r="F28" s="114">
        <v>1133.658861116</v>
      </c>
      <c r="G28" s="114">
        <v>1120.6547916719999</v>
      </c>
      <c r="H28" s="114">
        <v>1107.6507222279999</v>
      </c>
      <c r="I28" s="114">
        <v>1092.1466527840003</v>
      </c>
      <c r="J28" s="114">
        <v>1076.6425833399999</v>
      </c>
      <c r="K28" s="114">
        <v>1061.1385138960002</v>
      </c>
      <c r="L28" s="114">
        <v>1045.634444452</v>
      </c>
      <c r="M28" s="114">
        <v>1030.1303750079999</v>
      </c>
      <c r="N28" s="114">
        <v>1014.6263055640001</v>
      </c>
    </row>
    <row r="29" spans="1:14" x14ac:dyDescent="0.25">
      <c r="A29" s="89" t="s">
        <v>897</v>
      </c>
      <c r="B29" s="114">
        <v>1364.9077679477377</v>
      </c>
      <c r="C29" s="114">
        <v>1367.9848701685335</v>
      </c>
      <c r="D29" s="114">
        <v>1361.2302201298289</v>
      </c>
      <c r="E29" s="114">
        <v>1356.0314193113732</v>
      </c>
      <c r="F29" s="114">
        <v>1342.8984767957661</v>
      </c>
      <c r="G29" s="114">
        <v>1331.8324595062777</v>
      </c>
      <c r="H29" s="114">
        <v>2244.3316830943118</v>
      </c>
      <c r="I29" s="114">
        <v>1326.0611445762308</v>
      </c>
      <c r="J29" s="114">
        <v>1332.9475379539881</v>
      </c>
      <c r="K29" s="114">
        <v>1310.7690007591539</v>
      </c>
      <c r="L29" s="114">
        <v>1305.4455938282701</v>
      </c>
      <c r="M29" s="114">
        <v>1313.7643449767015</v>
      </c>
      <c r="N29" s="114">
        <v>1322.0256449232213</v>
      </c>
    </row>
    <row r="30" spans="1:14" x14ac:dyDescent="0.25">
      <c r="A30" s="89" t="s">
        <v>898</v>
      </c>
      <c r="B30" s="114">
        <v>559.76855078126414</v>
      </c>
      <c r="C30" s="114">
        <v>522.86196223957552</v>
      </c>
      <c r="D30" s="114">
        <v>535.15819993590674</v>
      </c>
      <c r="E30" s="114">
        <v>527.24300407498322</v>
      </c>
      <c r="F30" s="114">
        <v>528.42921880899314</v>
      </c>
      <c r="G30" s="114">
        <v>521.90522601833686</v>
      </c>
      <c r="H30" s="114">
        <v>740.65815706672481</v>
      </c>
      <c r="I30" s="114">
        <v>519.10256190269422</v>
      </c>
      <c r="J30" s="114">
        <v>519.47780696012501</v>
      </c>
      <c r="K30" s="114">
        <v>502.54991342566888</v>
      </c>
      <c r="L30" s="114">
        <v>428.75111812074488</v>
      </c>
      <c r="M30" s="114">
        <v>445.74123228757554</v>
      </c>
      <c r="N30" s="114">
        <v>439.0122257179583</v>
      </c>
    </row>
    <row r="31" spans="1:14" x14ac:dyDescent="0.25">
      <c r="A31" s="89" t="s">
        <v>899</v>
      </c>
      <c r="B31" s="114">
        <v>441.99765520125692</v>
      </c>
      <c r="C31" s="114">
        <v>436.63610896939815</v>
      </c>
      <c r="D31" s="114">
        <v>424.93158494415962</v>
      </c>
      <c r="E31" s="114">
        <v>415.79894319793829</v>
      </c>
      <c r="F31" s="114">
        <v>402.73753259654592</v>
      </c>
      <c r="G31" s="114">
        <v>390.01970369436543</v>
      </c>
      <c r="H31" s="114">
        <v>380.70881823160664</v>
      </c>
      <c r="I31" s="114">
        <v>368.54478356568694</v>
      </c>
      <c r="J31" s="114">
        <v>362.1520166197019</v>
      </c>
      <c r="K31" s="114">
        <v>39.199968600196634</v>
      </c>
      <c r="L31" s="114">
        <v>39.205725484167509</v>
      </c>
      <c r="M31" s="114">
        <v>39.293620399697559</v>
      </c>
      <c r="N31" s="114">
        <v>39.389228236013444</v>
      </c>
    </row>
    <row r="32" spans="1:14" x14ac:dyDescent="0.25">
      <c r="A32" s="89" t="s">
        <v>900</v>
      </c>
      <c r="B32" s="114">
        <v>13.224999999880001</v>
      </c>
      <c r="C32" s="114">
        <v>12.69374999988</v>
      </c>
      <c r="D32" s="114">
        <v>12.662499999880001</v>
      </c>
      <c r="E32" s="114">
        <v>12.662499999880001</v>
      </c>
      <c r="F32" s="114">
        <v>12.662499999880001</v>
      </c>
      <c r="G32" s="114">
        <v>12.631249999880001</v>
      </c>
      <c r="H32" s="114">
        <v>12.63124999988</v>
      </c>
      <c r="I32" s="114">
        <v>12.631249999880001</v>
      </c>
      <c r="J32" s="114">
        <v>12.631249999880001</v>
      </c>
      <c r="K32" s="114">
        <v>12.443749999880001</v>
      </c>
      <c r="L32" s="114">
        <v>12.412499999880001</v>
      </c>
      <c r="M32" s="114">
        <v>12.381249999880001</v>
      </c>
      <c r="N32" s="114">
        <v>12.381249999880001</v>
      </c>
    </row>
    <row r="33" spans="1:14" x14ac:dyDescent="0.25">
      <c r="A33" s="89" t="s">
        <v>901</v>
      </c>
      <c r="B33" s="114">
        <v>362.28837048196033</v>
      </c>
      <c r="C33" s="114">
        <v>363.44195029860646</v>
      </c>
      <c r="D33" s="114">
        <v>380.76801008082293</v>
      </c>
      <c r="E33" s="114">
        <v>386.50077013848795</v>
      </c>
      <c r="F33" s="114">
        <v>392.34441923610029</v>
      </c>
      <c r="G33" s="114">
        <v>390.65084852429032</v>
      </c>
      <c r="H33" s="114">
        <v>170.02669445278951</v>
      </c>
      <c r="I33" s="114">
        <v>391.45210869652851</v>
      </c>
      <c r="J33" s="114">
        <v>391.95475663636302</v>
      </c>
      <c r="K33" s="114">
        <v>390.61122057072771</v>
      </c>
      <c r="L33" s="114">
        <v>392.13220921310955</v>
      </c>
      <c r="M33" s="114">
        <v>398.3903243826876</v>
      </c>
      <c r="N33" s="114">
        <v>412.05854236687071</v>
      </c>
    </row>
    <row r="34" spans="1:14" x14ac:dyDescent="0.25">
      <c r="A34" s="89" t="s">
        <v>902</v>
      </c>
      <c r="B34" s="114">
        <v>53.834824451499998</v>
      </c>
      <c r="C34" s="114">
        <v>54.422338517175</v>
      </c>
      <c r="D34" s="114">
        <v>54.185826137775003</v>
      </c>
      <c r="E34" s="114">
        <v>54.625507910860001</v>
      </c>
      <c r="F34" s="114">
        <v>54.540380260029998</v>
      </c>
      <c r="G34" s="114">
        <v>54.565430821329997</v>
      </c>
      <c r="H34" s="114">
        <v>55.251176707820001</v>
      </c>
      <c r="I34" s="114">
        <v>55.812049244380006</v>
      </c>
      <c r="J34" s="114">
        <v>56.848454545870219</v>
      </c>
      <c r="K34" s="114">
        <v>56.125892736499999</v>
      </c>
      <c r="L34" s="114">
        <v>56.153562776499996</v>
      </c>
      <c r="M34" s="114">
        <v>57.484260277499999</v>
      </c>
      <c r="N34" s="114">
        <v>58.781964015500002</v>
      </c>
    </row>
    <row r="35" spans="1:14" x14ac:dyDescent="0.25">
      <c r="A35" s="89" t="s">
        <v>903</v>
      </c>
      <c r="B35" s="114">
        <v>1059.1560294666008</v>
      </c>
      <c r="C35" s="114">
        <v>1057.9499218737578</v>
      </c>
      <c r="D35" s="114">
        <v>1050.7211347348891</v>
      </c>
      <c r="E35" s="114">
        <v>1056.9659494568546</v>
      </c>
      <c r="F35" s="114">
        <v>1055.9261737087663</v>
      </c>
      <c r="G35" s="114">
        <v>939.12922046146502</v>
      </c>
      <c r="H35" s="114">
        <v>945.27812212123411</v>
      </c>
      <c r="I35" s="114">
        <v>936.96473666736154</v>
      </c>
      <c r="J35" s="114">
        <v>939.36549916586671</v>
      </c>
      <c r="K35" s="114">
        <v>933.23632528933683</v>
      </c>
      <c r="L35" s="114">
        <v>916.20705552106733</v>
      </c>
      <c r="M35" s="114">
        <v>889.67942651373028</v>
      </c>
      <c r="N35" s="114">
        <v>892.94972419032626</v>
      </c>
    </row>
    <row r="36" spans="1:14" x14ac:dyDescent="0.25">
      <c r="A36" s="89" t="s">
        <v>904</v>
      </c>
      <c r="B36" s="114">
        <v>1399.5113565798547</v>
      </c>
      <c r="C36" s="114">
        <v>969.79705226479678</v>
      </c>
      <c r="D36" s="114">
        <v>1907.1020651179799</v>
      </c>
      <c r="E36" s="114">
        <v>1833.9436358509613</v>
      </c>
      <c r="F36" s="114">
        <v>1960.8046416407849</v>
      </c>
      <c r="G36" s="114">
        <v>1692.6352318202885</v>
      </c>
      <c r="H36" s="114">
        <v>1943.3124995524622</v>
      </c>
      <c r="I36" s="114">
        <v>1111.7924335995401</v>
      </c>
      <c r="J36" s="114">
        <v>3261.5726618799208</v>
      </c>
      <c r="K36" s="114">
        <v>2757.9523376097613</v>
      </c>
      <c r="L36" s="114">
        <v>3433.4407498265609</v>
      </c>
      <c r="M36" s="114">
        <v>2749.1544186774831</v>
      </c>
      <c r="N36" s="114">
        <v>2529.5310279156101</v>
      </c>
    </row>
    <row r="37" spans="1:14" x14ac:dyDescent="0.25">
      <c r="A37" s="89" t="s">
        <v>905</v>
      </c>
      <c r="B37" s="114">
        <v>1185.7421488446023</v>
      </c>
      <c r="C37" s="114">
        <v>1202.8106794237126</v>
      </c>
      <c r="D37" s="114">
        <v>1262.8751431679843</v>
      </c>
      <c r="E37" s="114">
        <v>1274.4690549667953</v>
      </c>
      <c r="F37" s="114">
        <v>1271.0688621670727</v>
      </c>
      <c r="G37" s="114">
        <v>1248.6555762131009</v>
      </c>
      <c r="H37" s="114">
        <v>1256.4033894773052</v>
      </c>
      <c r="I37" s="114">
        <v>1263.8913524350098</v>
      </c>
      <c r="J37" s="114">
        <v>1257.2903323059054</v>
      </c>
      <c r="K37" s="114">
        <v>1246.8321568413451</v>
      </c>
      <c r="L37" s="114">
        <v>1248.7664979617675</v>
      </c>
      <c r="M37" s="114">
        <v>1255.5095214830426</v>
      </c>
      <c r="N37" s="114">
        <v>1273.3876744385332</v>
      </c>
    </row>
    <row r="38" spans="1:14" x14ac:dyDescent="0.25">
      <c r="A38" s="43" t="s">
        <v>163</v>
      </c>
      <c r="B38" s="117">
        <v>83502.980134570505</v>
      </c>
      <c r="C38" s="117">
        <v>82074.019877149403</v>
      </c>
      <c r="D38" s="117">
        <v>83969.13257417451</v>
      </c>
      <c r="E38" s="117">
        <v>83003.863036035458</v>
      </c>
      <c r="F38" s="117">
        <v>82857.977836450518</v>
      </c>
      <c r="G38" s="117">
        <v>83312.088461532636</v>
      </c>
      <c r="H38" s="117">
        <v>86182.819937776483</v>
      </c>
      <c r="I38" s="117">
        <v>85418.517108708969</v>
      </c>
      <c r="J38" s="117">
        <v>88409.070150460539</v>
      </c>
      <c r="K38" s="117">
        <v>84666.713060628113</v>
      </c>
      <c r="L38" s="117">
        <v>82925.961640986279</v>
      </c>
      <c r="M38" s="117">
        <v>86316.563099740975</v>
      </c>
      <c r="N38" s="117">
        <v>87370.99807311628</v>
      </c>
    </row>
    <row r="39" spans="1:14" x14ac:dyDescent="0.25">
      <c r="A39" s="261"/>
      <c r="B39" s="262"/>
      <c r="C39" s="262"/>
      <c r="D39" s="262"/>
      <c r="E39" s="262"/>
      <c r="F39" s="262"/>
      <c r="G39" s="262"/>
      <c r="H39" s="262"/>
      <c r="I39" s="262"/>
      <c r="J39" s="262"/>
      <c r="K39" s="262"/>
      <c r="L39" s="262"/>
      <c r="M39" s="262"/>
      <c r="N39" s="262"/>
    </row>
  </sheetData>
  <mergeCells count="3">
    <mergeCell ref="A1:N1"/>
    <mergeCell ref="A2:N2"/>
    <mergeCell ref="A39:N39"/>
  </mergeCells>
  <pageMargins left="0.39370078740157483" right="0.39370078740157483" top="0.39370078740157483" bottom="0.39370078740157483" header="0.31496062992125984" footer="0.31496062992125984"/>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3.140625" style="33" bestFit="1" customWidth="1"/>
    <col min="2" max="9" width="6.5703125" style="33" bestFit="1" customWidth="1"/>
    <col min="10" max="10" width="6.42578125" style="33" customWidth="1"/>
    <col min="11" max="12" width="6.5703125" style="33" bestFit="1" customWidth="1"/>
    <col min="13" max="14" width="6.5703125" style="33" customWidth="1"/>
    <col min="15" max="15" width="14.42578125" style="33" bestFit="1" customWidth="1"/>
    <col min="16" max="16384" width="9.140625" style="33"/>
  </cols>
  <sheetData>
    <row r="1" spans="1:15" x14ac:dyDescent="0.25">
      <c r="A1" s="232" t="s">
        <v>529</v>
      </c>
      <c r="B1" s="233"/>
      <c r="C1" s="233"/>
      <c r="D1" s="233"/>
      <c r="E1" s="233"/>
      <c r="F1" s="233"/>
      <c r="G1" s="233"/>
      <c r="H1" s="233"/>
      <c r="I1" s="233"/>
      <c r="J1" s="233"/>
      <c r="K1" s="233"/>
      <c r="L1" s="233"/>
      <c r="M1" s="233"/>
      <c r="N1" s="233"/>
      <c r="O1" s="234"/>
    </row>
    <row r="2" spans="1:15" x14ac:dyDescent="0.25">
      <c r="A2" s="235" t="s">
        <v>530</v>
      </c>
      <c r="B2" s="236"/>
      <c r="C2" s="236"/>
      <c r="D2" s="218"/>
      <c r="E2" s="218"/>
      <c r="F2" s="218"/>
      <c r="G2" s="218"/>
      <c r="H2" s="218"/>
      <c r="I2" s="218"/>
      <c r="J2" s="218"/>
      <c r="K2" s="218"/>
      <c r="L2" s="218"/>
      <c r="M2" s="218"/>
      <c r="N2" s="218"/>
      <c r="O2" s="237"/>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25">
      <c r="A4" s="71" t="s">
        <v>531</v>
      </c>
      <c r="B4" s="49">
        <v>50282.985168222986</v>
      </c>
      <c r="C4" s="49">
        <v>49087.093109083617</v>
      </c>
      <c r="D4" s="49">
        <v>49416.400107824666</v>
      </c>
      <c r="E4" s="49">
        <v>49018.897399266702</v>
      </c>
      <c r="F4" s="49">
        <v>48843.393678073931</v>
      </c>
      <c r="G4" s="49">
        <v>49430.562086398037</v>
      </c>
      <c r="H4" s="49">
        <v>51502.202665780613</v>
      </c>
      <c r="I4" s="49">
        <v>52283.781316754998</v>
      </c>
      <c r="J4" s="49">
        <v>53354.316437487374</v>
      </c>
      <c r="K4" s="49">
        <v>51967.838889018771</v>
      </c>
      <c r="L4" s="49">
        <v>50862.65493659248</v>
      </c>
      <c r="M4" s="49">
        <v>52616.841649332804</v>
      </c>
      <c r="N4" s="49">
        <v>54055.369769960089</v>
      </c>
      <c r="O4" s="110" t="s">
        <v>532</v>
      </c>
    </row>
    <row r="5" spans="1:15" x14ac:dyDescent="0.25">
      <c r="A5" s="89" t="s">
        <v>533</v>
      </c>
      <c r="B5" s="49">
        <v>33219.994966347484</v>
      </c>
      <c r="C5" s="49">
        <v>32986.92676806594</v>
      </c>
      <c r="D5" s="49">
        <v>34552.732466349851</v>
      </c>
      <c r="E5" s="49">
        <v>33984.965636768808</v>
      </c>
      <c r="F5" s="49">
        <v>34014.584158376514</v>
      </c>
      <c r="G5" s="49">
        <v>33881.526375134548</v>
      </c>
      <c r="H5" s="49">
        <v>34680.617271995972</v>
      </c>
      <c r="I5" s="49">
        <v>33134.735791953732</v>
      </c>
      <c r="J5" s="49">
        <v>35054.753712973063</v>
      </c>
      <c r="K5" s="49">
        <v>32698.874171609274</v>
      </c>
      <c r="L5" s="49">
        <v>32063.306704393817</v>
      </c>
      <c r="M5" s="49">
        <v>33699.721450408178</v>
      </c>
      <c r="N5" s="49">
        <v>33315.628303156183</v>
      </c>
      <c r="O5" s="111" t="s">
        <v>534</v>
      </c>
    </row>
    <row r="6" spans="1:15" x14ac:dyDescent="0.25">
      <c r="A6" s="43" t="s">
        <v>163</v>
      </c>
      <c r="B6" s="112">
        <v>83502.980134570476</v>
      </c>
      <c r="C6" s="112">
        <v>82074.019877149549</v>
      </c>
      <c r="D6" s="112">
        <v>83969.132574174524</v>
      </c>
      <c r="E6" s="112">
        <v>83003.863036035502</v>
      </c>
      <c r="F6" s="112">
        <v>82857.977836450445</v>
      </c>
      <c r="G6" s="112">
        <v>83312.088461532578</v>
      </c>
      <c r="H6" s="112">
        <v>86182.819937776585</v>
      </c>
      <c r="I6" s="112">
        <v>85418.517108708736</v>
      </c>
      <c r="J6" s="112">
        <v>88409.070150460437</v>
      </c>
      <c r="K6" s="112">
        <v>84666.713060628041</v>
      </c>
      <c r="L6" s="112">
        <v>82925.961640986294</v>
      </c>
      <c r="M6" s="112">
        <v>86316.563099740975</v>
      </c>
      <c r="N6" s="112">
        <v>87370.998073116265</v>
      </c>
      <c r="O6" s="45" t="s">
        <v>164</v>
      </c>
    </row>
    <row r="7" spans="1:15" x14ac:dyDescent="0.25">
      <c r="A7" s="229"/>
      <c r="B7" s="230"/>
      <c r="C7" s="230"/>
      <c r="D7" s="230"/>
      <c r="E7" s="230"/>
      <c r="F7" s="230"/>
      <c r="G7" s="230"/>
      <c r="H7" s="230"/>
      <c r="I7" s="230"/>
      <c r="J7" s="230"/>
      <c r="K7" s="230"/>
      <c r="L7" s="230"/>
      <c r="M7" s="230"/>
      <c r="N7" s="230"/>
      <c r="O7" s="231"/>
    </row>
  </sheetData>
  <mergeCells count="3">
    <mergeCell ref="A1:O1"/>
    <mergeCell ref="A2:O2"/>
    <mergeCell ref="A7:O7"/>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7.140625" style="33" bestFit="1" customWidth="1"/>
    <col min="2" max="9" width="6.5703125" style="33" bestFit="1" customWidth="1"/>
    <col min="10" max="10" width="6.85546875" style="33" customWidth="1"/>
    <col min="11" max="12" width="6.5703125" style="33" bestFit="1" customWidth="1"/>
    <col min="13" max="14" width="6.5703125" style="33" customWidth="1"/>
    <col min="15" max="15" width="17.140625" style="33" bestFit="1" customWidth="1"/>
    <col min="16" max="16384" width="9.140625" style="33"/>
  </cols>
  <sheetData>
    <row r="1" spans="1:15" ht="15" customHeight="1" x14ac:dyDescent="0.25">
      <c r="A1" s="259" t="s">
        <v>535</v>
      </c>
      <c r="B1" s="260"/>
      <c r="C1" s="260"/>
      <c r="D1" s="260"/>
      <c r="E1" s="260"/>
      <c r="F1" s="260"/>
      <c r="G1" s="260"/>
      <c r="H1" s="260"/>
      <c r="I1" s="260"/>
      <c r="J1" s="260"/>
      <c r="K1" s="260"/>
      <c r="L1" s="260"/>
      <c r="M1" s="260"/>
      <c r="N1" s="260"/>
      <c r="O1" s="260"/>
    </row>
    <row r="2" spans="1:15" ht="15" customHeight="1" x14ac:dyDescent="0.25">
      <c r="A2" s="235" t="s">
        <v>536</v>
      </c>
      <c r="B2" s="236"/>
      <c r="C2" s="236"/>
      <c r="D2" s="236"/>
      <c r="E2" s="236"/>
      <c r="F2" s="236"/>
      <c r="G2" s="236"/>
      <c r="H2" s="236"/>
      <c r="I2" s="236"/>
      <c r="J2" s="236"/>
      <c r="K2" s="236"/>
      <c r="L2" s="236"/>
      <c r="M2" s="236"/>
      <c r="N2" s="236"/>
      <c r="O2" s="236"/>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113" t="s">
        <v>155</v>
      </c>
    </row>
    <row r="4" spans="1:15" x14ac:dyDescent="0.25">
      <c r="A4" s="71" t="s">
        <v>537</v>
      </c>
      <c r="B4" s="114">
        <v>40966.476108224815</v>
      </c>
      <c r="C4" s="114">
        <v>39098.943747986348</v>
      </c>
      <c r="D4" s="114">
        <v>41779.297763947063</v>
      </c>
      <c r="E4" s="114">
        <v>40211.026174577797</v>
      </c>
      <c r="F4" s="114">
        <v>39805.932576710897</v>
      </c>
      <c r="G4" s="114">
        <v>40360.063033568949</v>
      </c>
      <c r="H4" s="114">
        <v>43148.558857489385</v>
      </c>
      <c r="I4" s="114">
        <v>42624.420724909585</v>
      </c>
      <c r="J4" s="114">
        <v>45181.043947221013</v>
      </c>
      <c r="K4" s="114">
        <v>43418.044287409182</v>
      </c>
      <c r="L4" s="114">
        <v>42029.143289953819</v>
      </c>
      <c r="M4" s="114">
        <v>45235.091898337974</v>
      </c>
      <c r="N4" s="114">
        <v>45824.285680135486</v>
      </c>
      <c r="O4" s="115" t="s">
        <v>538</v>
      </c>
    </row>
    <row r="5" spans="1:15" x14ac:dyDescent="0.25">
      <c r="A5" s="89" t="s">
        <v>539</v>
      </c>
      <c r="B5" s="114">
        <v>24601.916281225669</v>
      </c>
      <c r="C5" s="114">
        <v>24693.4415584909</v>
      </c>
      <c r="D5" s="114">
        <v>25950.508330441873</v>
      </c>
      <c r="E5" s="114">
        <v>26123.367123945558</v>
      </c>
      <c r="F5" s="114">
        <v>25377.601490788722</v>
      </c>
      <c r="G5" s="114">
        <v>25071.589390964284</v>
      </c>
      <c r="H5" s="114">
        <v>25114.535130452277</v>
      </c>
      <c r="I5" s="114">
        <v>24522.95862143693</v>
      </c>
      <c r="J5" s="114">
        <v>24803.097481996516</v>
      </c>
      <c r="K5" s="114">
        <v>22980.558661497063</v>
      </c>
      <c r="L5" s="114">
        <v>22913.609696952863</v>
      </c>
      <c r="M5" s="114">
        <v>23153.580172583566</v>
      </c>
      <c r="N5" s="114">
        <v>22194.237567317225</v>
      </c>
      <c r="O5" s="116" t="s">
        <v>540</v>
      </c>
    </row>
    <row r="6" spans="1:15" x14ac:dyDescent="0.25">
      <c r="A6" s="89" t="s">
        <v>541</v>
      </c>
      <c r="B6" s="114">
        <v>1258.1859329664248</v>
      </c>
      <c r="C6" s="114">
        <v>2515.636591213975</v>
      </c>
      <c r="D6" s="114">
        <v>872.58243775544997</v>
      </c>
      <c r="E6" s="114">
        <v>1077.2487125699799</v>
      </c>
      <c r="F6" s="114">
        <v>1358.6806990856999</v>
      </c>
      <c r="G6" s="114">
        <v>1582.08373871405</v>
      </c>
      <c r="H6" s="114">
        <v>1324.4454757762799</v>
      </c>
      <c r="I6" s="114">
        <v>1219.8803436951098</v>
      </c>
      <c r="J6" s="114">
        <v>969.5761566525498</v>
      </c>
      <c r="K6" s="114">
        <v>1648.5449820524245</v>
      </c>
      <c r="L6" s="114">
        <v>1733.2264158647999</v>
      </c>
      <c r="M6" s="114">
        <v>1474.6001533062497</v>
      </c>
      <c r="N6" s="114">
        <v>2655.4227723592003</v>
      </c>
      <c r="O6" s="116" t="s">
        <v>542</v>
      </c>
    </row>
    <row r="7" spans="1:15" x14ac:dyDescent="0.25">
      <c r="A7" s="89" t="s">
        <v>543</v>
      </c>
      <c r="B7" s="114">
        <v>343.94053808999996</v>
      </c>
      <c r="C7" s="114">
        <v>734.14661239442501</v>
      </c>
      <c r="D7" s="114">
        <v>607.25801096932491</v>
      </c>
      <c r="E7" s="114">
        <v>397.26028855556001</v>
      </c>
      <c r="F7" s="114">
        <v>757.02897694985995</v>
      </c>
      <c r="G7" s="114">
        <v>370.88859254099998</v>
      </c>
      <c r="H7" s="114">
        <v>296.0842439213697</v>
      </c>
      <c r="I7" s="114">
        <v>730.01848633700001</v>
      </c>
      <c r="J7" s="114">
        <v>993.6641282569999</v>
      </c>
      <c r="K7" s="114">
        <v>1289.9395905229999</v>
      </c>
      <c r="L7" s="114">
        <v>1696.0339664551748</v>
      </c>
      <c r="M7" s="114">
        <v>2019.546544656175</v>
      </c>
      <c r="N7" s="114">
        <v>2089.3751071455749</v>
      </c>
      <c r="O7" s="116" t="s">
        <v>544</v>
      </c>
    </row>
    <row r="8" spans="1:15" x14ac:dyDescent="0.25">
      <c r="A8" s="89" t="s">
        <v>545</v>
      </c>
      <c r="B8" s="114">
        <v>16332.461274063513</v>
      </c>
      <c r="C8" s="114">
        <v>15031.851367063788</v>
      </c>
      <c r="D8" s="114">
        <v>14759.486031060798</v>
      </c>
      <c r="E8" s="114">
        <v>15194.960736386698</v>
      </c>
      <c r="F8" s="114">
        <v>15558.734092915345</v>
      </c>
      <c r="G8" s="114">
        <v>15927.46370574438</v>
      </c>
      <c r="H8" s="114">
        <v>16299.196230137197</v>
      </c>
      <c r="I8" s="114">
        <v>16321.238932330214</v>
      </c>
      <c r="J8" s="114">
        <v>16461.688436333392</v>
      </c>
      <c r="K8" s="114">
        <v>15329.62553914642</v>
      </c>
      <c r="L8" s="114">
        <v>14553.948271759642</v>
      </c>
      <c r="M8" s="114">
        <v>14433.744330857031</v>
      </c>
      <c r="N8" s="114">
        <v>14607.676946158859</v>
      </c>
      <c r="O8" s="116" t="s">
        <v>546</v>
      </c>
    </row>
    <row r="9" spans="1:15" x14ac:dyDescent="0.25">
      <c r="A9" s="43" t="s">
        <v>163</v>
      </c>
      <c r="B9" s="117">
        <v>83502.980134570418</v>
      </c>
      <c r="C9" s="117">
        <v>82074.019877149447</v>
      </c>
      <c r="D9" s="117">
        <v>83969.132574174524</v>
      </c>
      <c r="E9" s="117">
        <v>83003.863036035589</v>
      </c>
      <c r="F9" s="117">
        <v>82857.977836450518</v>
      </c>
      <c r="G9" s="117">
        <v>83312.088461532665</v>
      </c>
      <c r="H9" s="117">
        <v>86182.819937776512</v>
      </c>
      <c r="I9" s="117">
        <v>85418.517108708838</v>
      </c>
      <c r="J9" s="117">
        <v>88409.07015046048</v>
      </c>
      <c r="K9" s="117">
        <v>84666.713060628099</v>
      </c>
      <c r="L9" s="117">
        <v>82925.961640986294</v>
      </c>
      <c r="M9" s="117">
        <v>86316.563099741004</v>
      </c>
      <c r="N9" s="117">
        <v>87370.998073116352</v>
      </c>
      <c r="O9" s="118" t="s">
        <v>164</v>
      </c>
    </row>
    <row r="10" spans="1:15" x14ac:dyDescent="0.25">
      <c r="A10" s="263"/>
      <c r="B10" s="264"/>
      <c r="C10" s="264"/>
      <c r="D10" s="264"/>
      <c r="E10" s="264"/>
      <c r="F10" s="264"/>
      <c r="G10" s="264"/>
      <c r="H10" s="264"/>
      <c r="I10" s="264"/>
      <c r="J10" s="264"/>
      <c r="K10" s="264"/>
      <c r="L10" s="264"/>
      <c r="M10" s="264"/>
      <c r="N10" s="264"/>
      <c r="O10" s="264"/>
    </row>
  </sheetData>
  <mergeCells count="3">
    <mergeCell ref="A1:O1"/>
    <mergeCell ref="A2:O2"/>
    <mergeCell ref="A10:O10"/>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28.85546875" style="33" bestFit="1"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0" width="5.5703125" style="33" bestFit="1" customWidth="1"/>
    <col min="11" max="11" width="5.140625" style="33" bestFit="1" customWidth="1"/>
    <col min="12" max="12" width="5.5703125" style="33" bestFit="1" customWidth="1"/>
    <col min="13" max="14" width="5.140625" style="33" customWidth="1"/>
    <col min="15" max="15" width="25.140625" style="33" bestFit="1" customWidth="1"/>
    <col min="16" max="16384" width="9.140625" style="33"/>
  </cols>
  <sheetData>
    <row r="1" spans="1:15" x14ac:dyDescent="0.25">
      <c r="A1" s="232" t="s">
        <v>547</v>
      </c>
      <c r="B1" s="233"/>
      <c r="C1" s="233"/>
      <c r="D1" s="233"/>
      <c r="E1" s="233"/>
      <c r="F1" s="233"/>
      <c r="G1" s="233"/>
      <c r="H1" s="233"/>
      <c r="I1" s="233"/>
      <c r="J1" s="233"/>
      <c r="K1" s="233"/>
      <c r="L1" s="233"/>
      <c r="M1" s="233"/>
      <c r="N1" s="233"/>
      <c r="O1" s="234"/>
    </row>
    <row r="2" spans="1:15" x14ac:dyDescent="0.25">
      <c r="A2" s="235" t="s">
        <v>49</v>
      </c>
      <c r="B2" s="236"/>
      <c r="C2" s="236"/>
      <c r="D2" s="236"/>
      <c r="E2" s="236"/>
      <c r="F2" s="236"/>
      <c r="G2" s="236"/>
      <c r="H2" s="236"/>
      <c r="I2" s="236"/>
      <c r="J2" s="236"/>
      <c r="K2" s="236"/>
      <c r="L2" s="236"/>
      <c r="M2" s="236"/>
      <c r="N2" s="236"/>
      <c r="O2" s="237"/>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25">
      <c r="A4" s="71" t="s">
        <v>481</v>
      </c>
      <c r="B4" s="49">
        <v>1700</v>
      </c>
      <c r="C4" s="49">
        <v>1631</v>
      </c>
      <c r="D4" s="49">
        <v>1664</v>
      </c>
      <c r="E4" s="49">
        <v>1775</v>
      </c>
      <c r="F4" s="49">
        <v>2070</v>
      </c>
      <c r="G4" s="49">
        <v>2184</v>
      </c>
      <c r="H4" s="49">
        <v>2097</v>
      </c>
      <c r="I4" s="49">
        <v>2102</v>
      </c>
      <c r="J4" s="49">
        <v>2160</v>
      </c>
      <c r="K4" s="49">
        <v>2032</v>
      </c>
      <c r="L4" s="49">
        <v>2165</v>
      </c>
      <c r="M4" s="49">
        <v>2294</v>
      </c>
      <c r="N4" s="49">
        <v>2277</v>
      </c>
      <c r="O4" s="110" t="s">
        <v>482</v>
      </c>
    </row>
    <row r="5" spans="1:15" x14ac:dyDescent="0.25">
      <c r="A5" s="89" t="s">
        <v>483</v>
      </c>
      <c r="B5" s="49">
        <v>133</v>
      </c>
      <c r="C5" s="49">
        <v>138</v>
      </c>
      <c r="D5" s="49">
        <v>149</v>
      </c>
      <c r="E5" s="49">
        <v>152</v>
      </c>
      <c r="F5" s="49">
        <v>149</v>
      </c>
      <c r="G5" s="49">
        <v>142</v>
      </c>
      <c r="H5" s="49">
        <v>139</v>
      </c>
      <c r="I5" s="49">
        <v>139</v>
      </c>
      <c r="J5" s="49">
        <v>147</v>
      </c>
      <c r="K5" s="49">
        <v>130</v>
      </c>
      <c r="L5" s="49">
        <v>126</v>
      </c>
      <c r="M5" s="49">
        <v>132</v>
      </c>
      <c r="N5" s="49">
        <v>132</v>
      </c>
      <c r="O5" s="111" t="s">
        <v>484</v>
      </c>
    </row>
    <row r="6" spans="1:15" x14ac:dyDescent="0.25">
      <c r="A6" s="89" t="s">
        <v>485</v>
      </c>
      <c r="B6" s="49">
        <v>447</v>
      </c>
      <c r="C6" s="49">
        <v>445</v>
      </c>
      <c r="D6" s="49">
        <v>449</v>
      </c>
      <c r="E6" s="49">
        <v>440</v>
      </c>
      <c r="F6" s="49">
        <v>410</v>
      </c>
      <c r="G6" s="49">
        <v>418</v>
      </c>
      <c r="H6" s="49">
        <v>414</v>
      </c>
      <c r="I6" s="49">
        <v>391</v>
      </c>
      <c r="J6" s="49">
        <v>399</v>
      </c>
      <c r="K6" s="49">
        <v>407</v>
      </c>
      <c r="L6" s="49">
        <v>412</v>
      </c>
      <c r="M6" s="49">
        <v>431</v>
      </c>
      <c r="N6" s="49">
        <v>423</v>
      </c>
      <c r="O6" s="111" t="s">
        <v>486</v>
      </c>
    </row>
    <row r="7" spans="1:15" x14ac:dyDescent="0.25">
      <c r="A7" s="89" t="s">
        <v>487</v>
      </c>
      <c r="B7" s="49">
        <v>171</v>
      </c>
      <c r="C7" s="49">
        <v>162</v>
      </c>
      <c r="D7" s="49">
        <v>159</v>
      </c>
      <c r="E7" s="49">
        <v>154</v>
      </c>
      <c r="F7" s="49">
        <v>150</v>
      </c>
      <c r="G7" s="49">
        <v>144</v>
      </c>
      <c r="H7" s="49">
        <v>115</v>
      </c>
      <c r="I7" s="49">
        <v>106</v>
      </c>
      <c r="J7" s="49">
        <v>104</v>
      </c>
      <c r="K7" s="49">
        <v>104</v>
      </c>
      <c r="L7" s="49">
        <v>99</v>
      </c>
      <c r="M7" s="49">
        <v>98</v>
      </c>
      <c r="N7" s="49">
        <v>94</v>
      </c>
      <c r="O7" s="111" t="s">
        <v>488</v>
      </c>
    </row>
    <row r="8" spans="1:15" ht="25.5" x14ac:dyDescent="0.25">
      <c r="A8" s="89" t="s">
        <v>489</v>
      </c>
      <c r="B8" s="49">
        <v>90</v>
      </c>
      <c r="C8" s="49">
        <v>89</v>
      </c>
      <c r="D8" s="49">
        <v>90</v>
      </c>
      <c r="E8" s="49">
        <v>90</v>
      </c>
      <c r="F8" s="49">
        <v>90</v>
      </c>
      <c r="G8" s="49">
        <v>82</v>
      </c>
      <c r="H8" s="49">
        <v>78</v>
      </c>
      <c r="I8" s="49">
        <v>76</v>
      </c>
      <c r="J8" s="49">
        <v>77</v>
      </c>
      <c r="K8" s="49">
        <v>77</v>
      </c>
      <c r="L8" s="49">
        <v>75</v>
      </c>
      <c r="M8" s="49">
        <v>75</v>
      </c>
      <c r="N8" s="49">
        <v>77</v>
      </c>
      <c r="O8" s="111" t="s">
        <v>490</v>
      </c>
    </row>
    <row r="9" spans="1:15" x14ac:dyDescent="0.25">
      <c r="A9" s="89" t="s">
        <v>491</v>
      </c>
      <c r="B9" s="49">
        <v>78</v>
      </c>
      <c r="C9" s="49">
        <v>80</v>
      </c>
      <c r="D9" s="49">
        <v>136</v>
      </c>
      <c r="E9" s="49">
        <v>145</v>
      </c>
      <c r="F9" s="49">
        <v>154</v>
      </c>
      <c r="G9" s="49">
        <v>146</v>
      </c>
      <c r="H9" s="49">
        <v>148</v>
      </c>
      <c r="I9" s="49">
        <v>161</v>
      </c>
      <c r="J9" s="49">
        <v>119</v>
      </c>
      <c r="K9" s="49">
        <v>80</v>
      </c>
      <c r="L9" s="49">
        <v>75</v>
      </c>
      <c r="M9" s="49">
        <v>77</v>
      </c>
      <c r="N9" s="49">
        <v>75</v>
      </c>
      <c r="O9" s="111" t="s">
        <v>492</v>
      </c>
    </row>
    <row r="10" spans="1:15" x14ac:dyDescent="0.25">
      <c r="A10" s="89" t="s">
        <v>548</v>
      </c>
      <c r="B10" s="49">
        <v>28</v>
      </c>
      <c r="C10" s="49">
        <v>28</v>
      </c>
      <c r="D10" s="49">
        <v>26</v>
      </c>
      <c r="E10" s="49">
        <v>23</v>
      </c>
      <c r="F10" s="49">
        <v>26</v>
      </c>
      <c r="G10" s="49">
        <v>28</v>
      </c>
      <c r="H10" s="49">
        <v>25</v>
      </c>
      <c r="I10" s="49">
        <v>18</v>
      </c>
      <c r="J10" s="49">
        <v>11</v>
      </c>
      <c r="K10" s="49">
        <v>10</v>
      </c>
      <c r="L10" s="49">
        <v>12</v>
      </c>
      <c r="M10" s="49">
        <v>18</v>
      </c>
      <c r="N10" s="49">
        <v>23</v>
      </c>
      <c r="O10" s="111" t="s">
        <v>494</v>
      </c>
    </row>
    <row r="11" spans="1:15" x14ac:dyDescent="0.25">
      <c r="A11" s="89" t="s">
        <v>495</v>
      </c>
      <c r="B11" s="49">
        <v>445</v>
      </c>
      <c r="C11" s="49">
        <v>344</v>
      </c>
      <c r="D11" s="49">
        <v>339</v>
      </c>
      <c r="E11" s="49">
        <v>344</v>
      </c>
      <c r="F11" s="49">
        <v>353</v>
      </c>
      <c r="G11" s="49">
        <v>347</v>
      </c>
      <c r="H11" s="49">
        <v>340</v>
      </c>
      <c r="I11" s="49">
        <v>338</v>
      </c>
      <c r="J11" s="49">
        <v>358</v>
      </c>
      <c r="K11" s="49">
        <v>346</v>
      </c>
      <c r="L11" s="49">
        <v>349</v>
      </c>
      <c r="M11" s="49">
        <v>317</v>
      </c>
      <c r="N11" s="49">
        <v>324</v>
      </c>
      <c r="O11" s="111" t="s">
        <v>496</v>
      </c>
    </row>
    <row r="12" spans="1:15" x14ac:dyDescent="0.25">
      <c r="A12" s="89" t="s">
        <v>887</v>
      </c>
      <c r="B12" s="49">
        <v>498</v>
      </c>
      <c r="C12" s="49">
        <v>500</v>
      </c>
      <c r="D12" s="49">
        <v>492</v>
      </c>
      <c r="E12" s="49">
        <v>482</v>
      </c>
      <c r="F12" s="49">
        <v>482</v>
      </c>
      <c r="G12" s="49">
        <v>475</v>
      </c>
      <c r="H12" s="49">
        <v>467</v>
      </c>
      <c r="I12" s="49">
        <v>472</v>
      </c>
      <c r="J12" s="49">
        <v>479</v>
      </c>
      <c r="K12" s="49">
        <v>474</v>
      </c>
      <c r="L12" s="49">
        <v>461</v>
      </c>
      <c r="M12" s="49">
        <v>457</v>
      </c>
      <c r="N12" s="49">
        <v>473</v>
      </c>
      <c r="O12" s="111" t="s">
        <v>888</v>
      </c>
    </row>
    <row r="13" spans="1:15" x14ac:dyDescent="0.25">
      <c r="A13" s="43" t="s">
        <v>163</v>
      </c>
      <c r="B13" s="112">
        <v>3590</v>
      </c>
      <c r="C13" s="112">
        <v>3417</v>
      </c>
      <c r="D13" s="112">
        <v>3504</v>
      </c>
      <c r="E13" s="112">
        <v>3605</v>
      </c>
      <c r="F13" s="112">
        <v>3884</v>
      </c>
      <c r="G13" s="112">
        <v>3966</v>
      </c>
      <c r="H13" s="112">
        <v>3823</v>
      </c>
      <c r="I13" s="112">
        <v>3803</v>
      </c>
      <c r="J13" s="112">
        <v>3854</v>
      </c>
      <c r="K13" s="112">
        <v>3660</v>
      </c>
      <c r="L13" s="112">
        <v>3774</v>
      </c>
      <c r="M13" s="112">
        <v>3899</v>
      </c>
      <c r="N13" s="112">
        <v>3898</v>
      </c>
      <c r="O13" s="109" t="s">
        <v>164</v>
      </c>
    </row>
    <row r="14" spans="1:15" x14ac:dyDescent="0.25">
      <c r="A14" s="229"/>
      <c r="B14" s="230"/>
      <c r="C14" s="230"/>
      <c r="D14" s="230"/>
      <c r="E14" s="230"/>
      <c r="F14" s="230"/>
      <c r="G14" s="230"/>
      <c r="H14" s="230"/>
      <c r="I14" s="230"/>
      <c r="J14" s="230"/>
      <c r="K14" s="230"/>
      <c r="L14" s="230"/>
      <c r="M14" s="230"/>
      <c r="N14" s="230"/>
      <c r="O14" s="231"/>
    </row>
  </sheetData>
  <mergeCells count="3">
    <mergeCell ref="A1:O1"/>
    <mergeCell ref="A2:O2"/>
    <mergeCell ref="A14:O14"/>
  </mergeCells>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C19"/>
  <sheetViews>
    <sheetView showGridLines="0" view="pageBreakPreview" zoomScaleNormal="100" zoomScaleSheetLayoutView="100" workbookViewId="0"/>
  </sheetViews>
  <sheetFormatPr defaultRowHeight="15" x14ac:dyDescent="0.25"/>
  <cols>
    <col min="1" max="1" width="35.85546875" customWidth="1"/>
    <col min="2" max="2" width="4.85546875" customWidth="1"/>
    <col min="3" max="3" width="35.85546875" customWidth="1"/>
  </cols>
  <sheetData>
    <row r="1" spans="1:3" ht="45" x14ac:dyDescent="0.25">
      <c r="A1" s="7" t="s">
        <v>7</v>
      </c>
    </row>
    <row r="2" spans="1:3" ht="27.75" x14ac:dyDescent="0.25">
      <c r="A2" s="8" t="s">
        <v>8</v>
      </c>
    </row>
    <row r="3" spans="1:3" ht="27.75" x14ac:dyDescent="0.25">
      <c r="A3" s="8"/>
    </row>
    <row r="4" spans="1:3" ht="229.5" x14ac:dyDescent="0.25">
      <c r="A4" s="9" t="s">
        <v>920</v>
      </c>
      <c r="B4" s="10"/>
      <c r="C4" s="11" t="s">
        <v>921</v>
      </c>
    </row>
    <row r="5" spans="1:3" x14ac:dyDescent="0.25">
      <c r="A5" s="12"/>
      <c r="B5" s="10"/>
      <c r="C5" s="12"/>
    </row>
    <row r="6" spans="1:3" ht="76.5" x14ac:dyDescent="0.25">
      <c r="A6" s="9" t="s">
        <v>928</v>
      </c>
      <c r="B6" s="10"/>
      <c r="C6" s="11" t="s">
        <v>929</v>
      </c>
    </row>
    <row r="7" spans="1:3" x14ac:dyDescent="0.25">
      <c r="A7" s="12"/>
      <c r="B7" s="10"/>
      <c r="C7" s="12"/>
    </row>
    <row r="8" spans="1:3" ht="51" x14ac:dyDescent="0.25">
      <c r="A8" s="9" t="s">
        <v>9</v>
      </c>
      <c r="B8" s="10"/>
      <c r="C8" s="11" t="s">
        <v>10</v>
      </c>
    </row>
    <row r="9" spans="1:3" x14ac:dyDescent="0.25">
      <c r="A9" s="12"/>
      <c r="B9" s="10"/>
      <c r="C9" s="12"/>
    </row>
    <row r="10" spans="1:3" x14ac:dyDescent="0.25">
      <c r="A10" s="13"/>
      <c r="B10" s="10"/>
      <c r="C10" s="11"/>
    </row>
    <row r="11" spans="1:3" x14ac:dyDescent="0.25">
      <c r="A11" s="195" t="s">
        <v>967</v>
      </c>
      <c r="B11" s="195"/>
      <c r="C11" s="195"/>
    </row>
    <row r="12" spans="1:3" x14ac:dyDescent="0.25">
      <c r="A12" s="194" t="s">
        <v>968</v>
      </c>
      <c r="B12" s="194"/>
      <c r="C12" s="194"/>
    </row>
    <row r="13" spans="1:3" x14ac:dyDescent="0.25">
      <c r="A13" s="14"/>
      <c r="B13" s="15"/>
      <c r="C13" s="15"/>
    </row>
    <row r="14" spans="1:3" x14ac:dyDescent="0.25">
      <c r="A14" s="195" t="s">
        <v>11</v>
      </c>
      <c r="B14" s="195"/>
      <c r="C14" s="195"/>
    </row>
    <row r="15" spans="1:3" x14ac:dyDescent="0.25">
      <c r="A15" s="195" t="s">
        <v>12</v>
      </c>
      <c r="B15" s="195"/>
      <c r="C15" s="195"/>
    </row>
    <row r="16" spans="1:3" x14ac:dyDescent="0.25">
      <c r="A16" s="195" t="s">
        <v>13</v>
      </c>
      <c r="B16" s="195"/>
      <c r="C16" s="195"/>
    </row>
    <row r="17" spans="1:3" x14ac:dyDescent="0.25">
      <c r="A17" s="194" t="s">
        <v>14</v>
      </c>
      <c r="B17" s="194"/>
      <c r="C17" s="194"/>
    </row>
    <row r="18" spans="1:3" x14ac:dyDescent="0.25">
      <c r="A18" s="194" t="s">
        <v>15</v>
      </c>
      <c r="B18" s="194"/>
      <c r="C18" s="194"/>
    </row>
    <row r="19" spans="1:3" x14ac:dyDescent="0.25">
      <c r="A19" s="194" t="s">
        <v>16</v>
      </c>
      <c r="B19" s="194"/>
      <c r="C19" s="194"/>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9.42578125" style="33"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0" width="5.5703125" style="33" bestFit="1" customWidth="1"/>
    <col min="11" max="11" width="5.140625" style="33" bestFit="1" customWidth="1"/>
    <col min="12" max="12" width="5.5703125" style="33" bestFit="1" customWidth="1"/>
    <col min="13" max="14" width="5.140625" style="33" customWidth="1"/>
    <col min="15" max="15" width="12.140625" style="33" bestFit="1" customWidth="1"/>
    <col min="16" max="16384" width="9.140625" style="33"/>
  </cols>
  <sheetData>
    <row r="1" spans="1:15" x14ac:dyDescent="0.25">
      <c r="A1" s="232" t="s">
        <v>50</v>
      </c>
      <c r="B1" s="233"/>
      <c r="C1" s="233"/>
      <c r="D1" s="233"/>
      <c r="E1" s="233"/>
      <c r="F1" s="233"/>
      <c r="G1" s="233"/>
      <c r="H1" s="233"/>
      <c r="I1" s="233"/>
      <c r="J1" s="233"/>
      <c r="K1" s="233"/>
      <c r="L1" s="233"/>
      <c r="M1" s="233"/>
      <c r="N1" s="233"/>
      <c r="O1" s="234"/>
    </row>
    <row r="2" spans="1:15" x14ac:dyDescent="0.25">
      <c r="A2" s="235" t="s">
        <v>51</v>
      </c>
      <c r="B2" s="236"/>
      <c r="C2" s="236"/>
      <c r="D2" s="236"/>
      <c r="E2" s="236"/>
      <c r="F2" s="236"/>
      <c r="G2" s="236"/>
      <c r="H2" s="236"/>
      <c r="I2" s="236"/>
      <c r="J2" s="236"/>
      <c r="K2" s="236"/>
      <c r="L2" s="236"/>
      <c r="M2" s="236"/>
      <c r="N2" s="236"/>
      <c r="O2" s="237"/>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25">
      <c r="A4" s="71" t="s">
        <v>499</v>
      </c>
      <c r="B4" s="49">
        <v>2255</v>
      </c>
      <c r="C4" s="49">
        <v>2115</v>
      </c>
      <c r="D4" s="49">
        <v>1771</v>
      </c>
      <c r="E4" s="49">
        <v>2338</v>
      </c>
      <c r="F4" s="49">
        <v>2652</v>
      </c>
      <c r="G4" s="49">
        <v>2772</v>
      </c>
      <c r="H4" s="49">
        <v>2659</v>
      </c>
      <c r="I4" s="49">
        <v>2643</v>
      </c>
      <c r="J4" s="49">
        <v>2681</v>
      </c>
      <c r="K4" s="49">
        <v>2497</v>
      </c>
      <c r="L4" s="49">
        <v>2631</v>
      </c>
      <c r="M4" s="49">
        <v>2764</v>
      </c>
      <c r="N4" s="49">
        <v>2738</v>
      </c>
      <c r="O4" s="110" t="s">
        <v>549</v>
      </c>
    </row>
    <row r="5" spans="1:15" x14ac:dyDescent="0.25">
      <c r="A5" s="89" t="s">
        <v>501</v>
      </c>
      <c r="B5" s="49">
        <v>850</v>
      </c>
      <c r="C5" s="49">
        <v>815</v>
      </c>
      <c r="D5" s="49">
        <v>1255</v>
      </c>
      <c r="E5" s="49">
        <v>799</v>
      </c>
      <c r="F5" s="49">
        <v>764</v>
      </c>
      <c r="G5" s="49">
        <v>733</v>
      </c>
      <c r="H5" s="49">
        <v>701</v>
      </c>
      <c r="I5" s="49">
        <v>701</v>
      </c>
      <c r="J5" s="49">
        <v>707</v>
      </c>
      <c r="K5" s="49">
        <v>702</v>
      </c>
      <c r="L5" s="49">
        <v>695</v>
      </c>
      <c r="M5" s="49">
        <v>691</v>
      </c>
      <c r="N5" s="49">
        <v>700</v>
      </c>
      <c r="O5" s="111" t="s">
        <v>550</v>
      </c>
    </row>
    <row r="6" spans="1:15" x14ac:dyDescent="0.25">
      <c r="A6" s="89" t="s">
        <v>503</v>
      </c>
      <c r="B6" s="49">
        <v>485</v>
      </c>
      <c r="C6" s="49">
        <v>487</v>
      </c>
      <c r="D6" s="49">
        <v>478</v>
      </c>
      <c r="E6" s="49">
        <v>468</v>
      </c>
      <c r="F6" s="49">
        <v>468</v>
      </c>
      <c r="G6" s="49">
        <v>461</v>
      </c>
      <c r="H6" s="49">
        <v>463</v>
      </c>
      <c r="I6" s="49">
        <v>459</v>
      </c>
      <c r="J6" s="49">
        <v>466</v>
      </c>
      <c r="K6" s="49">
        <v>461</v>
      </c>
      <c r="L6" s="49">
        <v>448</v>
      </c>
      <c r="M6" s="49">
        <v>444</v>
      </c>
      <c r="N6" s="49">
        <v>460</v>
      </c>
      <c r="O6" s="111" t="s">
        <v>551</v>
      </c>
    </row>
    <row r="7" spans="1:15" x14ac:dyDescent="0.25">
      <c r="A7" s="43" t="s">
        <v>163</v>
      </c>
      <c r="B7" s="112">
        <v>3590</v>
      </c>
      <c r="C7" s="112">
        <v>3417</v>
      </c>
      <c r="D7" s="112">
        <v>3504</v>
      </c>
      <c r="E7" s="112">
        <v>3605</v>
      </c>
      <c r="F7" s="112">
        <v>3884</v>
      </c>
      <c r="G7" s="112">
        <v>3966</v>
      </c>
      <c r="H7" s="112">
        <v>3823</v>
      </c>
      <c r="I7" s="112">
        <v>3803</v>
      </c>
      <c r="J7" s="112">
        <v>3854</v>
      </c>
      <c r="K7" s="112">
        <v>3660</v>
      </c>
      <c r="L7" s="112">
        <v>3774</v>
      </c>
      <c r="M7" s="112">
        <v>3899</v>
      </c>
      <c r="N7" s="112">
        <v>3898</v>
      </c>
      <c r="O7" s="45" t="s">
        <v>164</v>
      </c>
    </row>
    <row r="8" spans="1:15" x14ac:dyDescent="0.25">
      <c r="A8" s="238"/>
      <c r="B8" s="239"/>
      <c r="C8" s="239"/>
      <c r="D8" s="239"/>
      <c r="E8" s="239"/>
      <c r="F8" s="239"/>
      <c r="G8" s="239"/>
      <c r="H8" s="239"/>
      <c r="I8" s="239"/>
      <c r="J8" s="239"/>
      <c r="K8" s="239"/>
      <c r="L8" s="239"/>
      <c r="M8" s="239"/>
      <c r="N8" s="239"/>
      <c r="O8" s="240"/>
    </row>
  </sheetData>
  <mergeCells count="3">
    <mergeCell ref="A1:O1"/>
    <mergeCell ref="A2:O2"/>
    <mergeCell ref="A8:O8"/>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3.42578125" style="33" customWidth="1"/>
    <col min="2" max="2" width="5.42578125" style="33" bestFit="1" customWidth="1"/>
    <col min="3" max="5" width="5.5703125" style="33" bestFit="1" customWidth="1"/>
    <col min="6" max="7" width="5.140625" style="33" bestFit="1" customWidth="1"/>
    <col min="8" max="8" width="5.42578125" style="33" bestFit="1" customWidth="1"/>
    <col min="9" max="9" width="5.140625" style="33" bestFit="1" customWidth="1"/>
    <col min="10" max="10" width="5.5703125" style="33" bestFit="1" customWidth="1"/>
    <col min="11" max="11" width="5.140625" style="33" bestFit="1" customWidth="1"/>
    <col min="12" max="12" width="5.5703125" style="33" bestFit="1" customWidth="1"/>
    <col min="13" max="14" width="5.140625" style="33" customWidth="1"/>
    <col min="15" max="15" width="18.140625" style="33" bestFit="1" customWidth="1"/>
    <col min="16" max="16384" width="9.140625" style="33"/>
  </cols>
  <sheetData>
    <row r="1" spans="1:15" x14ac:dyDescent="0.25">
      <c r="A1" s="232" t="s">
        <v>52</v>
      </c>
      <c r="B1" s="233"/>
      <c r="C1" s="233"/>
      <c r="D1" s="233"/>
      <c r="E1" s="233"/>
      <c r="F1" s="233"/>
      <c r="G1" s="233"/>
      <c r="H1" s="233"/>
      <c r="I1" s="233"/>
      <c r="J1" s="233"/>
      <c r="K1" s="233"/>
      <c r="L1" s="233"/>
      <c r="M1" s="233"/>
      <c r="N1" s="233"/>
      <c r="O1" s="234"/>
    </row>
    <row r="2" spans="1:15" x14ac:dyDescent="0.25">
      <c r="A2" s="235" t="s">
        <v>53</v>
      </c>
      <c r="B2" s="236"/>
      <c r="C2" s="236"/>
      <c r="D2" s="236"/>
      <c r="E2" s="236"/>
      <c r="F2" s="236"/>
      <c r="G2" s="236"/>
      <c r="H2" s="236"/>
      <c r="I2" s="236"/>
      <c r="J2" s="236"/>
      <c r="K2" s="236"/>
      <c r="L2" s="236"/>
      <c r="M2" s="236"/>
      <c r="N2" s="236"/>
      <c r="O2" s="237"/>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25">
      <c r="A4" s="71" t="s">
        <v>507</v>
      </c>
      <c r="B4" s="49">
        <v>188</v>
      </c>
      <c r="C4" s="49">
        <v>186</v>
      </c>
      <c r="D4" s="49">
        <v>235</v>
      </c>
      <c r="E4" s="49">
        <v>234</v>
      </c>
      <c r="F4" s="49">
        <v>241</v>
      </c>
      <c r="G4" s="49">
        <v>251</v>
      </c>
      <c r="H4" s="49">
        <v>222</v>
      </c>
      <c r="I4" s="49">
        <v>223</v>
      </c>
      <c r="J4" s="49">
        <v>185</v>
      </c>
      <c r="K4" s="49">
        <v>146</v>
      </c>
      <c r="L4" s="49">
        <v>137</v>
      </c>
      <c r="M4" s="49">
        <v>140</v>
      </c>
      <c r="N4" s="49">
        <v>141</v>
      </c>
      <c r="O4" s="74" t="s">
        <v>508</v>
      </c>
    </row>
    <row r="5" spans="1:15" x14ac:dyDescent="0.25">
      <c r="A5" s="89" t="s">
        <v>509</v>
      </c>
      <c r="B5" s="49">
        <v>2917</v>
      </c>
      <c r="C5" s="49">
        <v>2744</v>
      </c>
      <c r="D5" s="49">
        <v>2791</v>
      </c>
      <c r="E5" s="49">
        <v>2903</v>
      </c>
      <c r="F5" s="49">
        <v>3175</v>
      </c>
      <c r="G5" s="49">
        <v>3254</v>
      </c>
      <c r="H5" s="49">
        <v>3138</v>
      </c>
      <c r="I5" s="49">
        <v>3121</v>
      </c>
      <c r="J5" s="49">
        <v>3203</v>
      </c>
      <c r="K5" s="49">
        <v>3053</v>
      </c>
      <c r="L5" s="49">
        <v>3189</v>
      </c>
      <c r="M5" s="49">
        <v>3315</v>
      </c>
      <c r="N5" s="49">
        <v>3297</v>
      </c>
      <c r="O5" s="90" t="s">
        <v>510</v>
      </c>
    </row>
    <row r="6" spans="1:15" x14ac:dyDescent="0.25">
      <c r="A6" s="89" t="s">
        <v>503</v>
      </c>
      <c r="B6" s="49">
        <v>485</v>
      </c>
      <c r="C6" s="49">
        <v>487</v>
      </c>
      <c r="D6" s="49">
        <v>478</v>
      </c>
      <c r="E6" s="49">
        <v>468</v>
      </c>
      <c r="F6" s="49">
        <v>468</v>
      </c>
      <c r="G6" s="49">
        <v>461</v>
      </c>
      <c r="H6" s="49">
        <v>463</v>
      </c>
      <c r="I6" s="49">
        <v>459</v>
      </c>
      <c r="J6" s="49">
        <v>466</v>
      </c>
      <c r="K6" s="49">
        <v>461</v>
      </c>
      <c r="L6" s="49">
        <v>448</v>
      </c>
      <c r="M6" s="49">
        <v>444</v>
      </c>
      <c r="N6" s="49">
        <v>460</v>
      </c>
      <c r="O6" s="90" t="s">
        <v>889</v>
      </c>
    </row>
    <row r="7" spans="1:15" x14ac:dyDescent="0.25">
      <c r="A7" s="43" t="s">
        <v>163</v>
      </c>
      <c r="B7" s="112">
        <v>3590</v>
      </c>
      <c r="C7" s="112">
        <v>3417</v>
      </c>
      <c r="D7" s="112">
        <v>3504</v>
      </c>
      <c r="E7" s="112">
        <v>3605</v>
      </c>
      <c r="F7" s="112">
        <v>3884</v>
      </c>
      <c r="G7" s="112">
        <v>3966</v>
      </c>
      <c r="H7" s="112">
        <v>3823</v>
      </c>
      <c r="I7" s="112">
        <v>3803</v>
      </c>
      <c r="J7" s="112">
        <v>3854</v>
      </c>
      <c r="K7" s="112">
        <v>3660</v>
      </c>
      <c r="L7" s="112">
        <v>3774</v>
      </c>
      <c r="M7" s="112">
        <v>3899</v>
      </c>
      <c r="N7" s="112">
        <v>3898</v>
      </c>
      <c r="O7" s="109" t="s">
        <v>164</v>
      </c>
    </row>
    <row r="8" spans="1:15" x14ac:dyDescent="0.25">
      <c r="A8" s="229"/>
      <c r="B8" s="230"/>
      <c r="C8" s="230"/>
      <c r="D8" s="230"/>
      <c r="E8" s="230"/>
      <c r="F8" s="230"/>
      <c r="G8" s="230"/>
      <c r="H8" s="230"/>
      <c r="I8" s="230"/>
      <c r="J8" s="230"/>
      <c r="K8" s="230"/>
      <c r="L8" s="230"/>
      <c r="M8" s="230"/>
      <c r="N8" s="230"/>
      <c r="O8" s="231"/>
    </row>
  </sheetData>
  <mergeCells count="3">
    <mergeCell ref="A1:O1"/>
    <mergeCell ref="A2:O2"/>
    <mergeCell ref="A8:O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3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N1"/>
    </sheetView>
  </sheetViews>
  <sheetFormatPr defaultColWidth="9.140625" defaultRowHeight="12.75" x14ac:dyDescent="0.25"/>
  <cols>
    <col min="1" max="1" width="19.42578125" style="33" bestFit="1" customWidth="1"/>
    <col min="2" max="2" width="5.140625" style="33" customWidth="1"/>
    <col min="3" max="5" width="5.5703125" style="33" bestFit="1" customWidth="1"/>
    <col min="6" max="6" width="5.5703125" style="33" customWidth="1"/>
    <col min="7" max="8" width="5.140625" style="33" customWidth="1"/>
    <col min="9" max="9" width="5.42578125" style="33" customWidth="1"/>
    <col min="10" max="10" width="5.140625" style="33" customWidth="1"/>
    <col min="11" max="12" width="5.5703125" style="33" bestFit="1" customWidth="1"/>
    <col min="13" max="14" width="5.140625" style="33" customWidth="1"/>
    <col min="15" max="16384" width="9.140625" style="33"/>
  </cols>
  <sheetData>
    <row r="1" spans="1:14" ht="15" customHeight="1" x14ac:dyDescent="0.25">
      <c r="A1" s="259" t="s">
        <v>54</v>
      </c>
      <c r="B1" s="260"/>
      <c r="C1" s="260"/>
      <c r="D1" s="260"/>
      <c r="E1" s="260"/>
      <c r="F1" s="260"/>
      <c r="G1" s="260"/>
      <c r="H1" s="260"/>
      <c r="I1" s="260"/>
      <c r="J1" s="260"/>
      <c r="K1" s="260"/>
      <c r="L1" s="260"/>
      <c r="M1" s="260"/>
      <c r="N1" s="260"/>
    </row>
    <row r="2" spans="1:14" ht="15" customHeight="1" x14ac:dyDescent="0.25">
      <c r="A2" s="235" t="s">
        <v>55</v>
      </c>
      <c r="B2" s="236"/>
      <c r="C2" s="236"/>
      <c r="D2" s="236"/>
      <c r="E2" s="236"/>
      <c r="F2" s="236"/>
      <c r="G2" s="236"/>
      <c r="H2" s="236"/>
      <c r="I2" s="236"/>
      <c r="J2" s="236"/>
      <c r="K2" s="236"/>
      <c r="L2" s="236"/>
      <c r="M2" s="236"/>
      <c r="N2" s="236"/>
    </row>
    <row r="3" spans="1:14"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row>
    <row r="4" spans="1:14" x14ac:dyDescent="0.25">
      <c r="A4" s="71" t="s">
        <v>513</v>
      </c>
      <c r="B4" s="114">
        <v>29</v>
      </c>
      <c r="C4" s="114">
        <v>32</v>
      </c>
      <c r="D4" s="114">
        <v>36</v>
      </c>
      <c r="E4" s="114">
        <v>28</v>
      </c>
      <c r="F4" s="114">
        <v>28</v>
      </c>
      <c r="G4" s="114">
        <v>30</v>
      </c>
      <c r="H4" s="114">
        <v>33</v>
      </c>
      <c r="I4" s="114">
        <v>33</v>
      </c>
      <c r="J4" s="114">
        <v>36</v>
      </c>
      <c r="K4" s="114">
        <v>36</v>
      </c>
      <c r="L4" s="114">
        <v>38</v>
      </c>
      <c r="M4" s="114">
        <v>39</v>
      </c>
      <c r="N4" s="114">
        <v>40</v>
      </c>
    </row>
    <row r="5" spans="1:14" x14ac:dyDescent="0.25">
      <c r="A5" s="89" t="s">
        <v>514</v>
      </c>
      <c r="B5" s="114">
        <v>2</v>
      </c>
      <c r="C5" s="114">
        <v>0</v>
      </c>
      <c r="D5" s="114">
        <v>0</v>
      </c>
      <c r="E5" s="114">
        <v>0</v>
      </c>
      <c r="F5" s="114">
        <v>0</v>
      </c>
      <c r="G5" s="114">
        <v>0</v>
      </c>
      <c r="H5" s="114">
        <v>0</v>
      </c>
      <c r="I5" s="114">
        <v>0</v>
      </c>
      <c r="J5" s="114">
        <v>0</v>
      </c>
      <c r="K5" s="114">
        <v>0</v>
      </c>
      <c r="L5" s="114">
        <v>0</v>
      </c>
      <c r="M5" s="114">
        <v>0</v>
      </c>
      <c r="N5" s="114">
        <v>0</v>
      </c>
    </row>
    <row r="6" spans="1:14" x14ac:dyDescent="0.25">
      <c r="A6" s="89" t="s">
        <v>515</v>
      </c>
      <c r="B6" s="114">
        <v>121</v>
      </c>
      <c r="C6" s="114">
        <v>121</v>
      </c>
      <c r="D6" s="114">
        <v>128</v>
      </c>
      <c r="E6" s="114">
        <v>125</v>
      </c>
      <c r="F6" s="114">
        <v>127</v>
      </c>
      <c r="G6" s="114">
        <v>129</v>
      </c>
      <c r="H6" s="114">
        <v>125</v>
      </c>
      <c r="I6" s="114">
        <v>123</v>
      </c>
      <c r="J6" s="114">
        <v>122</v>
      </c>
      <c r="K6" s="114">
        <v>126</v>
      </c>
      <c r="L6" s="114">
        <v>120</v>
      </c>
      <c r="M6" s="114">
        <v>116</v>
      </c>
      <c r="N6" s="114">
        <v>112</v>
      </c>
    </row>
    <row r="7" spans="1:14" x14ac:dyDescent="0.25">
      <c r="A7" s="89" t="s">
        <v>516</v>
      </c>
      <c r="B7" s="114">
        <v>14</v>
      </c>
      <c r="C7" s="114">
        <v>14</v>
      </c>
      <c r="D7" s="114">
        <v>14</v>
      </c>
      <c r="E7" s="114">
        <v>14</v>
      </c>
      <c r="F7" s="114">
        <v>4</v>
      </c>
      <c r="G7" s="114">
        <v>4</v>
      </c>
      <c r="H7" s="114">
        <v>4</v>
      </c>
      <c r="I7" s="114">
        <v>4</v>
      </c>
      <c r="J7" s="114">
        <v>4</v>
      </c>
      <c r="K7" s="114">
        <v>4</v>
      </c>
      <c r="L7" s="114">
        <v>4</v>
      </c>
      <c r="M7" s="114">
        <v>4</v>
      </c>
      <c r="N7" s="114">
        <v>4</v>
      </c>
    </row>
    <row r="8" spans="1:14" x14ac:dyDescent="0.25">
      <c r="A8" s="89" t="s">
        <v>517</v>
      </c>
      <c r="B8" s="114">
        <v>17</v>
      </c>
      <c r="C8" s="114">
        <v>17</v>
      </c>
      <c r="D8" s="114">
        <v>16</v>
      </c>
      <c r="E8" s="114">
        <v>18</v>
      </c>
      <c r="F8" s="114">
        <v>21</v>
      </c>
      <c r="G8" s="114">
        <v>24</v>
      </c>
      <c r="H8" s="114">
        <v>24</v>
      </c>
      <c r="I8" s="114">
        <v>23</v>
      </c>
      <c r="J8" s="114">
        <v>23</v>
      </c>
      <c r="K8" s="114">
        <v>22</v>
      </c>
      <c r="L8" s="114">
        <v>24</v>
      </c>
      <c r="M8" s="114">
        <v>25</v>
      </c>
      <c r="N8" s="114">
        <v>37</v>
      </c>
    </row>
    <row r="9" spans="1:14" x14ac:dyDescent="0.25">
      <c r="A9" s="89" t="s">
        <v>518</v>
      </c>
      <c r="B9" s="114">
        <v>1245</v>
      </c>
      <c r="C9" s="114">
        <v>1226</v>
      </c>
      <c r="D9" s="114">
        <v>1237</v>
      </c>
      <c r="E9" s="114">
        <v>1222</v>
      </c>
      <c r="F9" s="114">
        <v>1217</v>
      </c>
      <c r="G9" s="114">
        <v>1176</v>
      </c>
      <c r="H9" s="114">
        <v>1135</v>
      </c>
      <c r="I9" s="114">
        <v>1086</v>
      </c>
      <c r="J9" s="114">
        <v>1046</v>
      </c>
      <c r="K9" s="114">
        <v>1036</v>
      </c>
      <c r="L9" s="114">
        <v>1023</v>
      </c>
      <c r="M9" s="114">
        <v>1031</v>
      </c>
      <c r="N9" s="114">
        <v>1038</v>
      </c>
    </row>
    <row r="10" spans="1:14" x14ac:dyDescent="0.25">
      <c r="A10" s="89" t="s">
        <v>519</v>
      </c>
      <c r="B10" s="114">
        <v>1</v>
      </c>
      <c r="C10" s="114">
        <v>1</v>
      </c>
      <c r="D10" s="114">
        <v>1</v>
      </c>
      <c r="E10" s="114">
        <v>1</v>
      </c>
      <c r="F10" s="114">
        <v>1</v>
      </c>
      <c r="G10" s="114">
        <v>1</v>
      </c>
      <c r="H10" s="114">
        <v>1</v>
      </c>
      <c r="I10" s="114">
        <v>1</v>
      </c>
      <c r="J10" s="114">
        <v>0</v>
      </c>
      <c r="K10" s="114">
        <v>0</v>
      </c>
      <c r="L10" s="114">
        <v>0</v>
      </c>
      <c r="M10" s="114">
        <v>0</v>
      </c>
      <c r="N10" s="114">
        <v>0</v>
      </c>
    </row>
    <row r="11" spans="1:14" x14ac:dyDescent="0.25">
      <c r="A11" s="89" t="s">
        <v>520</v>
      </c>
      <c r="B11" s="114">
        <v>12</v>
      </c>
      <c r="C11" s="114">
        <v>12</v>
      </c>
      <c r="D11" s="114">
        <v>12</v>
      </c>
      <c r="E11" s="114">
        <v>12</v>
      </c>
      <c r="F11" s="114">
        <v>12</v>
      </c>
      <c r="G11" s="114">
        <v>12</v>
      </c>
      <c r="H11" s="114">
        <v>12</v>
      </c>
      <c r="I11" s="114">
        <v>11</v>
      </c>
      <c r="J11" s="114">
        <v>11</v>
      </c>
      <c r="K11" s="114">
        <v>9</v>
      </c>
      <c r="L11" s="114">
        <v>9</v>
      </c>
      <c r="M11" s="114">
        <v>5</v>
      </c>
      <c r="N11" s="114">
        <v>4</v>
      </c>
    </row>
    <row r="12" spans="1:14" x14ac:dyDescent="0.25">
      <c r="A12" s="89" t="s">
        <v>521</v>
      </c>
      <c r="B12" s="114">
        <v>361</v>
      </c>
      <c r="C12" s="114">
        <v>266</v>
      </c>
      <c r="D12" s="114">
        <v>300</v>
      </c>
      <c r="E12" s="114">
        <v>435</v>
      </c>
      <c r="F12" s="114">
        <v>710</v>
      </c>
      <c r="G12" s="114">
        <v>802</v>
      </c>
      <c r="H12" s="114">
        <v>699</v>
      </c>
      <c r="I12" s="114">
        <v>736</v>
      </c>
      <c r="J12" s="114">
        <v>787</v>
      </c>
      <c r="K12" s="114">
        <v>661</v>
      </c>
      <c r="L12" s="114">
        <v>767</v>
      </c>
      <c r="M12" s="114">
        <v>897</v>
      </c>
      <c r="N12" s="114">
        <v>914</v>
      </c>
    </row>
    <row r="13" spans="1:14" x14ac:dyDescent="0.25">
      <c r="A13" s="89" t="s">
        <v>522</v>
      </c>
      <c r="B13" s="114">
        <v>253</v>
      </c>
      <c r="C13" s="114">
        <v>247</v>
      </c>
      <c r="D13" s="114">
        <v>252</v>
      </c>
      <c r="E13" s="114">
        <v>257</v>
      </c>
      <c r="F13" s="114">
        <v>261</v>
      </c>
      <c r="G13" s="114">
        <v>265</v>
      </c>
      <c r="H13" s="114">
        <v>261</v>
      </c>
      <c r="I13" s="114">
        <v>277</v>
      </c>
      <c r="J13" s="114">
        <v>279</v>
      </c>
      <c r="K13" s="114">
        <v>276</v>
      </c>
      <c r="L13" s="114">
        <v>289</v>
      </c>
      <c r="M13" s="114">
        <v>290</v>
      </c>
      <c r="N13" s="114">
        <v>295</v>
      </c>
    </row>
    <row r="14" spans="1:14" x14ac:dyDescent="0.25">
      <c r="A14" s="89" t="s">
        <v>523</v>
      </c>
      <c r="B14" s="114">
        <v>976</v>
      </c>
      <c r="C14" s="114">
        <v>936</v>
      </c>
      <c r="D14" s="114">
        <v>978</v>
      </c>
      <c r="E14" s="114">
        <v>953</v>
      </c>
      <c r="F14" s="114">
        <v>968</v>
      </c>
      <c r="G14" s="114">
        <v>991</v>
      </c>
      <c r="H14" s="114">
        <v>1005</v>
      </c>
      <c r="I14" s="114">
        <v>1016</v>
      </c>
      <c r="J14" s="114">
        <v>1029</v>
      </c>
      <c r="K14" s="114">
        <v>983</v>
      </c>
      <c r="L14" s="114">
        <v>981</v>
      </c>
      <c r="M14" s="114">
        <v>983</v>
      </c>
      <c r="N14" s="114">
        <v>957</v>
      </c>
    </row>
    <row r="15" spans="1:14" x14ac:dyDescent="0.25">
      <c r="A15" s="89" t="s">
        <v>524</v>
      </c>
      <c r="B15" s="114">
        <v>40</v>
      </c>
      <c r="C15" s="114">
        <v>32</v>
      </c>
      <c r="D15" s="114">
        <v>30</v>
      </c>
      <c r="E15" s="114">
        <v>30</v>
      </c>
      <c r="F15" s="114">
        <v>30</v>
      </c>
      <c r="G15" s="114">
        <v>22</v>
      </c>
      <c r="H15" s="114">
        <v>23</v>
      </c>
      <c r="I15" s="114">
        <v>23</v>
      </c>
      <c r="J15" s="114">
        <v>22</v>
      </c>
      <c r="K15" s="114">
        <v>29</v>
      </c>
      <c r="L15" s="114">
        <v>37</v>
      </c>
      <c r="M15" s="114">
        <v>37</v>
      </c>
      <c r="N15" s="114">
        <v>37</v>
      </c>
    </row>
    <row r="16" spans="1:14" x14ac:dyDescent="0.25">
      <c r="A16" s="89" t="s">
        <v>525</v>
      </c>
      <c r="B16" s="114">
        <v>15</v>
      </c>
      <c r="C16" s="114">
        <v>13</v>
      </c>
      <c r="D16" s="114">
        <v>13</v>
      </c>
      <c r="E16" s="114">
        <v>11</v>
      </c>
      <c r="F16" s="114">
        <v>11</v>
      </c>
      <c r="G16" s="114">
        <v>11</v>
      </c>
      <c r="H16" s="114">
        <v>11</v>
      </c>
      <c r="I16" s="114">
        <v>11</v>
      </c>
      <c r="J16" s="114">
        <v>11</v>
      </c>
      <c r="K16" s="114">
        <v>11</v>
      </c>
      <c r="L16" s="114">
        <v>11</v>
      </c>
      <c r="M16" s="114">
        <v>10</v>
      </c>
      <c r="N16" s="114">
        <v>10</v>
      </c>
    </row>
    <row r="17" spans="1:14" x14ac:dyDescent="0.25">
      <c r="A17" s="89" t="s">
        <v>526</v>
      </c>
      <c r="B17" s="114">
        <v>45</v>
      </c>
      <c r="C17" s="114">
        <v>43</v>
      </c>
      <c r="D17" s="114">
        <v>43</v>
      </c>
      <c r="E17" s="114">
        <v>42</v>
      </c>
      <c r="F17" s="114">
        <v>42</v>
      </c>
      <c r="G17" s="114">
        <v>41</v>
      </c>
      <c r="H17" s="114">
        <v>40</v>
      </c>
      <c r="I17" s="114">
        <v>40</v>
      </c>
      <c r="J17" s="114">
        <v>40</v>
      </c>
      <c r="K17" s="114">
        <v>40</v>
      </c>
      <c r="L17" s="114">
        <v>40</v>
      </c>
      <c r="M17" s="114">
        <v>42</v>
      </c>
      <c r="N17" s="114">
        <v>40</v>
      </c>
    </row>
    <row r="18" spans="1:14" x14ac:dyDescent="0.25">
      <c r="A18" s="89" t="s">
        <v>527</v>
      </c>
      <c r="B18" s="114">
        <v>19</v>
      </c>
      <c r="C18" s="114">
        <v>20</v>
      </c>
      <c r="D18" s="114">
        <v>21</v>
      </c>
      <c r="E18" s="114">
        <v>21</v>
      </c>
      <c r="F18" s="114">
        <v>21</v>
      </c>
      <c r="G18" s="114">
        <v>21</v>
      </c>
      <c r="H18" s="114">
        <v>21</v>
      </c>
      <c r="I18" s="114">
        <v>21</v>
      </c>
      <c r="J18" s="114">
        <v>22</v>
      </c>
      <c r="K18" s="114">
        <v>23</v>
      </c>
      <c r="L18" s="114">
        <v>25</v>
      </c>
      <c r="M18" s="114">
        <v>37</v>
      </c>
      <c r="N18" s="114">
        <v>38</v>
      </c>
    </row>
    <row r="19" spans="1:14" x14ac:dyDescent="0.25">
      <c r="A19" s="89" t="s">
        <v>528</v>
      </c>
      <c r="B19" s="114">
        <v>6</v>
      </c>
      <c r="C19" s="114">
        <v>3</v>
      </c>
      <c r="D19" s="114">
        <v>3</v>
      </c>
      <c r="E19" s="114">
        <v>7</v>
      </c>
      <c r="F19" s="114">
        <v>5</v>
      </c>
      <c r="G19" s="114">
        <v>6</v>
      </c>
      <c r="H19" s="114">
        <v>4</v>
      </c>
      <c r="I19" s="114">
        <v>3</v>
      </c>
      <c r="J19" s="114">
        <v>8</v>
      </c>
      <c r="K19" s="114">
        <v>13</v>
      </c>
      <c r="L19" s="114">
        <v>11</v>
      </c>
      <c r="M19" s="114">
        <v>17</v>
      </c>
      <c r="N19" s="114">
        <v>16</v>
      </c>
    </row>
    <row r="20" spans="1:14" x14ac:dyDescent="0.25">
      <c r="A20" s="89" t="s">
        <v>883</v>
      </c>
      <c r="B20" s="114">
        <v>47</v>
      </c>
      <c r="C20" s="114">
        <v>47</v>
      </c>
      <c r="D20" s="114">
        <v>51</v>
      </c>
      <c r="E20" s="114">
        <v>52</v>
      </c>
      <c r="F20" s="114">
        <v>52</v>
      </c>
      <c r="G20" s="114">
        <v>50</v>
      </c>
      <c r="H20" s="114">
        <v>0</v>
      </c>
      <c r="I20" s="114">
        <v>44</v>
      </c>
      <c r="J20" s="114">
        <v>46</v>
      </c>
      <c r="K20" s="114">
        <v>47</v>
      </c>
      <c r="L20" s="114">
        <v>45</v>
      </c>
      <c r="M20" s="114">
        <v>46</v>
      </c>
      <c r="N20" s="114">
        <v>46</v>
      </c>
    </row>
    <row r="21" spans="1:14" x14ac:dyDescent="0.25">
      <c r="A21" s="89" t="s">
        <v>884</v>
      </c>
      <c r="B21" s="114">
        <v>40</v>
      </c>
      <c r="C21" s="114">
        <v>38</v>
      </c>
      <c r="D21" s="114">
        <v>14</v>
      </c>
      <c r="E21" s="114">
        <v>14</v>
      </c>
      <c r="F21" s="114">
        <v>14</v>
      </c>
      <c r="G21" s="114">
        <v>14</v>
      </c>
      <c r="H21" s="114">
        <v>14</v>
      </c>
      <c r="I21" s="114">
        <v>10</v>
      </c>
      <c r="J21" s="114">
        <v>10</v>
      </c>
      <c r="K21" s="114">
        <v>10</v>
      </c>
      <c r="L21" s="114">
        <v>10</v>
      </c>
      <c r="M21" s="114">
        <v>10</v>
      </c>
      <c r="N21" s="114">
        <v>10</v>
      </c>
    </row>
    <row r="22" spans="1:14" x14ac:dyDescent="0.25">
      <c r="A22" s="89" t="s">
        <v>890</v>
      </c>
      <c r="B22" s="114">
        <v>14</v>
      </c>
      <c r="C22" s="114">
        <v>14</v>
      </c>
      <c r="D22" s="114">
        <v>14</v>
      </c>
      <c r="E22" s="114">
        <v>14</v>
      </c>
      <c r="F22" s="114">
        <v>14</v>
      </c>
      <c r="G22" s="114">
        <v>14</v>
      </c>
      <c r="H22" s="114">
        <v>14</v>
      </c>
      <c r="I22" s="114">
        <v>14</v>
      </c>
      <c r="J22" s="114">
        <v>14</v>
      </c>
      <c r="K22" s="114">
        <v>14</v>
      </c>
      <c r="L22" s="114">
        <v>14</v>
      </c>
      <c r="M22" s="114">
        <v>14</v>
      </c>
      <c r="N22" s="114">
        <v>14</v>
      </c>
    </row>
    <row r="23" spans="1:14" x14ac:dyDescent="0.25">
      <c r="A23" s="89" t="s">
        <v>891</v>
      </c>
      <c r="B23" s="114">
        <v>0</v>
      </c>
      <c r="C23" s="114">
        <v>0</v>
      </c>
      <c r="D23" s="114">
        <v>0</v>
      </c>
      <c r="E23" s="114">
        <v>0</v>
      </c>
      <c r="F23" s="114">
        <v>0</v>
      </c>
      <c r="G23" s="114">
        <v>0</v>
      </c>
      <c r="H23" s="114">
        <v>1</v>
      </c>
      <c r="I23" s="114">
        <v>1</v>
      </c>
      <c r="J23" s="114">
        <v>1</v>
      </c>
      <c r="K23" s="114">
        <v>1</v>
      </c>
      <c r="L23" s="114">
        <v>1</v>
      </c>
      <c r="M23" s="114">
        <v>1</v>
      </c>
      <c r="N23" s="114">
        <v>1</v>
      </c>
    </row>
    <row r="24" spans="1:14" x14ac:dyDescent="0.25">
      <c r="A24" s="89" t="s">
        <v>892</v>
      </c>
      <c r="B24" s="114">
        <v>23</v>
      </c>
      <c r="C24" s="114">
        <v>23</v>
      </c>
      <c r="D24" s="114">
        <v>23</v>
      </c>
      <c r="E24" s="114">
        <v>23</v>
      </c>
      <c r="F24" s="114">
        <v>23</v>
      </c>
      <c r="G24" s="114">
        <v>18</v>
      </c>
      <c r="H24" s="114">
        <v>18</v>
      </c>
      <c r="I24" s="114">
        <v>18</v>
      </c>
      <c r="J24" s="114">
        <v>18</v>
      </c>
      <c r="K24" s="114">
        <v>19</v>
      </c>
      <c r="L24" s="114">
        <v>19</v>
      </c>
      <c r="M24" s="114">
        <v>19</v>
      </c>
      <c r="N24" s="114">
        <v>19</v>
      </c>
    </row>
    <row r="25" spans="1:14" x14ac:dyDescent="0.25">
      <c r="A25" s="89" t="s">
        <v>893</v>
      </c>
      <c r="B25" s="114">
        <v>7</v>
      </c>
      <c r="C25" s="114">
        <v>7</v>
      </c>
      <c r="D25" s="114">
        <v>7</v>
      </c>
      <c r="E25" s="114">
        <v>6</v>
      </c>
      <c r="F25" s="114">
        <v>6</v>
      </c>
      <c r="G25" s="114">
        <v>5</v>
      </c>
      <c r="H25" s="114">
        <v>5</v>
      </c>
      <c r="I25" s="114">
        <v>5</v>
      </c>
      <c r="J25" s="114">
        <v>5</v>
      </c>
      <c r="K25" s="114">
        <v>5</v>
      </c>
      <c r="L25" s="114">
        <v>5</v>
      </c>
      <c r="M25" s="114">
        <v>5</v>
      </c>
      <c r="N25" s="114">
        <v>5</v>
      </c>
    </row>
    <row r="26" spans="1:14" x14ac:dyDescent="0.25">
      <c r="A26" s="89" t="s">
        <v>894</v>
      </c>
      <c r="B26" s="114">
        <v>7</v>
      </c>
      <c r="C26" s="114">
        <v>15</v>
      </c>
      <c r="D26" s="114">
        <v>10</v>
      </c>
      <c r="E26" s="114">
        <v>4</v>
      </c>
      <c r="F26" s="114">
        <v>4</v>
      </c>
      <c r="G26" s="114">
        <v>24</v>
      </c>
      <c r="H26" s="114">
        <v>13</v>
      </c>
      <c r="I26" s="114">
        <v>4</v>
      </c>
      <c r="J26" s="114">
        <v>4</v>
      </c>
      <c r="K26" s="114">
        <v>4</v>
      </c>
      <c r="L26" s="114">
        <v>6</v>
      </c>
      <c r="M26" s="114">
        <v>4</v>
      </c>
      <c r="N26" s="114">
        <v>4</v>
      </c>
    </row>
    <row r="27" spans="1:14" x14ac:dyDescent="0.25">
      <c r="A27" s="89" t="s">
        <v>895</v>
      </c>
      <c r="B27" s="114">
        <v>1</v>
      </c>
      <c r="C27" s="114">
        <v>1</v>
      </c>
      <c r="D27" s="114">
        <v>1</v>
      </c>
      <c r="E27" s="114">
        <v>1</v>
      </c>
      <c r="F27" s="114">
        <v>1</v>
      </c>
      <c r="G27" s="114">
        <v>1</v>
      </c>
      <c r="H27" s="114">
        <v>1</v>
      </c>
      <c r="I27" s="114">
        <v>1</v>
      </c>
      <c r="J27" s="114">
        <v>1</v>
      </c>
      <c r="K27" s="114">
        <v>1</v>
      </c>
      <c r="L27" s="114">
        <v>1</v>
      </c>
      <c r="M27" s="114">
        <v>1</v>
      </c>
      <c r="N27" s="114">
        <v>1</v>
      </c>
    </row>
    <row r="28" spans="1:14" x14ac:dyDescent="0.25">
      <c r="A28" s="89" t="s">
        <v>896</v>
      </c>
      <c r="B28" s="114">
        <v>2</v>
      </c>
      <c r="C28" s="114">
        <v>2</v>
      </c>
      <c r="D28" s="114">
        <v>2</v>
      </c>
      <c r="E28" s="114">
        <v>2</v>
      </c>
      <c r="F28" s="114">
        <v>2</v>
      </c>
      <c r="G28" s="114">
        <v>2</v>
      </c>
      <c r="H28" s="114">
        <v>2</v>
      </c>
      <c r="I28" s="114">
        <v>2</v>
      </c>
      <c r="J28" s="114">
        <v>2</v>
      </c>
      <c r="K28" s="114">
        <v>2</v>
      </c>
      <c r="L28" s="114">
        <v>2</v>
      </c>
      <c r="M28" s="114">
        <v>2</v>
      </c>
      <c r="N28" s="114">
        <v>2</v>
      </c>
    </row>
    <row r="29" spans="1:14" x14ac:dyDescent="0.25">
      <c r="A29" s="89" t="s">
        <v>897</v>
      </c>
      <c r="B29" s="114">
        <v>87</v>
      </c>
      <c r="C29" s="114">
        <v>87</v>
      </c>
      <c r="D29" s="114">
        <v>87</v>
      </c>
      <c r="E29" s="114">
        <v>87</v>
      </c>
      <c r="F29" s="114">
        <v>87</v>
      </c>
      <c r="G29" s="114">
        <v>87</v>
      </c>
      <c r="H29" s="114">
        <v>133</v>
      </c>
      <c r="I29" s="114">
        <v>87</v>
      </c>
      <c r="J29" s="114">
        <v>87</v>
      </c>
      <c r="K29" s="114">
        <v>87</v>
      </c>
      <c r="L29" s="114">
        <v>87</v>
      </c>
      <c r="M29" s="114">
        <v>87</v>
      </c>
      <c r="N29" s="114">
        <v>87</v>
      </c>
    </row>
    <row r="30" spans="1:14" x14ac:dyDescent="0.25">
      <c r="A30" s="89" t="s">
        <v>898</v>
      </c>
      <c r="B30" s="114">
        <v>56</v>
      </c>
      <c r="C30" s="114">
        <v>55</v>
      </c>
      <c r="D30" s="114">
        <v>56</v>
      </c>
      <c r="E30" s="114">
        <v>56</v>
      </c>
      <c r="F30" s="114">
        <v>57</v>
      </c>
      <c r="G30" s="114">
        <v>52</v>
      </c>
      <c r="H30" s="114">
        <v>53</v>
      </c>
      <c r="I30" s="114">
        <v>52</v>
      </c>
      <c r="J30" s="114">
        <v>53</v>
      </c>
      <c r="K30" s="114">
        <v>52</v>
      </c>
      <c r="L30" s="114">
        <v>49</v>
      </c>
      <c r="M30" s="114">
        <v>46</v>
      </c>
      <c r="N30" s="114">
        <v>45</v>
      </c>
    </row>
    <row r="31" spans="1:14" x14ac:dyDescent="0.25">
      <c r="A31" s="89" t="s">
        <v>899</v>
      </c>
      <c r="B31" s="114">
        <v>9</v>
      </c>
      <c r="C31" s="114">
        <v>9</v>
      </c>
      <c r="D31" s="114">
        <v>9</v>
      </c>
      <c r="E31" s="114">
        <v>9</v>
      </c>
      <c r="F31" s="114">
        <v>9</v>
      </c>
      <c r="G31" s="114">
        <v>9</v>
      </c>
      <c r="H31" s="114">
        <v>9</v>
      </c>
      <c r="I31" s="114">
        <v>9</v>
      </c>
      <c r="J31" s="114">
        <v>9</v>
      </c>
      <c r="K31" s="114">
        <v>2</v>
      </c>
      <c r="L31" s="114">
        <v>2</v>
      </c>
      <c r="M31" s="114">
        <v>2</v>
      </c>
      <c r="N31" s="114">
        <v>2</v>
      </c>
    </row>
    <row r="32" spans="1:14" x14ac:dyDescent="0.25">
      <c r="A32" s="89" t="s">
        <v>900</v>
      </c>
      <c r="B32" s="114">
        <v>6</v>
      </c>
      <c r="C32" s="114">
        <v>6</v>
      </c>
      <c r="D32" s="114">
        <v>6</v>
      </c>
      <c r="E32" s="114">
        <v>6</v>
      </c>
      <c r="F32" s="114">
        <v>6</v>
      </c>
      <c r="G32" s="114">
        <v>6</v>
      </c>
      <c r="H32" s="114">
        <v>6</v>
      </c>
      <c r="I32" s="114">
        <v>6</v>
      </c>
      <c r="J32" s="114">
        <v>6</v>
      </c>
      <c r="K32" s="114">
        <v>6</v>
      </c>
      <c r="L32" s="114">
        <v>6</v>
      </c>
      <c r="M32" s="114">
        <v>6</v>
      </c>
      <c r="N32" s="114">
        <v>6</v>
      </c>
    </row>
    <row r="33" spans="1:14" x14ac:dyDescent="0.25">
      <c r="A33" s="89" t="s">
        <v>901</v>
      </c>
      <c r="B33" s="114">
        <v>14</v>
      </c>
      <c r="C33" s="114">
        <v>14</v>
      </c>
      <c r="D33" s="114">
        <v>19</v>
      </c>
      <c r="E33" s="114">
        <v>33</v>
      </c>
      <c r="F33" s="114">
        <v>37</v>
      </c>
      <c r="G33" s="114">
        <v>43</v>
      </c>
      <c r="H33" s="114">
        <v>47</v>
      </c>
      <c r="I33" s="114">
        <v>41</v>
      </c>
      <c r="J33" s="114">
        <v>45</v>
      </c>
      <c r="K33" s="114">
        <v>29</v>
      </c>
      <c r="L33" s="114">
        <v>32</v>
      </c>
      <c r="M33" s="114">
        <v>28</v>
      </c>
      <c r="N33" s="114">
        <v>25</v>
      </c>
    </row>
    <row r="34" spans="1:14" x14ac:dyDescent="0.25">
      <c r="A34" s="89" t="s">
        <v>902</v>
      </c>
      <c r="B34" s="114">
        <v>7</v>
      </c>
      <c r="C34" s="114">
        <v>7</v>
      </c>
      <c r="D34" s="114">
        <v>7</v>
      </c>
      <c r="E34" s="114">
        <v>7</v>
      </c>
      <c r="F34" s="114">
        <v>7</v>
      </c>
      <c r="G34" s="114">
        <v>7</v>
      </c>
      <c r="H34" s="114">
        <v>7</v>
      </c>
      <c r="I34" s="114">
        <v>7</v>
      </c>
      <c r="J34" s="114">
        <v>7</v>
      </c>
      <c r="K34" s="114">
        <v>7</v>
      </c>
      <c r="L34" s="114">
        <v>7</v>
      </c>
      <c r="M34" s="114">
        <v>7</v>
      </c>
      <c r="N34" s="114">
        <v>7</v>
      </c>
    </row>
    <row r="35" spans="1:14" x14ac:dyDescent="0.25">
      <c r="A35" s="89" t="s">
        <v>903</v>
      </c>
      <c r="B35" s="114">
        <v>30</v>
      </c>
      <c r="C35" s="114">
        <v>30</v>
      </c>
      <c r="D35" s="114">
        <v>30</v>
      </c>
      <c r="E35" s="114">
        <v>31</v>
      </c>
      <c r="F35" s="114">
        <v>24</v>
      </c>
      <c r="G35" s="114">
        <v>21</v>
      </c>
      <c r="H35" s="114">
        <v>21</v>
      </c>
      <c r="I35" s="114">
        <v>19</v>
      </c>
      <c r="J35" s="114">
        <v>19</v>
      </c>
      <c r="K35" s="114">
        <v>19</v>
      </c>
      <c r="L35" s="114">
        <v>14</v>
      </c>
      <c r="M35" s="114">
        <v>12</v>
      </c>
      <c r="N35" s="114">
        <v>12</v>
      </c>
    </row>
    <row r="36" spans="1:14" x14ac:dyDescent="0.25">
      <c r="A36" s="89" t="s">
        <v>904</v>
      </c>
      <c r="B36" s="114">
        <v>64</v>
      </c>
      <c r="C36" s="114">
        <v>60</v>
      </c>
      <c r="D36" s="114">
        <v>66</v>
      </c>
      <c r="E36" s="114">
        <v>66</v>
      </c>
      <c r="F36" s="114">
        <v>66</v>
      </c>
      <c r="G36" s="114">
        <v>61</v>
      </c>
      <c r="H36" s="114">
        <v>66</v>
      </c>
      <c r="I36" s="114">
        <v>60</v>
      </c>
      <c r="J36" s="114">
        <v>72</v>
      </c>
      <c r="K36" s="114">
        <v>71</v>
      </c>
      <c r="L36" s="114">
        <v>80</v>
      </c>
      <c r="M36" s="114">
        <v>61</v>
      </c>
      <c r="N36" s="114">
        <v>55</v>
      </c>
    </row>
    <row r="37" spans="1:14" x14ac:dyDescent="0.25">
      <c r="A37" s="89" t="s">
        <v>905</v>
      </c>
      <c r="B37" s="114">
        <v>20</v>
      </c>
      <c r="C37" s="114">
        <v>19</v>
      </c>
      <c r="D37" s="114">
        <v>18</v>
      </c>
      <c r="E37" s="114">
        <v>18</v>
      </c>
      <c r="F37" s="114">
        <v>17</v>
      </c>
      <c r="G37" s="114">
        <v>17</v>
      </c>
      <c r="H37" s="114">
        <v>15</v>
      </c>
      <c r="I37" s="114">
        <v>15</v>
      </c>
      <c r="J37" s="114">
        <v>15</v>
      </c>
      <c r="K37" s="114">
        <v>15</v>
      </c>
      <c r="L37" s="114">
        <v>15</v>
      </c>
      <c r="M37" s="114">
        <v>15</v>
      </c>
      <c r="N37" s="114">
        <v>15</v>
      </c>
    </row>
    <row r="38" spans="1:14" x14ac:dyDescent="0.25">
      <c r="A38" s="43" t="s">
        <v>163</v>
      </c>
      <c r="B38" s="117">
        <v>3590</v>
      </c>
      <c r="C38" s="117">
        <v>3417</v>
      </c>
      <c r="D38" s="117">
        <v>3504</v>
      </c>
      <c r="E38" s="117">
        <v>3605</v>
      </c>
      <c r="F38" s="117">
        <v>3884</v>
      </c>
      <c r="G38" s="117">
        <v>3966</v>
      </c>
      <c r="H38" s="117">
        <v>3823</v>
      </c>
      <c r="I38" s="117">
        <v>3803</v>
      </c>
      <c r="J38" s="117">
        <v>3854</v>
      </c>
      <c r="K38" s="117">
        <v>3660</v>
      </c>
      <c r="L38" s="117">
        <v>3774</v>
      </c>
      <c r="M38" s="117">
        <v>3899</v>
      </c>
      <c r="N38" s="117">
        <v>3898</v>
      </c>
    </row>
    <row r="39" spans="1:14" x14ac:dyDescent="0.25">
      <c r="A39" s="265"/>
      <c r="B39" s="266"/>
      <c r="C39" s="266"/>
      <c r="D39" s="266"/>
      <c r="E39" s="266"/>
      <c r="F39" s="266"/>
      <c r="G39" s="266"/>
      <c r="H39" s="266"/>
      <c r="I39" s="266"/>
      <c r="J39" s="266"/>
      <c r="K39" s="266"/>
      <c r="L39" s="266"/>
      <c r="M39" s="266"/>
      <c r="N39" s="266"/>
    </row>
  </sheetData>
  <mergeCells count="3">
    <mergeCell ref="A1:N1"/>
    <mergeCell ref="A2:N2"/>
    <mergeCell ref="A39:N39"/>
  </mergeCells>
  <pageMargins left="0.39370078740157483" right="0.39370078740157483" top="0.39370078740157483" bottom="0.39370078740157483" header="0.31496062992125984" footer="0.31496062992125984"/>
  <pageSetup paperSize="9" scale="9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2.140625" style="33" bestFit="1" customWidth="1"/>
    <col min="2" max="2" width="5.42578125" style="33" bestFit="1" customWidth="1"/>
    <col min="3" max="5" width="5.5703125" style="33" bestFit="1" customWidth="1"/>
    <col min="6" max="7" width="5.140625" style="33" bestFit="1" customWidth="1"/>
    <col min="8" max="8" width="5.42578125" style="33" bestFit="1" customWidth="1"/>
    <col min="9" max="9" width="5.140625" style="33" bestFit="1" customWidth="1"/>
    <col min="10" max="10" width="5.5703125" style="33" bestFit="1" customWidth="1"/>
    <col min="11" max="11" width="5.140625" style="33" bestFit="1" customWidth="1"/>
    <col min="12" max="12" width="5.5703125" style="33" bestFit="1" customWidth="1"/>
    <col min="13" max="14" width="5.140625" style="33" customWidth="1"/>
    <col min="15" max="15" width="15.140625" style="33" customWidth="1"/>
    <col min="16" max="16384" width="9.140625" style="33"/>
  </cols>
  <sheetData>
    <row r="1" spans="1:15" x14ac:dyDescent="0.25">
      <c r="A1" s="232" t="s">
        <v>56</v>
      </c>
      <c r="B1" s="233"/>
      <c r="C1" s="233"/>
      <c r="D1" s="233"/>
      <c r="E1" s="233"/>
      <c r="F1" s="233"/>
      <c r="G1" s="233"/>
      <c r="H1" s="233"/>
      <c r="I1" s="233"/>
      <c r="J1" s="233"/>
      <c r="K1" s="233"/>
      <c r="L1" s="233"/>
      <c r="M1" s="233"/>
      <c r="N1" s="233"/>
      <c r="O1" s="234"/>
    </row>
    <row r="2" spans="1:15" x14ac:dyDescent="0.25">
      <c r="A2" s="235" t="s">
        <v>57</v>
      </c>
      <c r="B2" s="236"/>
      <c r="C2" s="236"/>
      <c r="D2" s="218"/>
      <c r="E2" s="218"/>
      <c r="F2" s="218"/>
      <c r="G2" s="218"/>
      <c r="H2" s="218"/>
      <c r="I2" s="218"/>
      <c r="J2" s="218"/>
      <c r="K2" s="218"/>
      <c r="L2" s="218"/>
      <c r="M2" s="218"/>
      <c r="N2" s="218"/>
      <c r="O2" s="237"/>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25">
      <c r="A4" s="71" t="s">
        <v>531</v>
      </c>
      <c r="B4" s="49">
        <v>2393</v>
      </c>
      <c r="C4" s="49">
        <v>2333</v>
      </c>
      <c r="D4" s="49">
        <v>2381</v>
      </c>
      <c r="E4" s="49">
        <v>2376</v>
      </c>
      <c r="F4" s="49">
        <v>2354</v>
      </c>
      <c r="G4" s="49">
        <v>2327</v>
      </c>
      <c r="H4" s="49">
        <v>2268</v>
      </c>
      <c r="I4" s="49">
        <v>2274</v>
      </c>
      <c r="J4" s="49">
        <v>2249</v>
      </c>
      <c r="K4" s="49">
        <v>2200</v>
      </c>
      <c r="L4" s="49">
        <v>2182</v>
      </c>
      <c r="M4" s="49">
        <v>2170</v>
      </c>
      <c r="N4" s="49">
        <v>2157</v>
      </c>
      <c r="O4" s="110" t="s">
        <v>532</v>
      </c>
    </row>
    <row r="5" spans="1:15" x14ac:dyDescent="0.25">
      <c r="A5" s="89" t="s">
        <v>552</v>
      </c>
      <c r="B5" s="49">
        <v>1197</v>
      </c>
      <c r="C5" s="49">
        <v>1084</v>
      </c>
      <c r="D5" s="49">
        <v>1123</v>
      </c>
      <c r="E5" s="49">
        <v>1229</v>
      </c>
      <c r="F5" s="49">
        <v>1530</v>
      </c>
      <c r="G5" s="49">
        <v>1639</v>
      </c>
      <c r="H5" s="49">
        <v>1555</v>
      </c>
      <c r="I5" s="49">
        <v>1529</v>
      </c>
      <c r="J5" s="49">
        <v>1605</v>
      </c>
      <c r="K5" s="49">
        <v>1460</v>
      </c>
      <c r="L5" s="49">
        <v>1592</v>
      </c>
      <c r="M5" s="49">
        <v>1729</v>
      </c>
      <c r="N5" s="49">
        <v>1741</v>
      </c>
      <c r="O5" s="111" t="s">
        <v>553</v>
      </c>
    </row>
    <row r="6" spans="1:15" x14ac:dyDescent="0.25">
      <c r="A6" s="43" t="s">
        <v>163</v>
      </c>
      <c r="B6" s="112">
        <v>3590</v>
      </c>
      <c r="C6" s="112">
        <v>3417</v>
      </c>
      <c r="D6" s="112">
        <v>3504</v>
      </c>
      <c r="E6" s="112">
        <v>3605</v>
      </c>
      <c r="F6" s="112">
        <v>3884</v>
      </c>
      <c r="G6" s="112">
        <v>3966</v>
      </c>
      <c r="H6" s="112">
        <v>3823</v>
      </c>
      <c r="I6" s="112">
        <v>3803</v>
      </c>
      <c r="J6" s="112">
        <v>3854</v>
      </c>
      <c r="K6" s="112">
        <v>3660</v>
      </c>
      <c r="L6" s="112">
        <v>3774</v>
      </c>
      <c r="M6" s="112">
        <v>3899</v>
      </c>
      <c r="N6" s="112">
        <v>3898</v>
      </c>
      <c r="O6" s="119" t="s">
        <v>164</v>
      </c>
    </row>
    <row r="7" spans="1:15" x14ac:dyDescent="0.25">
      <c r="A7" s="238"/>
      <c r="B7" s="239"/>
      <c r="C7" s="239"/>
      <c r="D7" s="239"/>
      <c r="E7" s="239"/>
      <c r="F7" s="239"/>
      <c r="G7" s="239"/>
      <c r="H7" s="239"/>
      <c r="I7" s="239"/>
      <c r="J7" s="239"/>
      <c r="K7" s="239"/>
      <c r="L7" s="239"/>
      <c r="M7" s="239"/>
      <c r="N7" s="239"/>
      <c r="O7" s="240"/>
    </row>
  </sheetData>
  <mergeCells count="3">
    <mergeCell ref="A1:O1"/>
    <mergeCell ref="A2:O2"/>
    <mergeCell ref="A7:O7"/>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7.140625" style="33" bestFit="1"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4" width="5.140625" style="33" customWidth="1"/>
    <col min="15" max="15" width="16.42578125" style="33" customWidth="1"/>
    <col min="16" max="16384" width="9.140625" style="33"/>
  </cols>
  <sheetData>
    <row r="1" spans="1:15" ht="15" customHeight="1" x14ac:dyDescent="0.25">
      <c r="A1" s="259" t="s">
        <v>58</v>
      </c>
      <c r="B1" s="260"/>
      <c r="C1" s="260"/>
      <c r="D1" s="260"/>
      <c r="E1" s="260"/>
      <c r="F1" s="260"/>
      <c r="G1" s="260"/>
      <c r="H1" s="260"/>
      <c r="I1" s="260"/>
      <c r="J1" s="260"/>
      <c r="K1" s="260"/>
      <c r="L1" s="260"/>
      <c r="M1" s="260"/>
      <c r="N1" s="260"/>
      <c r="O1" s="260"/>
    </row>
    <row r="2" spans="1:15" ht="15" customHeight="1" x14ac:dyDescent="0.25">
      <c r="A2" s="235" t="s">
        <v>59</v>
      </c>
      <c r="B2" s="236"/>
      <c r="C2" s="236"/>
      <c r="D2" s="236"/>
      <c r="E2" s="236"/>
      <c r="F2" s="236"/>
      <c r="G2" s="236"/>
      <c r="H2" s="236"/>
      <c r="I2" s="236"/>
      <c r="J2" s="236"/>
      <c r="K2" s="236"/>
      <c r="L2" s="236"/>
      <c r="M2" s="236"/>
      <c r="N2" s="236"/>
      <c r="O2" s="236"/>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113" t="s">
        <v>155</v>
      </c>
    </row>
    <row r="4" spans="1:15" x14ac:dyDescent="0.25">
      <c r="A4" s="71" t="s">
        <v>537</v>
      </c>
      <c r="B4" s="114">
        <v>2252</v>
      </c>
      <c r="C4" s="114">
        <v>2109</v>
      </c>
      <c r="D4" s="114">
        <v>2210</v>
      </c>
      <c r="E4" s="114">
        <v>2275</v>
      </c>
      <c r="F4" s="114">
        <v>2545</v>
      </c>
      <c r="G4" s="114">
        <v>2675</v>
      </c>
      <c r="H4" s="114">
        <v>2607</v>
      </c>
      <c r="I4" s="114">
        <v>2590</v>
      </c>
      <c r="J4" s="114">
        <v>2606</v>
      </c>
      <c r="K4" s="114">
        <v>2419</v>
      </c>
      <c r="L4" s="114">
        <v>2505</v>
      </c>
      <c r="M4" s="114">
        <v>2637</v>
      </c>
      <c r="N4" s="114">
        <v>2638</v>
      </c>
      <c r="O4" s="115" t="s">
        <v>538</v>
      </c>
    </row>
    <row r="5" spans="1:15" x14ac:dyDescent="0.25">
      <c r="A5" s="89" t="s">
        <v>539</v>
      </c>
      <c r="B5" s="114">
        <v>387</v>
      </c>
      <c r="C5" s="114">
        <v>385</v>
      </c>
      <c r="D5" s="114">
        <v>388</v>
      </c>
      <c r="E5" s="114">
        <v>418</v>
      </c>
      <c r="F5" s="114">
        <v>414</v>
      </c>
      <c r="G5" s="114">
        <v>380</v>
      </c>
      <c r="H5" s="114">
        <v>307</v>
      </c>
      <c r="I5" s="114">
        <v>300</v>
      </c>
      <c r="J5" s="114">
        <v>336</v>
      </c>
      <c r="K5" s="114">
        <v>319</v>
      </c>
      <c r="L5" s="114">
        <v>320</v>
      </c>
      <c r="M5" s="114">
        <v>362</v>
      </c>
      <c r="N5" s="114">
        <v>351</v>
      </c>
      <c r="O5" s="116" t="s">
        <v>540</v>
      </c>
    </row>
    <row r="6" spans="1:15" x14ac:dyDescent="0.25">
      <c r="A6" s="89" t="s">
        <v>541</v>
      </c>
      <c r="B6" s="114">
        <v>25</v>
      </c>
      <c r="C6" s="114">
        <v>25</v>
      </c>
      <c r="D6" s="114">
        <v>12</v>
      </c>
      <c r="E6" s="114">
        <v>15</v>
      </c>
      <c r="F6" s="114">
        <v>20</v>
      </c>
      <c r="G6" s="114">
        <v>20</v>
      </c>
      <c r="H6" s="114">
        <v>17</v>
      </c>
      <c r="I6" s="114">
        <v>23</v>
      </c>
      <c r="J6" s="114">
        <v>16</v>
      </c>
      <c r="K6" s="114">
        <v>26</v>
      </c>
      <c r="L6" s="114">
        <v>62</v>
      </c>
      <c r="M6" s="114">
        <v>26</v>
      </c>
      <c r="N6" s="114">
        <v>32</v>
      </c>
      <c r="O6" s="116" t="s">
        <v>542</v>
      </c>
    </row>
    <row r="7" spans="1:15" x14ac:dyDescent="0.25">
      <c r="A7" s="89" t="s">
        <v>543</v>
      </c>
      <c r="B7" s="114">
        <v>67</v>
      </c>
      <c r="C7" s="114">
        <v>68</v>
      </c>
      <c r="D7" s="114">
        <v>9</v>
      </c>
      <c r="E7" s="114">
        <v>7</v>
      </c>
      <c r="F7" s="114">
        <v>10</v>
      </c>
      <c r="G7" s="114">
        <v>6</v>
      </c>
      <c r="H7" s="114">
        <v>6</v>
      </c>
      <c r="I7" s="114">
        <v>6</v>
      </c>
      <c r="J7" s="114">
        <v>12</v>
      </c>
      <c r="K7" s="114">
        <v>9</v>
      </c>
      <c r="L7" s="114">
        <v>5</v>
      </c>
      <c r="M7" s="114">
        <v>42</v>
      </c>
      <c r="N7" s="114">
        <v>44</v>
      </c>
      <c r="O7" s="116" t="s">
        <v>544</v>
      </c>
    </row>
    <row r="8" spans="1:15" x14ac:dyDescent="0.25">
      <c r="A8" s="89" t="s">
        <v>545</v>
      </c>
      <c r="B8" s="114">
        <v>859</v>
      </c>
      <c r="C8" s="114">
        <v>830</v>
      </c>
      <c r="D8" s="114">
        <v>885</v>
      </c>
      <c r="E8" s="114">
        <v>890</v>
      </c>
      <c r="F8" s="114">
        <v>895</v>
      </c>
      <c r="G8" s="114">
        <v>885</v>
      </c>
      <c r="H8" s="114">
        <v>886</v>
      </c>
      <c r="I8" s="114">
        <v>884</v>
      </c>
      <c r="J8" s="114">
        <v>884</v>
      </c>
      <c r="K8" s="114">
        <v>887</v>
      </c>
      <c r="L8" s="114">
        <v>882</v>
      </c>
      <c r="M8" s="114">
        <v>832</v>
      </c>
      <c r="N8" s="114">
        <v>833</v>
      </c>
      <c r="O8" s="116" t="s">
        <v>546</v>
      </c>
    </row>
    <row r="9" spans="1:15" x14ac:dyDescent="0.25">
      <c r="A9" s="43" t="s">
        <v>163</v>
      </c>
      <c r="B9" s="117">
        <v>3590</v>
      </c>
      <c r="C9" s="117">
        <v>3417</v>
      </c>
      <c r="D9" s="117">
        <v>3504</v>
      </c>
      <c r="E9" s="117">
        <v>3605</v>
      </c>
      <c r="F9" s="117">
        <v>3884</v>
      </c>
      <c r="G9" s="117">
        <v>3966</v>
      </c>
      <c r="H9" s="117">
        <v>3823</v>
      </c>
      <c r="I9" s="117">
        <v>3803</v>
      </c>
      <c r="J9" s="117">
        <v>3854</v>
      </c>
      <c r="K9" s="117">
        <v>3660</v>
      </c>
      <c r="L9" s="117">
        <v>3774</v>
      </c>
      <c r="M9" s="117">
        <v>3899</v>
      </c>
      <c r="N9" s="117">
        <v>3898</v>
      </c>
      <c r="O9" s="118" t="s">
        <v>164</v>
      </c>
    </row>
    <row r="10" spans="1:15" x14ac:dyDescent="0.25">
      <c r="A10" s="263"/>
      <c r="B10" s="264"/>
      <c r="C10" s="264"/>
      <c r="D10" s="264"/>
      <c r="E10" s="264"/>
      <c r="F10" s="264"/>
      <c r="G10" s="264"/>
      <c r="H10" s="264"/>
      <c r="I10" s="264"/>
      <c r="J10" s="264"/>
      <c r="K10" s="264"/>
      <c r="L10" s="264"/>
      <c r="M10" s="264"/>
      <c r="N10" s="264"/>
      <c r="O10" s="264"/>
    </row>
  </sheetData>
  <mergeCells count="3">
    <mergeCell ref="A1:O1"/>
    <mergeCell ref="A2:O2"/>
    <mergeCell ref="A10:O10"/>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0.140625" style="33" bestFit="1"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0" width="5.5703125" style="33" bestFit="1" customWidth="1"/>
    <col min="11" max="11" width="5.140625" style="33" bestFit="1" customWidth="1"/>
    <col min="12" max="12" width="5.5703125" style="33" bestFit="1" customWidth="1"/>
    <col min="13" max="14" width="5.140625" style="33" customWidth="1"/>
    <col min="15" max="15" width="10.140625" style="33" bestFit="1" customWidth="1"/>
    <col min="16" max="16384" width="9.140625" style="33"/>
  </cols>
  <sheetData>
    <row r="1" spans="1:15" x14ac:dyDescent="0.25">
      <c r="A1" s="232" t="s">
        <v>60</v>
      </c>
      <c r="B1" s="233"/>
      <c r="C1" s="233"/>
      <c r="D1" s="233"/>
      <c r="E1" s="233"/>
      <c r="F1" s="233"/>
      <c r="G1" s="233"/>
      <c r="H1" s="233"/>
      <c r="I1" s="233"/>
      <c r="J1" s="233"/>
      <c r="K1" s="233"/>
      <c r="L1" s="233"/>
      <c r="M1" s="233"/>
      <c r="N1" s="233"/>
      <c r="O1" s="234"/>
    </row>
    <row r="2" spans="1:15" x14ac:dyDescent="0.25">
      <c r="A2" s="235" t="s">
        <v>554</v>
      </c>
      <c r="B2" s="236"/>
      <c r="C2" s="236"/>
      <c r="D2" s="236"/>
      <c r="E2" s="236"/>
      <c r="F2" s="236"/>
      <c r="G2" s="236"/>
      <c r="H2" s="236"/>
      <c r="I2" s="236"/>
      <c r="J2" s="236"/>
      <c r="K2" s="236"/>
      <c r="L2" s="236"/>
      <c r="M2" s="236"/>
      <c r="N2" s="236"/>
      <c r="O2" s="237"/>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25">
      <c r="A4" s="71" t="s">
        <v>555</v>
      </c>
      <c r="B4" s="49">
        <v>525</v>
      </c>
      <c r="C4" s="49">
        <v>483</v>
      </c>
      <c r="D4" s="49">
        <v>473</v>
      </c>
      <c r="E4" s="49">
        <v>453</v>
      </c>
      <c r="F4" s="49">
        <v>452</v>
      </c>
      <c r="G4" s="49">
        <v>436</v>
      </c>
      <c r="H4" s="49">
        <v>428</v>
      </c>
      <c r="I4" s="49">
        <v>421</v>
      </c>
      <c r="J4" s="49">
        <v>419</v>
      </c>
      <c r="K4" s="49">
        <v>410</v>
      </c>
      <c r="L4" s="49">
        <v>411</v>
      </c>
      <c r="M4" s="49">
        <v>434</v>
      </c>
      <c r="N4" s="49">
        <v>417</v>
      </c>
      <c r="O4" s="74" t="s">
        <v>556</v>
      </c>
    </row>
    <row r="5" spans="1:15" x14ac:dyDescent="0.25">
      <c r="A5" s="89" t="s">
        <v>914</v>
      </c>
      <c r="B5" s="49">
        <v>4</v>
      </c>
      <c r="C5" s="49">
        <v>4</v>
      </c>
      <c r="D5" s="49">
        <v>4</v>
      </c>
      <c r="E5" s="49">
        <v>4</v>
      </c>
      <c r="F5" s="49">
        <v>4</v>
      </c>
      <c r="G5" s="49">
        <v>4</v>
      </c>
      <c r="H5" s="49">
        <v>4</v>
      </c>
      <c r="I5" s="49">
        <v>4</v>
      </c>
      <c r="J5" s="49">
        <v>4</v>
      </c>
      <c r="K5" s="49">
        <v>4</v>
      </c>
      <c r="L5" s="49">
        <v>5</v>
      </c>
      <c r="M5" s="49">
        <v>5</v>
      </c>
      <c r="N5" s="49">
        <v>6</v>
      </c>
      <c r="O5" s="90" t="s">
        <v>917</v>
      </c>
    </row>
    <row r="6" spans="1:15" x14ac:dyDescent="0.25">
      <c r="A6" s="89" t="s">
        <v>915</v>
      </c>
      <c r="B6" s="49">
        <v>1</v>
      </c>
      <c r="C6" s="49">
        <v>1</v>
      </c>
      <c r="D6" s="49">
        <v>1</v>
      </c>
      <c r="E6" s="49">
        <v>1</v>
      </c>
      <c r="F6" s="49">
        <v>1</v>
      </c>
      <c r="G6" s="49">
        <v>1</v>
      </c>
      <c r="H6" s="49">
        <v>1</v>
      </c>
      <c r="I6" s="49">
        <v>1</v>
      </c>
      <c r="J6" s="49">
        <v>1</v>
      </c>
      <c r="K6" s="49">
        <v>2</v>
      </c>
      <c r="L6" s="49">
        <v>3</v>
      </c>
      <c r="M6" s="49">
        <v>4</v>
      </c>
      <c r="N6" s="49">
        <v>3</v>
      </c>
      <c r="O6" s="90" t="s">
        <v>918</v>
      </c>
    </row>
    <row r="7" spans="1:15" x14ac:dyDescent="0.25">
      <c r="A7" s="89" t="s">
        <v>916</v>
      </c>
      <c r="B7" s="49">
        <v>42</v>
      </c>
      <c r="C7" s="49">
        <v>45</v>
      </c>
      <c r="D7" s="49">
        <v>65</v>
      </c>
      <c r="E7" s="49">
        <v>65</v>
      </c>
      <c r="F7" s="49">
        <v>63</v>
      </c>
      <c r="G7" s="49">
        <v>61</v>
      </c>
      <c r="H7" s="49">
        <v>57</v>
      </c>
      <c r="I7" s="49">
        <v>55</v>
      </c>
      <c r="J7" s="49">
        <v>54</v>
      </c>
      <c r="K7" s="49">
        <v>48</v>
      </c>
      <c r="L7" s="49">
        <v>46</v>
      </c>
      <c r="M7" s="49">
        <v>44</v>
      </c>
      <c r="N7" s="49">
        <v>39</v>
      </c>
      <c r="O7" s="90" t="s">
        <v>919</v>
      </c>
    </row>
    <row r="8" spans="1:15" x14ac:dyDescent="0.25">
      <c r="A8" s="43" t="s">
        <v>163</v>
      </c>
      <c r="B8" s="112">
        <v>572</v>
      </c>
      <c r="C8" s="112">
        <v>533</v>
      </c>
      <c r="D8" s="112">
        <v>543</v>
      </c>
      <c r="E8" s="112">
        <v>523</v>
      </c>
      <c r="F8" s="112">
        <v>520</v>
      </c>
      <c r="G8" s="112">
        <v>502</v>
      </c>
      <c r="H8" s="112">
        <v>490</v>
      </c>
      <c r="I8" s="112">
        <v>481</v>
      </c>
      <c r="J8" s="112">
        <v>478</v>
      </c>
      <c r="K8" s="112">
        <v>464</v>
      </c>
      <c r="L8" s="112">
        <v>465</v>
      </c>
      <c r="M8" s="112">
        <v>487</v>
      </c>
      <c r="N8" s="112">
        <v>465</v>
      </c>
      <c r="O8" s="109" t="s">
        <v>164</v>
      </c>
    </row>
    <row r="9" spans="1:15" x14ac:dyDescent="0.25">
      <c r="A9" s="229"/>
      <c r="B9" s="230"/>
      <c r="C9" s="230"/>
      <c r="D9" s="267"/>
      <c r="E9" s="267"/>
      <c r="F9" s="267"/>
      <c r="G9" s="267"/>
      <c r="H9" s="267"/>
      <c r="I9" s="267"/>
      <c r="J9" s="267"/>
      <c r="K9" s="267"/>
      <c r="L9" s="267"/>
      <c r="M9" s="267"/>
      <c r="N9" s="267"/>
      <c r="O9" s="231"/>
    </row>
  </sheetData>
  <mergeCells count="3">
    <mergeCell ref="A1:O1"/>
    <mergeCell ref="A2:O2"/>
    <mergeCell ref="A9:O9"/>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17.140625" style="33" bestFit="1" customWidth="1"/>
    <col min="2" max="2" width="5.42578125" style="33" bestFit="1" customWidth="1"/>
    <col min="3" max="5" width="5.5703125" style="33" bestFit="1" customWidth="1"/>
    <col min="6" max="6" width="5.140625" style="33" bestFit="1" customWidth="1"/>
    <col min="7" max="7" width="5.140625" style="33" customWidth="1"/>
    <col min="8" max="8" width="5.42578125" style="33" bestFit="1" customWidth="1"/>
    <col min="9" max="9" width="5.140625" style="33" bestFit="1" customWidth="1"/>
    <col min="10" max="10" width="5.5703125" style="33" bestFit="1" customWidth="1"/>
    <col min="11" max="11" width="5.140625" style="33" bestFit="1" customWidth="1"/>
    <col min="12" max="12" width="5.5703125" style="33" bestFit="1" customWidth="1"/>
    <col min="13" max="14" width="5.140625" style="33" customWidth="1"/>
    <col min="15" max="15" width="21.42578125" style="33" bestFit="1" customWidth="1"/>
    <col min="16" max="16384" width="9.140625" style="33"/>
  </cols>
  <sheetData>
    <row r="1" spans="1:15" x14ac:dyDescent="0.25">
      <c r="A1" s="232" t="s">
        <v>62</v>
      </c>
      <c r="B1" s="233"/>
      <c r="C1" s="233"/>
      <c r="D1" s="233"/>
      <c r="E1" s="233"/>
      <c r="F1" s="233"/>
      <c r="G1" s="233"/>
      <c r="H1" s="233"/>
      <c r="I1" s="233"/>
      <c r="J1" s="233"/>
      <c r="K1" s="233"/>
      <c r="L1" s="233"/>
      <c r="M1" s="233"/>
      <c r="N1" s="233"/>
      <c r="O1" s="234"/>
    </row>
    <row r="2" spans="1:15" x14ac:dyDescent="0.25">
      <c r="A2" s="235" t="s">
        <v>63</v>
      </c>
      <c r="B2" s="236"/>
      <c r="C2" s="236"/>
      <c r="D2" s="236"/>
      <c r="E2" s="236"/>
      <c r="F2" s="236"/>
      <c r="G2" s="236"/>
      <c r="H2" s="236"/>
      <c r="I2" s="236"/>
      <c r="J2" s="236"/>
      <c r="K2" s="236"/>
      <c r="L2" s="236"/>
      <c r="M2" s="236"/>
      <c r="N2" s="236"/>
      <c r="O2" s="237"/>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25">
      <c r="A4" s="71" t="s">
        <v>557</v>
      </c>
      <c r="B4" s="49">
        <v>56</v>
      </c>
      <c r="C4" s="49">
        <v>54</v>
      </c>
      <c r="D4" s="49">
        <v>55</v>
      </c>
      <c r="E4" s="49">
        <v>59</v>
      </c>
      <c r="F4" s="49">
        <v>58</v>
      </c>
      <c r="G4" s="49">
        <v>57</v>
      </c>
      <c r="H4" s="49">
        <v>60</v>
      </c>
      <c r="I4" s="49">
        <v>56</v>
      </c>
      <c r="J4" s="49">
        <v>62</v>
      </c>
      <c r="K4" s="49">
        <v>62</v>
      </c>
      <c r="L4" s="49">
        <v>64</v>
      </c>
      <c r="M4" s="49">
        <v>62</v>
      </c>
      <c r="N4" s="49">
        <v>63</v>
      </c>
      <c r="O4" s="74" t="s">
        <v>558</v>
      </c>
    </row>
    <row r="5" spans="1:15" x14ac:dyDescent="0.25">
      <c r="A5" s="89" t="s">
        <v>559</v>
      </c>
      <c r="B5" s="49">
        <v>24</v>
      </c>
      <c r="C5" s="49">
        <v>25</v>
      </c>
      <c r="D5" s="49">
        <v>24</v>
      </c>
      <c r="E5" s="49">
        <v>25</v>
      </c>
      <c r="F5" s="49">
        <v>26</v>
      </c>
      <c r="G5" s="49">
        <v>27</v>
      </c>
      <c r="H5" s="49">
        <v>26</v>
      </c>
      <c r="I5" s="49">
        <v>29</v>
      </c>
      <c r="J5" s="49">
        <v>29</v>
      </c>
      <c r="K5" s="49">
        <v>28</v>
      </c>
      <c r="L5" s="49">
        <v>28</v>
      </c>
      <c r="M5" s="49">
        <v>26</v>
      </c>
      <c r="N5" s="49">
        <v>28</v>
      </c>
      <c r="O5" s="90" t="s">
        <v>560</v>
      </c>
    </row>
    <row r="6" spans="1:15" x14ac:dyDescent="0.25">
      <c r="A6" s="43" t="s">
        <v>163</v>
      </c>
      <c r="B6" s="112">
        <v>80</v>
      </c>
      <c r="C6" s="112">
        <v>79</v>
      </c>
      <c r="D6" s="112">
        <v>79</v>
      </c>
      <c r="E6" s="112">
        <v>84</v>
      </c>
      <c r="F6" s="112">
        <v>84</v>
      </c>
      <c r="G6" s="112">
        <v>84</v>
      </c>
      <c r="H6" s="112">
        <v>86</v>
      </c>
      <c r="I6" s="112">
        <v>85</v>
      </c>
      <c r="J6" s="112">
        <v>91</v>
      </c>
      <c r="K6" s="112">
        <v>90</v>
      </c>
      <c r="L6" s="112">
        <v>92</v>
      </c>
      <c r="M6" s="112">
        <v>88</v>
      </c>
      <c r="N6" s="112">
        <v>91</v>
      </c>
      <c r="O6" s="109" t="s">
        <v>164</v>
      </c>
    </row>
    <row r="7" spans="1:15" x14ac:dyDescent="0.25">
      <c r="A7" s="238"/>
      <c r="B7" s="239"/>
      <c r="C7" s="239"/>
      <c r="D7" s="239"/>
      <c r="E7" s="239"/>
      <c r="F7" s="239"/>
      <c r="G7" s="239"/>
      <c r="H7" s="239"/>
      <c r="I7" s="239"/>
      <c r="J7" s="239"/>
      <c r="K7" s="239"/>
      <c r="L7" s="239"/>
      <c r="M7" s="239"/>
      <c r="N7" s="239"/>
      <c r="O7" s="240"/>
    </row>
  </sheetData>
  <mergeCells count="3">
    <mergeCell ref="A1:O1"/>
    <mergeCell ref="A2:O2"/>
    <mergeCell ref="A7:O7"/>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14.85546875" style="33" customWidth="1"/>
    <col min="2" max="11" width="5.85546875" style="33" customWidth="1"/>
    <col min="12" max="12" width="5.85546875" style="33" bestFit="1" customWidth="1"/>
    <col min="13" max="14" width="5.85546875" style="33" customWidth="1"/>
    <col min="15" max="15" width="16.42578125" style="33" customWidth="1"/>
    <col min="16" max="16384" width="9.140625" style="33"/>
  </cols>
  <sheetData>
    <row r="1" spans="1:15" x14ac:dyDescent="0.25">
      <c r="A1" s="232" t="s">
        <v>561</v>
      </c>
      <c r="B1" s="233"/>
      <c r="C1" s="233"/>
      <c r="D1" s="233"/>
      <c r="E1" s="233"/>
      <c r="F1" s="233"/>
      <c r="G1" s="233"/>
      <c r="H1" s="233"/>
      <c r="I1" s="233"/>
      <c r="J1" s="233"/>
      <c r="K1" s="233"/>
      <c r="L1" s="233"/>
      <c r="M1" s="233"/>
      <c r="N1" s="233"/>
      <c r="O1" s="234"/>
    </row>
    <row r="2" spans="1:15" x14ac:dyDescent="0.25">
      <c r="A2" s="235" t="s">
        <v>562</v>
      </c>
      <c r="B2" s="236"/>
      <c r="C2" s="236"/>
      <c r="D2" s="218"/>
      <c r="E2" s="218"/>
      <c r="F2" s="218"/>
      <c r="G2" s="218"/>
      <c r="H2" s="218"/>
      <c r="I2" s="218"/>
      <c r="J2" s="218"/>
      <c r="K2" s="218"/>
      <c r="L2" s="218"/>
      <c r="M2" s="218"/>
      <c r="N2" s="218"/>
      <c r="O2" s="237"/>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25">
      <c r="A4" s="71" t="s">
        <v>563</v>
      </c>
      <c r="B4" s="49">
        <v>11515.58346758717</v>
      </c>
      <c r="C4" s="49">
        <v>11590.488286602256</v>
      </c>
      <c r="D4" s="49">
        <v>10058.386292196599</v>
      </c>
      <c r="E4" s="49">
        <v>8872.2689750235386</v>
      </c>
      <c r="F4" s="49">
        <v>8867.6897363107746</v>
      </c>
      <c r="G4" s="49">
        <v>10371.014297851862</v>
      </c>
      <c r="H4" s="49">
        <v>15421.887662509411</v>
      </c>
      <c r="I4" s="49">
        <v>14978.343061477946</v>
      </c>
      <c r="J4" s="49">
        <v>23888.164310435583</v>
      </c>
      <c r="K4" s="49">
        <v>21730.464693744936</v>
      </c>
      <c r="L4" s="49">
        <v>21819.700553358685</v>
      </c>
      <c r="M4" s="49">
        <v>19787.85875254096</v>
      </c>
      <c r="N4" s="49">
        <v>19549.660558875672</v>
      </c>
      <c r="O4" s="74" t="s">
        <v>563</v>
      </c>
    </row>
    <row r="5" spans="1:15" x14ac:dyDescent="0.25">
      <c r="A5" s="89" t="s">
        <v>564</v>
      </c>
      <c r="B5" s="49">
        <v>5929.3968752905666</v>
      </c>
      <c r="C5" s="49">
        <v>5995.365742987764</v>
      </c>
      <c r="D5" s="49">
        <v>5967.1955360442334</v>
      </c>
      <c r="E5" s="49">
        <v>6022.5586822049872</v>
      </c>
      <c r="F5" s="49">
        <v>6017.3095438730597</v>
      </c>
      <c r="G5" s="49">
        <v>6019.2929068240765</v>
      </c>
      <c r="H5" s="49">
        <v>0</v>
      </c>
      <c r="I5" s="49">
        <v>0</v>
      </c>
      <c r="J5" s="49">
        <v>0</v>
      </c>
      <c r="K5" s="49">
        <v>0</v>
      </c>
      <c r="L5" s="49">
        <v>0</v>
      </c>
      <c r="M5" s="49">
        <v>0</v>
      </c>
      <c r="N5" s="49">
        <v>0</v>
      </c>
      <c r="O5" s="90" t="s">
        <v>565</v>
      </c>
    </row>
    <row r="6" spans="1:15" x14ac:dyDescent="0.25">
      <c r="A6" s="89" t="s">
        <v>566</v>
      </c>
      <c r="B6" s="49">
        <v>2810.3421891170228</v>
      </c>
      <c r="C6" s="49">
        <v>2842.0397268426268</v>
      </c>
      <c r="D6" s="49">
        <v>2829.1300353860902</v>
      </c>
      <c r="E6" s="49">
        <v>2855.8273292744129</v>
      </c>
      <c r="F6" s="49">
        <v>2853.7442955489537</v>
      </c>
      <c r="G6" s="49">
        <v>2855.136056255536</v>
      </c>
      <c r="H6" s="49">
        <v>2881.5701390689273</v>
      </c>
      <c r="I6" s="49">
        <v>2899.2939776896669</v>
      </c>
      <c r="J6" s="49">
        <v>2963.2445566115057</v>
      </c>
      <c r="K6" s="49">
        <v>2951.5622203489829</v>
      </c>
      <c r="L6" s="49">
        <v>2954.6147573171461</v>
      </c>
      <c r="M6" s="49">
        <v>3032.276622917745</v>
      </c>
      <c r="N6" s="49">
        <v>3107.0398460356</v>
      </c>
      <c r="O6" s="90" t="s">
        <v>567</v>
      </c>
    </row>
    <row r="7" spans="1:15" x14ac:dyDescent="0.25">
      <c r="A7" s="89" t="s">
        <v>568</v>
      </c>
      <c r="B7" s="49">
        <v>8481.5512839210551</v>
      </c>
      <c r="C7" s="49">
        <v>8576.7890140928375</v>
      </c>
      <c r="D7" s="49">
        <v>8537.3879916351616</v>
      </c>
      <c r="E7" s="49">
        <v>8617.502984908022</v>
      </c>
      <c r="F7" s="49">
        <v>8610.8144080913844</v>
      </c>
      <c r="G7" s="49">
        <v>8614.5591170492116</v>
      </c>
      <c r="H7" s="49">
        <v>8693.7944717884056</v>
      </c>
      <c r="I7" s="49">
        <v>8746.7607186937166</v>
      </c>
      <c r="J7" s="49">
        <v>1479.5978139218569</v>
      </c>
      <c r="K7" s="49">
        <v>1476.8401137167295</v>
      </c>
      <c r="L7" s="49">
        <v>1481.7829895141849</v>
      </c>
      <c r="M7" s="49">
        <v>3762.0047688849854</v>
      </c>
      <c r="N7" s="49">
        <v>3854.7146098237677</v>
      </c>
      <c r="O7" s="90" t="s">
        <v>569</v>
      </c>
    </row>
    <row r="8" spans="1:15" x14ac:dyDescent="0.25">
      <c r="A8" s="89" t="s">
        <v>885</v>
      </c>
      <c r="B8" s="49">
        <v>1397.8835789211359</v>
      </c>
      <c r="C8" s="49">
        <v>1413.7702007783407</v>
      </c>
      <c r="D8" s="49">
        <v>1407.4713674488376</v>
      </c>
      <c r="E8" s="49">
        <v>1420.8779122890671</v>
      </c>
      <c r="F8" s="49">
        <v>1419.9541947634675</v>
      </c>
      <c r="G8" s="49">
        <v>1420.7684225254388</v>
      </c>
      <c r="H8" s="49">
        <v>1434.0533246896425</v>
      </c>
      <c r="I8" s="49">
        <v>1443.0115713879827</v>
      </c>
      <c r="J8" s="49">
        <v>1474.9772850145434</v>
      </c>
      <c r="K8" s="49">
        <v>1469.3484381313133</v>
      </c>
      <c r="L8" s="49">
        <v>1471.0183741771853</v>
      </c>
      <c r="M8" s="49">
        <v>1509.8180378726797</v>
      </c>
      <c r="N8" s="49">
        <v>1547.1842651434067</v>
      </c>
      <c r="O8" s="116" t="s">
        <v>886</v>
      </c>
    </row>
    <row r="9" spans="1:15" x14ac:dyDescent="0.25">
      <c r="A9" s="43" t="s">
        <v>163</v>
      </c>
      <c r="B9" s="112">
        <v>30134.757394836954</v>
      </c>
      <c r="C9" s="112">
        <v>30418.452971303825</v>
      </c>
      <c r="D9" s="112">
        <v>28799.571222710922</v>
      </c>
      <c r="E9" s="112">
        <v>27789.035883700028</v>
      </c>
      <c r="F9" s="112">
        <v>27769.51217858764</v>
      </c>
      <c r="G9" s="112">
        <v>29280.770800506121</v>
      </c>
      <c r="H9" s="112">
        <v>28431.305598056384</v>
      </c>
      <c r="I9" s="112">
        <v>28067.409329249313</v>
      </c>
      <c r="J9" s="112">
        <v>29805.983965983487</v>
      </c>
      <c r="K9" s="112">
        <v>27628.215465941965</v>
      </c>
      <c r="L9" s="112">
        <v>27727.1166743672</v>
      </c>
      <c r="M9" s="112">
        <v>28091.958182216367</v>
      </c>
      <c r="N9" s="112">
        <v>28058.599279878446</v>
      </c>
      <c r="O9" s="109" t="s">
        <v>164</v>
      </c>
    </row>
    <row r="10" spans="1:15" x14ac:dyDescent="0.25">
      <c r="A10" s="238"/>
      <c r="B10" s="239"/>
      <c r="C10" s="239"/>
      <c r="D10" s="239"/>
      <c r="E10" s="239"/>
      <c r="F10" s="239"/>
      <c r="G10" s="239"/>
      <c r="H10" s="239"/>
      <c r="I10" s="239"/>
      <c r="J10" s="239"/>
      <c r="K10" s="239"/>
      <c r="L10" s="239"/>
      <c r="M10" s="239"/>
      <c r="N10" s="239"/>
      <c r="O10" s="240"/>
    </row>
  </sheetData>
  <mergeCells count="3">
    <mergeCell ref="A1:O1"/>
    <mergeCell ref="A2:O2"/>
    <mergeCell ref="A10:O10"/>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9.140625" style="33" bestFit="1" customWidth="1"/>
    <col min="2" max="11" width="5.85546875" style="33" bestFit="1" customWidth="1"/>
    <col min="12" max="14" width="5.85546875" style="33" customWidth="1"/>
    <col min="15" max="15" width="9.85546875" style="33" bestFit="1" customWidth="1"/>
    <col min="16" max="16384" width="9.140625" style="33"/>
  </cols>
  <sheetData>
    <row r="1" spans="1:15" x14ac:dyDescent="0.25">
      <c r="A1" s="232" t="s">
        <v>570</v>
      </c>
      <c r="B1" s="233"/>
      <c r="C1" s="233"/>
      <c r="D1" s="233"/>
      <c r="E1" s="233"/>
      <c r="F1" s="233"/>
      <c r="G1" s="233"/>
      <c r="H1" s="233"/>
      <c r="I1" s="233"/>
      <c r="J1" s="233"/>
      <c r="K1" s="233"/>
      <c r="L1" s="233"/>
      <c r="M1" s="233"/>
      <c r="N1" s="233"/>
      <c r="O1" s="234"/>
    </row>
    <row r="2" spans="1:15" x14ac:dyDescent="0.25">
      <c r="A2" s="235" t="s">
        <v>571</v>
      </c>
      <c r="B2" s="236"/>
      <c r="C2" s="236"/>
      <c r="D2" s="218"/>
      <c r="E2" s="218"/>
      <c r="F2" s="218"/>
      <c r="G2" s="218"/>
      <c r="H2" s="218"/>
      <c r="I2" s="218"/>
      <c r="J2" s="218"/>
      <c r="K2" s="218"/>
      <c r="L2" s="218"/>
      <c r="M2" s="218"/>
      <c r="N2" s="218"/>
      <c r="O2" s="237"/>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25">
      <c r="A4" s="71" t="s">
        <v>531</v>
      </c>
      <c r="B4" s="49">
        <v>4749.9944259049944</v>
      </c>
      <c r="C4" s="49">
        <v>4749.9969503652337</v>
      </c>
      <c r="D4" s="49">
        <v>3249.9995751123952</v>
      </c>
      <c r="E4" s="49">
        <v>2000</v>
      </c>
      <c r="F4" s="49">
        <v>2000</v>
      </c>
      <c r="G4" s="49">
        <v>3500</v>
      </c>
      <c r="H4" s="49">
        <v>6250</v>
      </c>
      <c r="I4" s="49">
        <v>5750</v>
      </c>
      <c r="J4" s="49">
        <v>9349.9828179460383</v>
      </c>
      <c r="K4" s="49">
        <v>8500</v>
      </c>
      <c r="L4" s="49">
        <v>8000</v>
      </c>
      <c r="M4" s="49">
        <v>7496.25</v>
      </c>
      <c r="N4" s="49">
        <v>7502.1875</v>
      </c>
      <c r="O4" s="74" t="s">
        <v>531</v>
      </c>
    </row>
    <row r="5" spans="1:15" x14ac:dyDescent="0.25">
      <c r="A5" s="89" t="s">
        <v>533</v>
      </c>
      <c r="B5" s="49">
        <v>25328.585680156957</v>
      </c>
      <c r="C5" s="49">
        <v>25613.330751051089</v>
      </c>
      <c r="D5" s="49">
        <v>25496.013847178525</v>
      </c>
      <c r="E5" s="49">
        <v>25735.627281020028</v>
      </c>
      <c r="F5" s="49">
        <v>25715.973025807638</v>
      </c>
      <c r="G5" s="49">
        <v>25727.515550566124</v>
      </c>
      <c r="H5" s="49">
        <v>22130.443146136389</v>
      </c>
      <c r="I5" s="49">
        <v>22265.370048369314</v>
      </c>
      <c r="J5" s="49">
        <v>20405.421937817449</v>
      </c>
      <c r="K5" s="49">
        <v>19078.864603419464</v>
      </c>
      <c r="L5" s="49">
        <v>19678.863895754701</v>
      </c>
      <c r="M5" s="49">
        <v>20547.040265996373</v>
      </c>
      <c r="N5" s="49">
        <v>20506.066995718447</v>
      </c>
      <c r="O5" s="90" t="s">
        <v>533</v>
      </c>
    </row>
    <row r="6" spans="1:15" x14ac:dyDescent="0.25">
      <c r="A6" s="89" t="s">
        <v>572</v>
      </c>
      <c r="B6" s="49">
        <v>56.177288775000001</v>
      </c>
      <c r="C6" s="49">
        <v>55.125269887500004</v>
      </c>
      <c r="D6" s="49">
        <v>53.557800419999992</v>
      </c>
      <c r="E6" s="49">
        <v>53.408602679999994</v>
      </c>
      <c r="F6" s="49">
        <v>53.539152780000002</v>
      </c>
      <c r="G6" s="49">
        <v>53.255249939999992</v>
      </c>
      <c r="H6" s="49">
        <v>50.862451919999991</v>
      </c>
      <c r="I6" s="49">
        <v>52.039280880000007</v>
      </c>
      <c r="J6" s="49">
        <v>50.57921022</v>
      </c>
      <c r="K6" s="49">
        <v>49.350862522499959</v>
      </c>
      <c r="L6" s="49">
        <v>48.252778612499995</v>
      </c>
      <c r="M6" s="49">
        <v>48.667916220000002</v>
      </c>
      <c r="N6" s="49">
        <v>50.344784159999996</v>
      </c>
      <c r="O6" s="90" t="s">
        <v>572</v>
      </c>
    </row>
    <row r="7" spans="1:15" x14ac:dyDescent="0.25">
      <c r="A7" s="43" t="s">
        <v>163</v>
      </c>
      <c r="B7" s="112">
        <v>30134.757394836954</v>
      </c>
      <c r="C7" s="112">
        <v>30418.452971303825</v>
      </c>
      <c r="D7" s="112">
        <v>28799.571222710918</v>
      </c>
      <c r="E7" s="112">
        <v>27789.035883700028</v>
      </c>
      <c r="F7" s="112">
        <v>27769.512178587636</v>
      </c>
      <c r="G7" s="112">
        <v>29280.770800506125</v>
      </c>
      <c r="H7" s="112">
        <v>28431.305598056388</v>
      </c>
      <c r="I7" s="112">
        <v>28067.409329249313</v>
      </c>
      <c r="J7" s="112">
        <v>29805.983965983487</v>
      </c>
      <c r="K7" s="112">
        <v>27628.215465941965</v>
      </c>
      <c r="L7" s="112">
        <v>27727.1166743672</v>
      </c>
      <c r="M7" s="112">
        <v>28091.958182216375</v>
      </c>
      <c r="N7" s="112">
        <v>28058.599279878446</v>
      </c>
      <c r="O7" s="109" t="s">
        <v>164</v>
      </c>
    </row>
    <row r="8" spans="1:15" x14ac:dyDescent="0.25">
      <c r="A8" s="238"/>
      <c r="B8" s="239"/>
      <c r="C8" s="239"/>
      <c r="D8" s="239"/>
      <c r="E8" s="239"/>
      <c r="F8" s="239"/>
      <c r="G8" s="239"/>
      <c r="H8" s="239"/>
      <c r="I8" s="239"/>
      <c r="J8" s="239"/>
      <c r="K8" s="239"/>
      <c r="L8" s="239"/>
      <c r="M8" s="239"/>
      <c r="N8" s="239"/>
      <c r="O8" s="240"/>
    </row>
  </sheetData>
  <mergeCells count="3">
    <mergeCell ref="A1:O1"/>
    <mergeCell ref="A2:O2"/>
    <mergeCell ref="A8:O8"/>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33.5703125" style="33" bestFit="1" customWidth="1"/>
    <col min="2" max="11" width="5.85546875" style="33" bestFit="1" customWidth="1"/>
    <col min="12" max="14" width="5.85546875" style="33" customWidth="1"/>
    <col min="15" max="15" width="36.28515625" style="33" bestFit="1" customWidth="1"/>
    <col min="16" max="16384" width="9.140625" style="33"/>
  </cols>
  <sheetData>
    <row r="1" spans="1:15" x14ac:dyDescent="0.25">
      <c r="A1" s="268" t="s">
        <v>573</v>
      </c>
      <c r="B1" s="269"/>
      <c r="C1" s="269"/>
      <c r="D1" s="269"/>
      <c r="E1" s="269"/>
      <c r="F1" s="269"/>
      <c r="G1" s="269"/>
      <c r="H1" s="269"/>
      <c r="I1" s="269"/>
      <c r="J1" s="269"/>
      <c r="K1" s="269"/>
      <c r="L1" s="269"/>
      <c r="M1" s="269"/>
      <c r="N1" s="269"/>
      <c r="O1" s="270"/>
    </row>
    <row r="2" spans="1:15" x14ac:dyDescent="0.25">
      <c r="A2" s="271" t="s">
        <v>574</v>
      </c>
      <c r="B2" s="272"/>
      <c r="C2" s="272"/>
      <c r="D2" s="272"/>
      <c r="E2" s="272"/>
      <c r="F2" s="272"/>
      <c r="G2" s="272"/>
      <c r="H2" s="272"/>
      <c r="I2" s="272"/>
      <c r="J2" s="272"/>
      <c r="K2" s="272"/>
      <c r="L2" s="272"/>
      <c r="M2" s="272"/>
      <c r="N2" s="272"/>
      <c r="O2" s="273"/>
    </row>
    <row r="3" spans="1:15" x14ac:dyDescent="0.25">
      <c r="A3" s="120" t="s">
        <v>150</v>
      </c>
      <c r="B3" s="121">
        <v>44470</v>
      </c>
      <c r="C3" s="121">
        <v>44501</v>
      </c>
      <c r="D3" s="121">
        <v>44531</v>
      </c>
      <c r="E3" s="121">
        <v>44562</v>
      </c>
      <c r="F3" s="121">
        <v>44593</v>
      </c>
      <c r="G3" s="121">
        <v>44621</v>
      </c>
      <c r="H3" s="121">
        <v>44652</v>
      </c>
      <c r="I3" s="121">
        <v>44682</v>
      </c>
      <c r="J3" s="121">
        <v>44713</v>
      </c>
      <c r="K3" s="121">
        <v>44743</v>
      </c>
      <c r="L3" s="121">
        <v>44774</v>
      </c>
      <c r="M3" s="121">
        <v>44805</v>
      </c>
      <c r="N3" s="121">
        <v>44835</v>
      </c>
      <c r="O3" s="122" t="s">
        <v>155</v>
      </c>
    </row>
    <row r="4" spans="1:15" x14ac:dyDescent="0.25">
      <c r="A4" s="123" t="s">
        <v>575</v>
      </c>
      <c r="B4" s="124"/>
      <c r="C4" s="124"/>
      <c r="D4" s="124"/>
      <c r="E4" s="124"/>
      <c r="F4" s="124"/>
      <c r="G4" s="124"/>
      <c r="H4" s="124"/>
      <c r="I4" s="124"/>
      <c r="J4" s="124"/>
      <c r="K4" s="124"/>
      <c r="L4" s="124"/>
      <c r="M4" s="124"/>
      <c r="N4" s="124"/>
      <c r="O4" s="125" t="s">
        <v>576</v>
      </c>
    </row>
    <row r="5" spans="1:15" x14ac:dyDescent="0.25">
      <c r="A5" s="56" t="s">
        <v>169</v>
      </c>
      <c r="B5" s="126">
        <v>0.14799999999999999</v>
      </c>
      <c r="C5" s="126">
        <v>0.14799999999999999</v>
      </c>
      <c r="D5" s="126">
        <v>0.14799999999999999</v>
      </c>
      <c r="E5" s="126">
        <v>0.14799999999999999</v>
      </c>
      <c r="F5" s="126">
        <v>0.14799999999999999</v>
      </c>
      <c r="G5" s="126">
        <v>0.14799999999999999</v>
      </c>
      <c r="H5" s="126">
        <v>0.107</v>
      </c>
      <c r="I5" s="126">
        <v>0.107</v>
      </c>
      <c r="J5" s="126">
        <v>0.1</v>
      </c>
      <c r="K5" s="126">
        <v>0.1</v>
      </c>
      <c r="L5" s="126">
        <v>0.1</v>
      </c>
      <c r="M5" s="126">
        <v>0.1</v>
      </c>
      <c r="N5" s="126">
        <v>0.1</v>
      </c>
      <c r="O5" s="57" t="s">
        <v>170</v>
      </c>
    </row>
    <row r="6" spans="1:15" x14ac:dyDescent="0.25">
      <c r="A6" s="56" t="s">
        <v>577</v>
      </c>
      <c r="B6" s="126">
        <v>7520.3940000000002</v>
      </c>
      <c r="C6" s="126">
        <v>9232.3390000000018</v>
      </c>
      <c r="D6" s="126">
        <v>9184.7570000000014</v>
      </c>
      <c r="E6" s="126">
        <v>8988.2369999999992</v>
      </c>
      <c r="F6" s="126">
        <v>8344.3819999999996</v>
      </c>
      <c r="G6" s="126">
        <v>6450.7959999999994</v>
      </c>
      <c r="H6" s="126">
        <v>6570.674</v>
      </c>
      <c r="I6" s="126">
        <v>6570.674</v>
      </c>
      <c r="J6" s="126">
        <v>6244.8600000000006</v>
      </c>
      <c r="K6" s="126">
        <v>4501.4279999999999</v>
      </c>
      <c r="L6" s="126">
        <v>2341.8649999999998</v>
      </c>
      <c r="M6" s="126">
        <v>7168.2629999999999</v>
      </c>
      <c r="N6" s="126">
        <v>6295.2730000000001</v>
      </c>
      <c r="O6" s="57" t="s">
        <v>578</v>
      </c>
    </row>
    <row r="7" spans="1:15" x14ac:dyDescent="0.25">
      <c r="A7" s="58" t="s">
        <v>579</v>
      </c>
      <c r="B7" s="126">
        <v>21.872</v>
      </c>
      <c r="C7" s="126">
        <v>31.521999999999998</v>
      </c>
      <c r="D7" s="126">
        <v>12.377000000000001</v>
      </c>
      <c r="E7" s="126">
        <v>238.72300000000001</v>
      </c>
      <c r="F7" s="126">
        <v>37.863</v>
      </c>
      <c r="G7" s="126">
        <v>59.32</v>
      </c>
      <c r="H7" s="126">
        <v>30.588999999999999</v>
      </c>
      <c r="I7" s="126">
        <v>30.588999999999999</v>
      </c>
      <c r="J7" s="126">
        <v>25.821000000000002</v>
      </c>
      <c r="K7" s="126">
        <v>21.579000000000001</v>
      </c>
      <c r="L7" s="126">
        <v>24.93</v>
      </c>
      <c r="M7" s="126">
        <v>16.308</v>
      </c>
      <c r="N7" s="126">
        <v>33.694000000000003</v>
      </c>
      <c r="O7" s="59" t="s">
        <v>580</v>
      </c>
    </row>
    <row r="8" spans="1:15" x14ac:dyDescent="0.25">
      <c r="A8" s="58" t="s">
        <v>581</v>
      </c>
      <c r="B8" s="126">
        <v>7382.6080000000002</v>
      </c>
      <c r="C8" s="126">
        <v>9085.8580000000002</v>
      </c>
      <c r="D8" s="126">
        <v>9059.9840000000004</v>
      </c>
      <c r="E8" s="126">
        <v>8651.884</v>
      </c>
      <c r="F8" s="126">
        <v>8210.384</v>
      </c>
      <c r="G8" s="126">
        <v>6298.857</v>
      </c>
      <c r="H8" s="126">
        <v>6457.607</v>
      </c>
      <c r="I8" s="126">
        <v>6457.607</v>
      </c>
      <c r="J8" s="126">
        <v>6141.0190000000002</v>
      </c>
      <c r="K8" s="126">
        <v>4410.4189999999999</v>
      </c>
      <c r="L8" s="126">
        <v>2110.7190000000001</v>
      </c>
      <c r="M8" s="126">
        <v>6956.2020000000002</v>
      </c>
      <c r="N8" s="126">
        <v>6050.9170000000004</v>
      </c>
      <c r="O8" s="59" t="s">
        <v>582</v>
      </c>
    </row>
    <row r="9" spans="1:15" x14ac:dyDescent="0.25">
      <c r="A9" s="58" t="s">
        <v>583</v>
      </c>
      <c r="B9" s="126">
        <v>115.914</v>
      </c>
      <c r="C9" s="126">
        <v>114.959</v>
      </c>
      <c r="D9" s="126">
        <v>112.396</v>
      </c>
      <c r="E9" s="126">
        <v>97.63</v>
      </c>
      <c r="F9" s="126">
        <v>96.135000000000005</v>
      </c>
      <c r="G9" s="126">
        <v>92.619</v>
      </c>
      <c r="H9" s="126">
        <v>82.477999999999994</v>
      </c>
      <c r="I9" s="126">
        <v>82.477999999999994</v>
      </c>
      <c r="J9" s="126">
        <v>78.02</v>
      </c>
      <c r="K9" s="126">
        <v>69.430000000000007</v>
      </c>
      <c r="L9" s="126">
        <v>206.21600000000001</v>
      </c>
      <c r="M9" s="126">
        <v>195.75299999999999</v>
      </c>
      <c r="N9" s="126">
        <v>210.66200000000001</v>
      </c>
      <c r="O9" s="59" t="s">
        <v>584</v>
      </c>
    </row>
    <row r="10" spans="1:15" x14ac:dyDescent="0.25">
      <c r="A10" s="56" t="s">
        <v>585</v>
      </c>
      <c r="B10" s="126">
        <v>6661.6750000000002</v>
      </c>
      <c r="C10" s="126">
        <v>6182.866</v>
      </c>
      <c r="D10" s="126">
        <v>6056.1040000000003</v>
      </c>
      <c r="E10" s="126">
        <v>6086.2219999999998</v>
      </c>
      <c r="F10" s="126">
        <v>4706.3710000000001</v>
      </c>
      <c r="G10" s="126">
        <v>4719.7650000000003</v>
      </c>
      <c r="H10" s="126">
        <v>3222.14</v>
      </c>
      <c r="I10" s="126">
        <v>3222.14</v>
      </c>
      <c r="J10" s="126">
        <v>3458.6019999999999</v>
      </c>
      <c r="K10" s="126">
        <v>2253.8449999999998</v>
      </c>
      <c r="L10" s="126">
        <v>2547.9740000000002</v>
      </c>
      <c r="M10" s="126">
        <v>2839.1170000000002</v>
      </c>
      <c r="N10" s="126">
        <v>3154.8020000000001</v>
      </c>
      <c r="O10" s="57" t="s">
        <v>586</v>
      </c>
    </row>
    <row r="11" spans="1:15" x14ac:dyDescent="0.25">
      <c r="A11" s="56" t="s">
        <v>945</v>
      </c>
      <c r="B11" s="126">
        <v>0</v>
      </c>
      <c r="C11" s="126">
        <v>0</v>
      </c>
      <c r="D11" s="126">
        <v>0</v>
      </c>
      <c r="E11" s="126">
        <v>0</v>
      </c>
      <c r="F11" s="126">
        <v>0</v>
      </c>
      <c r="G11" s="126">
        <v>0</v>
      </c>
      <c r="H11" s="126">
        <v>0</v>
      </c>
      <c r="I11" s="126">
        <v>0</v>
      </c>
      <c r="J11" s="126">
        <v>0</v>
      </c>
      <c r="K11" s="126">
        <v>33.948</v>
      </c>
      <c r="L11" s="126">
        <v>32.673999999999999</v>
      </c>
      <c r="M11" s="126">
        <v>29.847000000000001</v>
      </c>
      <c r="N11" s="126">
        <v>28.626999999999999</v>
      </c>
      <c r="O11" s="57"/>
    </row>
    <row r="12" spans="1:15" x14ac:dyDescent="0.25">
      <c r="A12" s="56" t="s">
        <v>946</v>
      </c>
      <c r="B12" s="126">
        <v>65.265000000000001</v>
      </c>
      <c r="C12" s="126">
        <v>64.319999999999993</v>
      </c>
      <c r="D12" s="126">
        <v>59.42</v>
      </c>
      <c r="E12" s="126">
        <v>57.975000000000001</v>
      </c>
      <c r="F12" s="126">
        <v>57.975000000000001</v>
      </c>
      <c r="G12" s="126">
        <v>51.956000000000003</v>
      </c>
      <c r="H12" s="126">
        <v>50.947000000000003</v>
      </c>
      <c r="I12" s="126">
        <v>50.947000000000003</v>
      </c>
      <c r="J12" s="126">
        <v>47.162999999999997</v>
      </c>
      <c r="K12" s="126">
        <v>46.177999999999997</v>
      </c>
      <c r="L12" s="126">
        <v>52.347000000000001</v>
      </c>
      <c r="M12" s="126">
        <v>49.390999999999998</v>
      </c>
      <c r="N12" s="126">
        <v>49.45</v>
      </c>
      <c r="O12" s="57" t="s">
        <v>587</v>
      </c>
    </row>
    <row r="13" spans="1:15" x14ac:dyDescent="0.25">
      <c r="A13" s="56" t="s">
        <v>947</v>
      </c>
      <c r="B13" s="126">
        <v>0</v>
      </c>
      <c r="C13" s="126">
        <v>0</v>
      </c>
      <c r="D13" s="126">
        <v>0</v>
      </c>
      <c r="E13" s="126">
        <v>0</v>
      </c>
      <c r="F13" s="126">
        <v>0</v>
      </c>
      <c r="G13" s="126">
        <v>0</v>
      </c>
      <c r="H13" s="126">
        <v>0</v>
      </c>
      <c r="I13" s="126">
        <v>0</v>
      </c>
      <c r="J13" s="126">
        <v>0</v>
      </c>
      <c r="K13" s="126">
        <v>0</v>
      </c>
      <c r="L13" s="126">
        <v>0</v>
      </c>
      <c r="M13" s="126">
        <v>0</v>
      </c>
      <c r="N13" s="126">
        <v>0</v>
      </c>
      <c r="O13" s="57" t="s">
        <v>588</v>
      </c>
    </row>
    <row r="14" spans="1:15" x14ac:dyDescent="0.25">
      <c r="A14" s="56" t="s">
        <v>948</v>
      </c>
      <c r="B14" s="126">
        <v>87.801000000000002</v>
      </c>
      <c r="C14" s="126">
        <v>92.972999999999999</v>
      </c>
      <c r="D14" s="126">
        <v>88.96</v>
      </c>
      <c r="E14" s="126">
        <v>90.600999999999999</v>
      </c>
      <c r="F14" s="126">
        <v>111.81</v>
      </c>
      <c r="G14" s="126">
        <v>71.143000000000001</v>
      </c>
      <c r="H14" s="126">
        <v>79.667000000000002</v>
      </c>
      <c r="I14" s="126">
        <v>79.667000000000002</v>
      </c>
      <c r="J14" s="126">
        <v>64.930999999999997</v>
      </c>
      <c r="K14" s="126">
        <v>73.414000000000001</v>
      </c>
      <c r="L14" s="126">
        <v>76.462999999999994</v>
      </c>
      <c r="M14" s="126">
        <v>71.230999999999995</v>
      </c>
      <c r="N14" s="126">
        <v>73.709000000000003</v>
      </c>
      <c r="O14" s="57" t="s">
        <v>589</v>
      </c>
    </row>
    <row r="15" spans="1:15" x14ac:dyDescent="0.25">
      <c r="A15" s="56" t="s">
        <v>949</v>
      </c>
      <c r="B15" s="127">
        <v>2.101</v>
      </c>
      <c r="C15" s="127">
        <v>1.7649999999999999</v>
      </c>
      <c r="D15" s="127">
        <v>0.69699999999999995</v>
      </c>
      <c r="E15" s="127">
        <v>1.22</v>
      </c>
      <c r="F15" s="127">
        <v>1.3560000000000001</v>
      </c>
      <c r="G15" s="127">
        <v>2.5099999999999998</v>
      </c>
      <c r="H15" s="127">
        <v>1.113</v>
      </c>
      <c r="I15" s="127">
        <v>1.113</v>
      </c>
      <c r="J15" s="127">
        <v>1.702</v>
      </c>
      <c r="K15" s="127">
        <v>1.254</v>
      </c>
      <c r="L15" s="127">
        <v>0.88600000000000001</v>
      </c>
      <c r="M15" s="127">
        <v>0.79700000000000004</v>
      </c>
      <c r="N15" s="127">
        <v>0.77100000000000002</v>
      </c>
      <c r="O15" s="57" t="s">
        <v>590</v>
      </c>
    </row>
    <row r="16" spans="1:15" x14ac:dyDescent="0.25">
      <c r="A16" s="56" t="s">
        <v>950</v>
      </c>
      <c r="B16" s="126">
        <v>3.6760000000000002</v>
      </c>
      <c r="C16" s="126">
        <v>3.4060000000000001</v>
      </c>
      <c r="D16" s="126">
        <v>2.7669999999999999</v>
      </c>
      <c r="E16" s="126">
        <v>2.4750000000000001</v>
      </c>
      <c r="F16" s="126">
        <v>2.2480000000000002</v>
      </c>
      <c r="G16" s="126">
        <v>3.3290000000000002</v>
      </c>
      <c r="H16" s="126">
        <v>2.9580000000000002</v>
      </c>
      <c r="I16" s="126">
        <v>2.9580000000000002</v>
      </c>
      <c r="J16" s="126">
        <v>2.7320000000000002</v>
      </c>
      <c r="K16" s="126">
        <v>2.9180000000000001</v>
      </c>
      <c r="L16" s="126">
        <v>3.2770000000000001</v>
      </c>
      <c r="M16" s="126">
        <v>3.0019999999999998</v>
      </c>
      <c r="N16" s="126">
        <v>2.9289999999999998</v>
      </c>
      <c r="O16" s="57" t="s">
        <v>591</v>
      </c>
    </row>
    <row r="17" spans="1:15" x14ac:dyDescent="0.25">
      <c r="A17" s="56" t="s">
        <v>760</v>
      </c>
      <c r="B17" s="126">
        <v>1.5029999999999999</v>
      </c>
      <c r="C17" s="126">
        <v>2.2250000000000001</v>
      </c>
      <c r="D17" s="126">
        <v>1.5980000000000001</v>
      </c>
      <c r="E17" s="126">
        <v>0.85</v>
      </c>
      <c r="F17" s="126">
        <v>0.998</v>
      </c>
      <c r="G17" s="126">
        <v>1.6279999999999999</v>
      </c>
      <c r="H17" s="126">
        <v>1.0620000000000001</v>
      </c>
      <c r="I17" s="126">
        <v>1.0620000000000001</v>
      </c>
      <c r="J17" s="126">
        <v>0.64</v>
      </c>
      <c r="K17" s="126">
        <v>8.3000000000000004E-2</v>
      </c>
      <c r="L17" s="126">
        <v>8.6999999999999994E-2</v>
      </c>
      <c r="M17" s="126">
        <v>0.10199999999999999</v>
      </c>
      <c r="N17" s="126">
        <v>0.107</v>
      </c>
      <c r="O17" s="57" t="s">
        <v>592</v>
      </c>
    </row>
    <row r="18" spans="1:15" x14ac:dyDescent="0.25">
      <c r="A18" s="56" t="s">
        <v>951</v>
      </c>
      <c r="B18" s="126">
        <v>3.7149999999999999</v>
      </c>
      <c r="C18" s="126">
        <v>4.7</v>
      </c>
      <c r="D18" s="126">
        <v>5.383</v>
      </c>
      <c r="E18" s="126">
        <v>4.9909999999999997</v>
      </c>
      <c r="F18" s="126">
        <v>4.7050000000000001</v>
      </c>
      <c r="G18" s="126">
        <v>9.3680000000000003</v>
      </c>
      <c r="H18" s="126">
        <v>2.7090000000000001</v>
      </c>
      <c r="I18" s="126">
        <v>2.7090000000000001</v>
      </c>
      <c r="J18" s="126">
        <v>1.2010000000000001</v>
      </c>
      <c r="K18" s="126">
        <v>1.2070000000000001</v>
      </c>
      <c r="L18" s="126">
        <v>1.514</v>
      </c>
      <c r="M18" s="126">
        <v>1.5469999999999999</v>
      </c>
      <c r="N18" s="126">
        <v>1.7370000000000001</v>
      </c>
      <c r="O18" s="57" t="s">
        <v>593</v>
      </c>
    </row>
    <row r="19" spans="1:15" x14ac:dyDescent="0.25">
      <c r="A19" s="56" t="s">
        <v>952</v>
      </c>
      <c r="B19" s="126">
        <v>0</v>
      </c>
      <c r="C19" s="126">
        <v>0</v>
      </c>
      <c r="D19" s="126">
        <v>0</v>
      </c>
      <c r="E19" s="126">
        <v>0</v>
      </c>
      <c r="F19" s="126">
        <v>0</v>
      </c>
      <c r="G19" s="126">
        <v>0</v>
      </c>
      <c r="H19" s="126">
        <v>0</v>
      </c>
      <c r="I19" s="126">
        <v>0</v>
      </c>
      <c r="J19" s="126">
        <v>0</v>
      </c>
      <c r="K19" s="126">
        <v>92.519000000000005</v>
      </c>
      <c r="L19" s="126">
        <v>0</v>
      </c>
      <c r="M19" s="126">
        <v>0</v>
      </c>
      <c r="N19" s="126">
        <v>0</v>
      </c>
      <c r="O19" s="57" t="s">
        <v>594</v>
      </c>
    </row>
    <row r="20" spans="1:15" x14ac:dyDescent="0.25">
      <c r="A20" s="64" t="s">
        <v>953</v>
      </c>
      <c r="B20" s="128">
        <v>14346.278</v>
      </c>
      <c r="C20" s="128">
        <v>15584.742000000002</v>
      </c>
      <c r="D20" s="128">
        <v>15399.834000000001</v>
      </c>
      <c r="E20" s="128">
        <v>15232.718999999999</v>
      </c>
      <c r="F20" s="128">
        <v>13229.993</v>
      </c>
      <c r="G20" s="128">
        <v>11310.643</v>
      </c>
      <c r="H20" s="128">
        <v>9931.3770000000004</v>
      </c>
      <c r="I20" s="128">
        <v>9931.3770000000004</v>
      </c>
      <c r="J20" s="128">
        <v>9821.9310000000005</v>
      </c>
      <c r="K20" s="128">
        <v>7006.8940000000002</v>
      </c>
      <c r="L20" s="128">
        <v>5057.1869999999999</v>
      </c>
      <c r="M20" s="128">
        <v>10163.397000000001</v>
      </c>
      <c r="N20" s="128">
        <v>9607.5049999999992</v>
      </c>
      <c r="O20" s="66" t="s">
        <v>595</v>
      </c>
    </row>
    <row r="21" spans="1:15" x14ac:dyDescent="0.25">
      <c r="A21" s="64" t="s">
        <v>954</v>
      </c>
      <c r="B21" s="128"/>
      <c r="C21" s="128"/>
      <c r="D21" s="128"/>
      <c r="E21" s="128"/>
      <c r="F21" s="128"/>
      <c r="G21" s="128"/>
      <c r="H21" s="128"/>
      <c r="I21" s="128"/>
      <c r="J21" s="128"/>
      <c r="K21" s="128"/>
      <c r="L21" s="128"/>
      <c r="M21" s="128"/>
      <c r="N21" s="128"/>
      <c r="O21" s="66" t="s">
        <v>596</v>
      </c>
    </row>
    <row r="22" spans="1:15" x14ac:dyDescent="0.25">
      <c r="A22" s="56" t="s">
        <v>955</v>
      </c>
      <c r="B22" s="126">
        <v>1668.152</v>
      </c>
      <c r="C22" s="126">
        <v>1652.7830000000001</v>
      </c>
      <c r="D22" s="126">
        <v>1598.837</v>
      </c>
      <c r="E22" s="126">
        <v>1601.4669999999999</v>
      </c>
      <c r="F22" s="126">
        <v>1622.684</v>
      </c>
      <c r="G22" s="126">
        <v>1554.338</v>
      </c>
      <c r="H22" s="126">
        <v>1545.8319999999999</v>
      </c>
      <c r="I22" s="126">
        <v>1545.8319999999999</v>
      </c>
      <c r="J22" s="126">
        <v>1480.9270000000001</v>
      </c>
      <c r="K22" s="126">
        <v>1474.001</v>
      </c>
      <c r="L22" s="126">
        <v>1460.9059999999999</v>
      </c>
      <c r="M22" s="126">
        <v>1407.5170000000001</v>
      </c>
      <c r="N22" s="126">
        <v>1375.5340000000001</v>
      </c>
      <c r="O22" s="57" t="s">
        <v>597</v>
      </c>
    </row>
    <row r="23" spans="1:15" x14ac:dyDescent="0.25">
      <c r="A23" s="58" t="s">
        <v>579</v>
      </c>
      <c r="B23" s="126">
        <v>0</v>
      </c>
      <c r="C23" s="126">
        <v>0</v>
      </c>
      <c r="D23" s="126">
        <v>0</v>
      </c>
      <c r="E23" s="126">
        <v>0</v>
      </c>
      <c r="F23" s="126">
        <v>0</v>
      </c>
      <c r="G23" s="126">
        <v>0</v>
      </c>
      <c r="H23" s="126">
        <v>0</v>
      </c>
      <c r="I23" s="126">
        <v>0</v>
      </c>
      <c r="J23" s="126">
        <v>0</v>
      </c>
      <c r="K23" s="126">
        <v>0</v>
      </c>
      <c r="L23" s="126">
        <v>0</v>
      </c>
      <c r="M23" s="126">
        <v>0</v>
      </c>
      <c r="N23" s="126">
        <v>0</v>
      </c>
      <c r="O23" s="59" t="s">
        <v>580</v>
      </c>
    </row>
    <row r="24" spans="1:15" x14ac:dyDescent="0.25">
      <c r="A24" s="58" t="s">
        <v>581</v>
      </c>
      <c r="B24" s="126">
        <v>0</v>
      </c>
      <c r="C24" s="126">
        <v>0</v>
      </c>
      <c r="D24" s="126">
        <v>0</v>
      </c>
      <c r="E24" s="126">
        <v>0</v>
      </c>
      <c r="F24" s="126">
        <v>0</v>
      </c>
      <c r="G24" s="126">
        <v>0</v>
      </c>
      <c r="H24" s="126">
        <v>0</v>
      </c>
      <c r="I24" s="126">
        <v>0</v>
      </c>
      <c r="J24" s="126">
        <v>0</v>
      </c>
      <c r="K24" s="126">
        <v>0</v>
      </c>
      <c r="L24" s="126">
        <v>0</v>
      </c>
      <c r="M24" s="126">
        <v>0</v>
      </c>
      <c r="N24" s="126">
        <v>0</v>
      </c>
      <c r="O24" s="59" t="s">
        <v>582</v>
      </c>
    </row>
    <row r="25" spans="1:15" x14ac:dyDescent="0.25">
      <c r="A25" s="58" t="s">
        <v>598</v>
      </c>
      <c r="B25" s="126">
        <v>333.78699999999998</v>
      </c>
      <c r="C25" s="126">
        <v>333.75700000000001</v>
      </c>
      <c r="D25" s="126">
        <v>333.76900000000001</v>
      </c>
      <c r="E25" s="126">
        <v>343.87599999999998</v>
      </c>
      <c r="F25" s="126">
        <v>365.09300000000002</v>
      </c>
      <c r="G25" s="126">
        <v>365.06400000000002</v>
      </c>
      <c r="H25" s="126">
        <v>364.09100000000001</v>
      </c>
      <c r="I25" s="126">
        <v>364.09100000000001</v>
      </c>
      <c r="J25" s="126">
        <v>362.601</v>
      </c>
      <c r="K25" s="126">
        <v>362.57600000000002</v>
      </c>
      <c r="L25" s="126">
        <v>362.54899999999998</v>
      </c>
      <c r="M25" s="126">
        <v>362.52300000000002</v>
      </c>
      <c r="N25" s="126">
        <v>363.04</v>
      </c>
      <c r="O25" s="59" t="s">
        <v>599</v>
      </c>
    </row>
    <row r="26" spans="1:15" x14ac:dyDescent="0.25">
      <c r="A26" s="58" t="s">
        <v>956</v>
      </c>
      <c r="B26" s="126">
        <v>1334.365</v>
      </c>
      <c r="C26" s="126">
        <v>1319.0260000000001</v>
      </c>
      <c r="D26" s="126">
        <v>1265.068</v>
      </c>
      <c r="E26" s="126">
        <v>1257.5909999999999</v>
      </c>
      <c r="F26" s="126">
        <v>1257.5909999999999</v>
      </c>
      <c r="G26" s="126">
        <v>1189.2739999999999</v>
      </c>
      <c r="H26" s="126">
        <v>1181.741</v>
      </c>
      <c r="I26" s="126">
        <v>1181.741</v>
      </c>
      <c r="J26" s="126">
        <v>1118.326</v>
      </c>
      <c r="K26" s="126">
        <v>1111.425</v>
      </c>
      <c r="L26" s="126">
        <v>1098.357</v>
      </c>
      <c r="M26" s="126">
        <v>1044.9939999999999</v>
      </c>
      <c r="N26" s="126">
        <v>1012.494</v>
      </c>
      <c r="O26" s="59" t="s">
        <v>600</v>
      </c>
    </row>
    <row r="27" spans="1:15" x14ac:dyDescent="0.25">
      <c r="A27" s="56" t="s">
        <v>957</v>
      </c>
      <c r="B27" s="126">
        <v>14098.422</v>
      </c>
      <c r="C27" s="126">
        <v>16144.287</v>
      </c>
      <c r="D27" s="126">
        <v>16516.491000000002</v>
      </c>
      <c r="E27" s="126">
        <v>16463.907999999999</v>
      </c>
      <c r="F27" s="126">
        <v>16019.61</v>
      </c>
      <c r="G27" s="126">
        <v>16814.189999999999</v>
      </c>
      <c r="H27" s="126">
        <v>19130.632000000001</v>
      </c>
      <c r="I27" s="126">
        <v>19130.632000000001</v>
      </c>
      <c r="J27" s="126">
        <v>18795.868999999999</v>
      </c>
      <c r="K27" s="126">
        <v>19859.065999999999</v>
      </c>
      <c r="L27" s="126">
        <v>20673.317999999999</v>
      </c>
      <c r="M27" s="126">
        <v>21076.06</v>
      </c>
      <c r="N27" s="126">
        <v>21716.434000000001</v>
      </c>
      <c r="O27" s="57" t="s">
        <v>601</v>
      </c>
    </row>
    <row r="28" spans="1:15" x14ac:dyDescent="0.25">
      <c r="A28" s="56" t="s">
        <v>958</v>
      </c>
      <c r="B28" s="126">
        <v>0</v>
      </c>
      <c r="C28" s="126">
        <v>0</v>
      </c>
      <c r="D28" s="126">
        <v>0</v>
      </c>
      <c r="E28" s="126">
        <v>0</v>
      </c>
      <c r="F28" s="126">
        <v>0</v>
      </c>
      <c r="G28" s="126">
        <v>0</v>
      </c>
      <c r="H28" s="126">
        <v>0</v>
      </c>
      <c r="I28" s="126">
        <v>0</v>
      </c>
      <c r="J28" s="126">
        <v>0</v>
      </c>
      <c r="K28" s="126">
        <v>0</v>
      </c>
      <c r="L28" s="126">
        <v>0</v>
      </c>
      <c r="M28" s="126">
        <v>0</v>
      </c>
      <c r="N28" s="126">
        <v>0</v>
      </c>
      <c r="O28" s="57" t="s">
        <v>602</v>
      </c>
    </row>
    <row r="29" spans="1:15" x14ac:dyDescent="0.25">
      <c r="A29" s="56" t="s">
        <v>959</v>
      </c>
      <c r="B29" s="126">
        <v>24.070999999999998</v>
      </c>
      <c r="C29" s="126">
        <v>24.219000000000001</v>
      </c>
      <c r="D29" s="126">
        <v>23.988999999999997</v>
      </c>
      <c r="E29" s="126">
        <v>23.791</v>
      </c>
      <c r="F29" s="126">
        <v>23.791</v>
      </c>
      <c r="G29" s="126">
        <v>24.064</v>
      </c>
      <c r="H29" s="126">
        <v>24.064</v>
      </c>
      <c r="I29" s="126">
        <v>24.064</v>
      </c>
      <c r="J29" s="126">
        <v>24.745999999999999</v>
      </c>
      <c r="K29" s="126">
        <v>24.745999999999999</v>
      </c>
      <c r="L29" s="126">
        <v>28.004000000000001</v>
      </c>
      <c r="M29" s="126">
        <v>27.96</v>
      </c>
      <c r="N29" s="126">
        <v>28.085000000000001</v>
      </c>
      <c r="O29" s="57" t="s">
        <v>603</v>
      </c>
    </row>
    <row r="30" spans="1:15" x14ac:dyDescent="0.25">
      <c r="A30" s="58" t="s">
        <v>604</v>
      </c>
      <c r="B30" s="126">
        <v>4.7080000000000002</v>
      </c>
      <c r="C30" s="126">
        <v>4.609</v>
      </c>
      <c r="D30" s="126">
        <v>4.51</v>
      </c>
      <c r="E30" s="126">
        <v>4.2679999999999998</v>
      </c>
      <c r="F30" s="126">
        <v>4.2679999999999998</v>
      </c>
      <c r="G30" s="126">
        <v>3.64</v>
      </c>
      <c r="H30" s="126">
        <v>3.64</v>
      </c>
      <c r="I30" s="126">
        <v>3.64</v>
      </c>
      <c r="J30" s="126">
        <v>2.9180000000000001</v>
      </c>
      <c r="K30" s="126">
        <v>2.9180000000000001</v>
      </c>
      <c r="L30" s="126">
        <v>4.6589999999999998</v>
      </c>
      <c r="M30" s="126">
        <v>4.3760000000000003</v>
      </c>
      <c r="N30" s="126">
        <v>4.2549999999999999</v>
      </c>
      <c r="O30" s="59" t="s">
        <v>605</v>
      </c>
    </row>
    <row r="31" spans="1:15" x14ac:dyDescent="0.25">
      <c r="A31" s="58" t="s">
        <v>606</v>
      </c>
      <c r="B31" s="126">
        <v>19.363</v>
      </c>
      <c r="C31" s="126">
        <v>19.61</v>
      </c>
      <c r="D31" s="126">
        <v>19.478999999999999</v>
      </c>
      <c r="E31" s="126">
        <v>19.523</v>
      </c>
      <c r="F31" s="126">
        <v>19.523</v>
      </c>
      <c r="G31" s="126">
        <v>20.423999999999999</v>
      </c>
      <c r="H31" s="126">
        <v>20.423999999999999</v>
      </c>
      <c r="I31" s="126">
        <v>20.423999999999999</v>
      </c>
      <c r="J31" s="126">
        <v>21.827999999999999</v>
      </c>
      <c r="K31" s="126">
        <v>21.827999999999999</v>
      </c>
      <c r="L31" s="126">
        <v>23.344999999999999</v>
      </c>
      <c r="M31" s="126">
        <v>23.584</v>
      </c>
      <c r="N31" s="126">
        <v>23.83</v>
      </c>
      <c r="O31" s="59" t="s">
        <v>607</v>
      </c>
    </row>
    <row r="32" spans="1:15" x14ac:dyDescent="0.25">
      <c r="A32" s="56" t="s">
        <v>960</v>
      </c>
      <c r="B32" s="126">
        <v>100.764</v>
      </c>
      <c r="C32" s="126">
        <v>109.962</v>
      </c>
      <c r="D32" s="126">
        <v>109.095</v>
      </c>
      <c r="E32" s="126">
        <v>109.851</v>
      </c>
      <c r="F32" s="126">
        <v>138.73599999999999</v>
      </c>
      <c r="G32" s="126">
        <v>139.06200000000001</v>
      </c>
      <c r="H32" s="126">
        <v>142.62700000000001</v>
      </c>
      <c r="I32" s="126">
        <v>142.62700000000001</v>
      </c>
      <c r="J32" s="126">
        <v>143.82900000000001</v>
      </c>
      <c r="K32" s="126">
        <v>121.66800000000001</v>
      </c>
      <c r="L32" s="126">
        <v>121.401</v>
      </c>
      <c r="M32" s="126">
        <v>121.003</v>
      </c>
      <c r="N32" s="126">
        <v>124.01900000000001</v>
      </c>
      <c r="O32" s="57" t="s">
        <v>608</v>
      </c>
    </row>
    <row r="33" spans="1:15" x14ac:dyDescent="0.25">
      <c r="A33" s="56" t="s">
        <v>961</v>
      </c>
      <c r="B33" s="126">
        <v>0</v>
      </c>
      <c r="C33" s="126">
        <v>0</v>
      </c>
      <c r="D33" s="126">
        <v>0</v>
      </c>
      <c r="E33" s="126">
        <v>0</v>
      </c>
      <c r="F33" s="126">
        <v>0</v>
      </c>
      <c r="G33" s="126">
        <v>0</v>
      </c>
      <c r="H33" s="126">
        <v>0</v>
      </c>
      <c r="I33" s="126">
        <v>0</v>
      </c>
      <c r="J33" s="126">
        <v>0</v>
      </c>
      <c r="K33" s="126">
        <v>20.363</v>
      </c>
      <c r="L33" s="126">
        <v>20.363</v>
      </c>
      <c r="M33" s="126">
        <v>19.425000000000001</v>
      </c>
      <c r="N33" s="126">
        <v>31.683</v>
      </c>
      <c r="O33" s="57" t="s">
        <v>609</v>
      </c>
    </row>
    <row r="34" spans="1:15" x14ac:dyDescent="0.25">
      <c r="A34" s="56" t="s">
        <v>962</v>
      </c>
      <c r="B34" s="126">
        <v>32.731999999999999</v>
      </c>
      <c r="C34" s="126">
        <v>32.716000000000001</v>
      </c>
      <c r="D34" s="126">
        <v>31.645</v>
      </c>
      <c r="E34" s="126">
        <v>31.571999999999999</v>
      </c>
      <c r="F34" s="126">
        <v>31.632999999999999</v>
      </c>
      <c r="G34" s="126">
        <v>28.414000000000001</v>
      </c>
      <c r="H34" s="126">
        <v>28.385999999999999</v>
      </c>
      <c r="I34" s="126">
        <v>28.385999999999999</v>
      </c>
      <c r="J34" s="126">
        <v>29.381</v>
      </c>
      <c r="K34" s="126">
        <v>29.507999999999999</v>
      </c>
      <c r="L34" s="126">
        <v>29.608000000000001</v>
      </c>
      <c r="M34" s="126">
        <v>28.216999999999999</v>
      </c>
      <c r="N34" s="126">
        <v>26.643999999999998</v>
      </c>
      <c r="O34" s="57" t="s">
        <v>610</v>
      </c>
    </row>
    <row r="35" spans="1:15" x14ac:dyDescent="0.25">
      <c r="A35" s="56" t="s">
        <v>963</v>
      </c>
      <c r="B35" s="126">
        <v>-21.888999999999999</v>
      </c>
      <c r="C35" s="126">
        <v>-22.356000000000002</v>
      </c>
      <c r="D35" s="126">
        <v>-25.740000000000002</v>
      </c>
      <c r="E35" s="126">
        <v>-26.454000000000001</v>
      </c>
      <c r="F35" s="126">
        <v>-23.757999999999999</v>
      </c>
      <c r="G35" s="126">
        <v>-21.291</v>
      </c>
      <c r="H35" s="126">
        <v>-21.741</v>
      </c>
      <c r="I35" s="126">
        <v>-21.741</v>
      </c>
      <c r="J35" s="126">
        <v>-22.422999999999998</v>
      </c>
      <c r="K35" s="126">
        <v>-15.266999999999999</v>
      </c>
      <c r="L35" s="126">
        <v>-15.569000000000001</v>
      </c>
      <c r="M35" s="126">
        <v>-14.933</v>
      </c>
      <c r="N35" s="126">
        <v>-16.167000000000002</v>
      </c>
      <c r="O35" s="57" t="s">
        <v>611</v>
      </c>
    </row>
    <row r="36" spans="1:15" x14ac:dyDescent="0.25">
      <c r="A36" s="56" t="s">
        <v>964</v>
      </c>
      <c r="B36" s="126">
        <v>89.358000000000004</v>
      </c>
      <c r="C36" s="126">
        <v>89.04</v>
      </c>
      <c r="D36" s="126">
        <v>92.638999999999996</v>
      </c>
      <c r="E36" s="126">
        <v>93.058999999999997</v>
      </c>
      <c r="F36" s="126">
        <v>87.882000000000005</v>
      </c>
      <c r="G36" s="126">
        <v>85.896000000000001</v>
      </c>
      <c r="H36" s="126">
        <v>84.039000000000001</v>
      </c>
      <c r="I36" s="126">
        <v>84.039000000000001</v>
      </c>
      <c r="J36" s="126">
        <v>78.900999999999996</v>
      </c>
      <c r="K36" s="126">
        <v>38.933999999999997</v>
      </c>
      <c r="L36" s="126">
        <v>41.997</v>
      </c>
      <c r="M36" s="126">
        <v>42.356000000000002</v>
      </c>
      <c r="N36" s="126">
        <v>36.755000000000003</v>
      </c>
      <c r="O36" s="57" t="s">
        <v>612</v>
      </c>
    </row>
    <row r="37" spans="1:15" x14ac:dyDescent="0.25">
      <c r="A37" s="64" t="s">
        <v>965</v>
      </c>
      <c r="B37" s="128">
        <v>15991.61</v>
      </c>
      <c r="C37" s="128">
        <v>18030.651000000002</v>
      </c>
      <c r="D37" s="128">
        <v>18346.956000000002</v>
      </c>
      <c r="E37" s="128">
        <v>18297.194</v>
      </c>
      <c r="F37" s="128">
        <v>17900.578000000005</v>
      </c>
      <c r="G37" s="128">
        <v>18624.672999999999</v>
      </c>
      <c r="H37" s="128">
        <v>20933.838999999996</v>
      </c>
      <c r="I37" s="128">
        <v>20933.838999999996</v>
      </c>
      <c r="J37" s="128">
        <v>20531.230000000003</v>
      </c>
      <c r="K37" s="128">
        <v>21553.019</v>
      </c>
      <c r="L37" s="128">
        <v>22360.027999999998</v>
      </c>
      <c r="M37" s="128">
        <v>22707.605</v>
      </c>
      <c r="N37" s="128">
        <v>23322.987000000001</v>
      </c>
      <c r="O37" s="66" t="s">
        <v>613</v>
      </c>
    </row>
    <row r="38" spans="1:15" x14ac:dyDescent="0.25">
      <c r="A38" s="64" t="s">
        <v>966</v>
      </c>
      <c r="B38" s="128">
        <v>30337.887999999999</v>
      </c>
      <c r="C38" s="128">
        <v>33615.393000000004</v>
      </c>
      <c r="D38" s="128">
        <v>33746.79</v>
      </c>
      <c r="E38" s="128">
        <v>33529.913</v>
      </c>
      <c r="F38" s="128">
        <v>31130.571</v>
      </c>
      <c r="G38" s="128">
        <v>29935.315999999999</v>
      </c>
      <c r="H38" s="128">
        <v>30865.215999999997</v>
      </c>
      <c r="I38" s="128">
        <v>30865.215999999997</v>
      </c>
      <c r="J38" s="128">
        <v>30353.161000000004</v>
      </c>
      <c r="K38" s="128">
        <v>28559.913</v>
      </c>
      <c r="L38" s="128">
        <v>27417.215</v>
      </c>
      <c r="M38" s="128">
        <v>32871.002</v>
      </c>
      <c r="N38" s="128">
        <v>32930.491999999998</v>
      </c>
      <c r="O38" s="66" t="s">
        <v>226</v>
      </c>
    </row>
    <row r="39" spans="1:15" x14ac:dyDescent="0.25">
      <c r="A39" s="64" t="s">
        <v>614</v>
      </c>
      <c r="B39" s="42"/>
      <c r="C39" s="42"/>
      <c r="D39" s="42"/>
      <c r="E39" s="42"/>
      <c r="F39" s="42"/>
      <c r="G39" s="42"/>
      <c r="H39" s="42"/>
      <c r="I39" s="42"/>
      <c r="J39" s="42"/>
      <c r="K39" s="42"/>
      <c r="L39" s="42"/>
      <c r="M39" s="42"/>
      <c r="N39" s="42"/>
      <c r="O39" s="66" t="s">
        <v>615</v>
      </c>
    </row>
    <row r="40" spans="1:15" x14ac:dyDescent="0.25">
      <c r="A40" s="56" t="s">
        <v>616</v>
      </c>
      <c r="B40" s="42">
        <v>0.26100000000000001</v>
      </c>
      <c r="C40" s="42">
        <v>4.0119999999999996</v>
      </c>
      <c r="D40" s="42">
        <v>1.3839999999999999</v>
      </c>
      <c r="E40" s="42">
        <v>0.88300000000000001</v>
      </c>
      <c r="F40" s="42">
        <v>1.232</v>
      </c>
      <c r="G40" s="42">
        <v>6.0000000000000001E-3</v>
      </c>
      <c r="H40" s="42">
        <v>5.5060000000000002</v>
      </c>
      <c r="I40" s="42">
        <v>4.6970000000000001</v>
      </c>
      <c r="J40" s="42">
        <v>1.919</v>
      </c>
      <c r="K40" s="42">
        <v>3.3159999999999998</v>
      </c>
      <c r="L40" s="42">
        <v>4.7850000000000001</v>
      </c>
      <c r="M40" s="42">
        <v>7.2629999999999999</v>
      </c>
      <c r="N40" s="42">
        <v>6.633</v>
      </c>
      <c r="O40" s="57" t="s">
        <v>617</v>
      </c>
    </row>
    <row r="41" spans="1:15" x14ac:dyDescent="0.25">
      <c r="A41" s="56" t="s">
        <v>618</v>
      </c>
      <c r="B41" s="42">
        <v>19.515999999999998</v>
      </c>
      <c r="C41" s="42">
        <v>19.04</v>
      </c>
      <c r="D41" s="42">
        <v>27.449000000000002</v>
      </c>
      <c r="E41" s="42">
        <v>26.707000000000001</v>
      </c>
      <c r="F41" s="42">
        <v>26.663</v>
      </c>
      <c r="G41" s="42">
        <v>30.161999999999999</v>
      </c>
      <c r="H41" s="42">
        <v>26.024000000000001</v>
      </c>
      <c r="I41" s="42">
        <v>24.076000000000001</v>
      </c>
      <c r="J41" s="42">
        <v>24.184999999999999</v>
      </c>
      <c r="K41" s="42">
        <v>24.646999999999998</v>
      </c>
      <c r="L41" s="42">
        <v>26.196000000000002</v>
      </c>
      <c r="M41" s="42">
        <v>23.562000000000001</v>
      </c>
      <c r="N41" s="42">
        <v>18.765000000000001</v>
      </c>
      <c r="O41" s="57" t="s">
        <v>619</v>
      </c>
    </row>
    <row r="42" spans="1:15" x14ac:dyDescent="0.25">
      <c r="A42" s="56" t="s">
        <v>620</v>
      </c>
      <c r="B42" s="40">
        <v>6200.0839999999998</v>
      </c>
      <c r="C42" s="40">
        <v>6200.0839999999998</v>
      </c>
      <c r="D42" s="40">
        <v>6200.0839999999998</v>
      </c>
      <c r="E42" s="40">
        <v>6200.0839999999998</v>
      </c>
      <c r="F42" s="40">
        <v>4251.5</v>
      </c>
      <c r="G42" s="40">
        <v>2262.5</v>
      </c>
      <c r="H42" s="40">
        <v>2262.5</v>
      </c>
      <c r="I42" s="40">
        <v>2262.5</v>
      </c>
      <c r="J42" s="40">
        <v>2262.5</v>
      </c>
      <c r="K42" s="40">
        <v>1722.5</v>
      </c>
      <c r="L42" s="40">
        <v>300</v>
      </c>
      <c r="M42" s="40">
        <v>300</v>
      </c>
      <c r="N42" s="40">
        <v>300</v>
      </c>
      <c r="O42" s="57" t="s">
        <v>621</v>
      </c>
    </row>
    <row r="43" spans="1:15" x14ac:dyDescent="0.25">
      <c r="A43" s="58" t="s">
        <v>622</v>
      </c>
      <c r="B43" s="40">
        <v>6200.0839999999998</v>
      </c>
      <c r="C43" s="40">
        <v>6200.0839999999998</v>
      </c>
      <c r="D43" s="40">
        <v>6200.0839999999998</v>
      </c>
      <c r="E43" s="40">
        <v>6200.0839999999998</v>
      </c>
      <c r="F43" s="40">
        <v>4251.5</v>
      </c>
      <c r="G43" s="40">
        <v>2262.5</v>
      </c>
      <c r="H43" s="40">
        <v>2262.5</v>
      </c>
      <c r="I43" s="40">
        <v>2262.5</v>
      </c>
      <c r="J43" s="40">
        <v>2262.5</v>
      </c>
      <c r="K43" s="40">
        <v>1722.5</v>
      </c>
      <c r="L43" s="40">
        <v>300</v>
      </c>
      <c r="M43" s="40">
        <v>300</v>
      </c>
      <c r="N43" s="40">
        <v>300</v>
      </c>
      <c r="O43" s="59" t="s">
        <v>623</v>
      </c>
    </row>
    <row r="44" spans="1:15" x14ac:dyDescent="0.25">
      <c r="A44" s="58" t="s">
        <v>624</v>
      </c>
      <c r="B44" s="42">
        <v>0</v>
      </c>
      <c r="C44" s="42">
        <v>0</v>
      </c>
      <c r="D44" s="42">
        <v>0</v>
      </c>
      <c r="E44" s="42">
        <v>0</v>
      </c>
      <c r="F44" s="42">
        <v>0</v>
      </c>
      <c r="G44" s="42">
        <v>0</v>
      </c>
      <c r="H44" s="42">
        <v>0</v>
      </c>
      <c r="I44" s="42">
        <v>0</v>
      </c>
      <c r="J44" s="42">
        <v>0</v>
      </c>
      <c r="K44" s="42">
        <v>0</v>
      </c>
      <c r="L44" s="42">
        <v>0</v>
      </c>
      <c r="M44" s="42">
        <v>0</v>
      </c>
      <c r="N44" s="42">
        <v>0</v>
      </c>
      <c r="O44" s="59" t="s">
        <v>625</v>
      </c>
    </row>
    <row r="45" spans="1:15" x14ac:dyDescent="0.25">
      <c r="A45" s="58" t="s">
        <v>944</v>
      </c>
      <c r="B45" s="42">
        <v>0</v>
      </c>
      <c r="C45" s="42">
        <v>0</v>
      </c>
      <c r="D45" s="42">
        <v>0</v>
      </c>
      <c r="E45" s="42">
        <v>0</v>
      </c>
      <c r="F45" s="42">
        <v>0</v>
      </c>
      <c r="G45" s="42">
        <v>0</v>
      </c>
      <c r="H45" s="42">
        <v>0</v>
      </c>
      <c r="I45" s="42">
        <v>0</v>
      </c>
      <c r="J45" s="42">
        <v>0</v>
      </c>
      <c r="K45" s="42">
        <v>0</v>
      </c>
      <c r="L45" s="42">
        <v>0</v>
      </c>
      <c r="M45" s="42">
        <v>0</v>
      </c>
      <c r="N45" s="42">
        <v>0</v>
      </c>
      <c r="O45" s="59" t="s">
        <v>944</v>
      </c>
    </row>
    <row r="46" spans="1:15" x14ac:dyDescent="0.25">
      <c r="A46" s="56" t="s">
        <v>626</v>
      </c>
      <c r="B46" s="42">
        <v>148.233</v>
      </c>
      <c r="C46" s="42">
        <v>92.415000000000006</v>
      </c>
      <c r="D46" s="42">
        <v>147.035</v>
      </c>
      <c r="E46" s="42">
        <v>182.29900000000001</v>
      </c>
      <c r="F46" s="42">
        <v>85.162999999999997</v>
      </c>
      <c r="G46" s="42">
        <v>124.621</v>
      </c>
      <c r="H46" s="42">
        <v>134.452</v>
      </c>
      <c r="I46" s="42">
        <v>53.417000000000002</v>
      </c>
      <c r="J46" s="42">
        <v>124.621</v>
      </c>
      <c r="K46" s="42">
        <v>130.523</v>
      </c>
      <c r="L46" s="42">
        <v>44.338000000000001</v>
      </c>
      <c r="M46" s="42">
        <v>106.97499999999999</v>
      </c>
      <c r="N46" s="42">
        <v>134.00200000000001</v>
      </c>
      <c r="O46" s="57" t="s">
        <v>627</v>
      </c>
    </row>
    <row r="47" spans="1:15" x14ac:dyDescent="0.25">
      <c r="A47" s="56" t="s">
        <v>906</v>
      </c>
      <c r="B47" s="42">
        <v>9.6750000000000007</v>
      </c>
      <c r="C47" s="42">
        <v>9.67</v>
      </c>
      <c r="D47" s="42">
        <v>8.8079999999999998</v>
      </c>
      <c r="E47" s="42">
        <v>8.1430000000000007</v>
      </c>
      <c r="F47" s="42">
        <v>7.7069999999999999</v>
      </c>
      <c r="G47" s="42">
        <v>1.0980000000000001</v>
      </c>
      <c r="H47" s="42">
        <v>0.61799999999999999</v>
      </c>
      <c r="I47" s="42">
        <v>0.80200000000000005</v>
      </c>
      <c r="J47" s="42">
        <v>1.2250000000000001</v>
      </c>
      <c r="K47" s="42">
        <v>0.35699999999999998</v>
      </c>
      <c r="L47" s="42">
        <v>0.80800000000000005</v>
      </c>
      <c r="M47" s="42">
        <v>1.246</v>
      </c>
      <c r="N47" s="42">
        <v>0.32800000000000001</v>
      </c>
      <c r="O47" s="57" t="s">
        <v>628</v>
      </c>
    </row>
    <row r="48" spans="1:15" x14ac:dyDescent="0.25">
      <c r="A48" s="56" t="s">
        <v>629</v>
      </c>
      <c r="B48" s="42">
        <v>0</v>
      </c>
      <c r="C48" s="42">
        <v>0</v>
      </c>
      <c r="D48" s="42">
        <v>0</v>
      </c>
      <c r="E48" s="42">
        <v>0</v>
      </c>
      <c r="F48" s="42">
        <v>0</v>
      </c>
      <c r="G48" s="42">
        <v>0</v>
      </c>
      <c r="H48" s="42">
        <v>0</v>
      </c>
      <c r="I48" s="42">
        <v>0</v>
      </c>
      <c r="J48" s="42">
        <v>0</v>
      </c>
      <c r="K48" s="42">
        <v>-2</v>
      </c>
      <c r="L48" s="42">
        <v>-1</v>
      </c>
      <c r="M48" s="42">
        <v>0</v>
      </c>
      <c r="N48" s="42">
        <v>1</v>
      </c>
      <c r="O48" s="57" t="s">
        <v>630</v>
      </c>
    </row>
    <row r="49" spans="1:15" x14ac:dyDescent="0.25">
      <c r="A49" s="56" t="s">
        <v>907</v>
      </c>
      <c r="B49" s="42">
        <v>19.724</v>
      </c>
      <c r="C49" s="42">
        <v>840.45299999999997</v>
      </c>
      <c r="D49" s="42">
        <v>1021.901</v>
      </c>
      <c r="E49" s="42">
        <v>924.37</v>
      </c>
      <c r="F49" s="42">
        <v>926.07100000000003</v>
      </c>
      <c r="G49" s="42">
        <v>2164.7750000000001</v>
      </c>
      <c r="H49" s="42">
        <v>3059.2530000000002</v>
      </c>
      <c r="I49" s="42">
        <v>3137.92</v>
      </c>
      <c r="J49" s="42">
        <v>2612.4279999999999</v>
      </c>
      <c r="K49" s="42">
        <v>1921.2439999999999</v>
      </c>
      <c r="L49" s="42">
        <v>2247.79</v>
      </c>
      <c r="M49" s="42">
        <v>1921.184</v>
      </c>
      <c r="N49" s="42">
        <v>1916.6690000000001</v>
      </c>
      <c r="O49" s="57"/>
    </row>
    <row r="50" spans="1:15" x14ac:dyDescent="0.25">
      <c r="A50" s="64" t="s">
        <v>631</v>
      </c>
      <c r="B50" s="129">
        <v>6397.4930000000004</v>
      </c>
      <c r="C50" s="129">
        <v>7165.6739999999991</v>
      </c>
      <c r="D50" s="129">
        <v>7406.6609999999991</v>
      </c>
      <c r="E50" s="129">
        <v>7342.4859999999999</v>
      </c>
      <c r="F50" s="129">
        <v>5298.3360000000002</v>
      </c>
      <c r="G50" s="129">
        <v>4583.1620000000003</v>
      </c>
      <c r="H50" s="129">
        <v>5488.3530000000001</v>
      </c>
      <c r="I50" s="129">
        <v>5483.4120000000003</v>
      </c>
      <c r="J50" s="129">
        <v>5026.8779999999997</v>
      </c>
      <c r="K50" s="129">
        <v>3800.5869999999995</v>
      </c>
      <c r="L50" s="129">
        <v>2622.9169999999999</v>
      </c>
      <c r="M50" s="129">
        <v>2360.23</v>
      </c>
      <c r="N50" s="129">
        <v>2377.3969999999999</v>
      </c>
      <c r="O50" s="66" t="s">
        <v>632</v>
      </c>
    </row>
    <row r="51" spans="1:15" x14ac:dyDescent="0.25">
      <c r="A51" s="56" t="s">
        <v>633</v>
      </c>
      <c r="B51" s="40">
        <v>6995.2759999999998</v>
      </c>
      <c r="C51" s="40">
        <v>9792.3439999999991</v>
      </c>
      <c r="D51" s="40">
        <v>9792.8289999999997</v>
      </c>
      <c r="E51" s="40">
        <v>9793.3160000000007</v>
      </c>
      <c r="F51" s="40">
        <v>9493.7440000000006</v>
      </c>
      <c r="G51" s="40">
        <v>9494.0540000000001</v>
      </c>
      <c r="H51" s="40">
        <v>9494.3230000000003</v>
      </c>
      <c r="I51" s="40">
        <v>9494.5930000000008</v>
      </c>
      <c r="J51" s="40">
        <v>9494.8670000000002</v>
      </c>
      <c r="K51" s="40">
        <v>9495.1119999999992</v>
      </c>
      <c r="L51" s="40">
        <v>9495.3520000000008</v>
      </c>
      <c r="M51" s="40">
        <v>12492.175999999999</v>
      </c>
      <c r="N51" s="40">
        <v>12492.42</v>
      </c>
      <c r="O51" s="57" t="s">
        <v>634</v>
      </c>
    </row>
    <row r="52" spans="1:15" x14ac:dyDescent="0.25">
      <c r="A52" s="58" t="s">
        <v>622</v>
      </c>
      <c r="B52" s="40">
        <v>6995.2759999999998</v>
      </c>
      <c r="C52" s="40">
        <v>9792.3439999999991</v>
      </c>
      <c r="D52" s="40">
        <v>9792.8289999999997</v>
      </c>
      <c r="E52" s="40">
        <v>9793.3160000000007</v>
      </c>
      <c r="F52" s="40">
        <v>9493.7440000000006</v>
      </c>
      <c r="G52" s="40">
        <v>9494.0540000000001</v>
      </c>
      <c r="H52" s="40">
        <v>9494.3230000000003</v>
      </c>
      <c r="I52" s="40">
        <v>9494.5930000000008</v>
      </c>
      <c r="J52" s="40">
        <v>9494.8670000000002</v>
      </c>
      <c r="K52" s="40">
        <v>9495.1119999999992</v>
      </c>
      <c r="L52" s="40">
        <v>9395.3520000000008</v>
      </c>
      <c r="M52" s="40">
        <v>12392.175999999999</v>
      </c>
      <c r="N52" s="40">
        <v>12392.42</v>
      </c>
      <c r="O52" s="59" t="s">
        <v>623</v>
      </c>
    </row>
    <row r="53" spans="1:15" x14ac:dyDescent="0.25">
      <c r="A53" s="58" t="s">
        <v>624</v>
      </c>
      <c r="B53" s="42">
        <v>0</v>
      </c>
      <c r="C53" s="42">
        <v>0</v>
      </c>
      <c r="D53" s="42">
        <v>0</v>
      </c>
      <c r="E53" s="42">
        <v>0</v>
      </c>
      <c r="F53" s="42">
        <v>0</v>
      </c>
      <c r="G53" s="42">
        <v>0</v>
      </c>
      <c r="H53" s="42">
        <v>0</v>
      </c>
      <c r="I53" s="42">
        <v>0</v>
      </c>
      <c r="J53" s="42">
        <v>0</v>
      </c>
      <c r="K53" s="42">
        <v>0</v>
      </c>
      <c r="L53" s="42">
        <v>0</v>
      </c>
      <c r="M53" s="42">
        <v>0</v>
      </c>
      <c r="N53" s="42">
        <v>0</v>
      </c>
      <c r="O53" s="59" t="s">
        <v>625</v>
      </c>
    </row>
    <row r="54" spans="1:15" x14ac:dyDescent="0.25">
      <c r="A54" s="58" t="s">
        <v>944</v>
      </c>
      <c r="B54" s="40">
        <v>310.01</v>
      </c>
      <c r="C54" s="40">
        <v>310.01</v>
      </c>
      <c r="D54" s="40">
        <v>200.01</v>
      </c>
      <c r="E54" s="40">
        <v>200.01</v>
      </c>
      <c r="F54" s="40">
        <v>100</v>
      </c>
      <c r="G54" s="40">
        <v>100</v>
      </c>
      <c r="H54" s="40">
        <v>100</v>
      </c>
      <c r="I54" s="40">
        <v>100</v>
      </c>
      <c r="J54" s="40">
        <v>100</v>
      </c>
      <c r="K54" s="40">
        <v>0</v>
      </c>
      <c r="L54" s="40">
        <v>100</v>
      </c>
      <c r="M54" s="40">
        <v>100</v>
      </c>
      <c r="N54" s="40">
        <v>100</v>
      </c>
      <c r="O54" s="59" t="s">
        <v>944</v>
      </c>
    </row>
    <row r="55" spans="1:15" x14ac:dyDescent="0.25">
      <c r="A55" s="56" t="s">
        <v>635</v>
      </c>
      <c r="B55" s="40">
        <v>11.180999999999999</v>
      </c>
      <c r="C55" s="40">
        <v>10.826000000000001</v>
      </c>
      <c r="D55" s="40">
        <v>11.362</v>
      </c>
      <c r="E55" s="40">
        <v>11.362</v>
      </c>
      <c r="F55" s="40">
        <v>11.36</v>
      </c>
      <c r="G55" s="40">
        <v>8.2669999999999995</v>
      </c>
      <c r="H55" s="40">
        <v>8.1370000000000005</v>
      </c>
      <c r="I55" s="40">
        <v>8.4469999999999992</v>
      </c>
      <c r="J55" s="40">
        <v>8.577</v>
      </c>
      <c r="K55" s="40">
        <v>8.5459999999999994</v>
      </c>
      <c r="L55" s="40">
        <v>8.0069999999999997</v>
      </c>
      <c r="M55" s="40">
        <v>8.3810000000000002</v>
      </c>
      <c r="N55" s="40">
        <v>8.08</v>
      </c>
      <c r="O55" s="57" t="s">
        <v>636</v>
      </c>
    </row>
    <row r="56" spans="1:15" x14ac:dyDescent="0.25">
      <c r="A56" s="56" t="s">
        <v>637</v>
      </c>
      <c r="B56" s="42">
        <v>2628.5039999999999</v>
      </c>
      <c r="C56" s="42">
        <v>2307.7449999999999</v>
      </c>
      <c r="D56" s="42">
        <v>2308.5250000000001</v>
      </c>
      <c r="E56" s="42">
        <v>2128.04</v>
      </c>
      <c r="F56" s="42">
        <v>2126.5859999999998</v>
      </c>
      <c r="G56" s="42">
        <v>1624.595</v>
      </c>
      <c r="H56" s="42">
        <v>1624.405</v>
      </c>
      <c r="I56" s="42">
        <v>1624.405</v>
      </c>
      <c r="J56" s="42">
        <v>1623.92</v>
      </c>
      <c r="K56" s="42">
        <v>1124.75</v>
      </c>
      <c r="L56" s="42">
        <v>1125.4179999999999</v>
      </c>
      <c r="M56" s="42">
        <v>1826.3409999999999</v>
      </c>
      <c r="N56" s="42">
        <v>1826.3409999999999</v>
      </c>
      <c r="O56" s="57" t="s">
        <v>638</v>
      </c>
    </row>
    <row r="57" spans="1:15" x14ac:dyDescent="0.25">
      <c r="A57" s="64" t="s">
        <v>639</v>
      </c>
      <c r="B57" s="65">
        <v>9944.9709999999995</v>
      </c>
      <c r="C57" s="65">
        <v>12420.924999999997</v>
      </c>
      <c r="D57" s="65">
        <v>12312.725999999999</v>
      </c>
      <c r="E57" s="65">
        <v>12132.728000000001</v>
      </c>
      <c r="F57" s="65">
        <v>11731.69</v>
      </c>
      <c r="G57" s="65">
        <v>11226.915999999999</v>
      </c>
      <c r="H57" s="65">
        <v>11226.865000000002</v>
      </c>
      <c r="I57" s="65">
        <v>11227.445000000002</v>
      </c>
      <c r="J57" s="65">
        <v>11227.364</v>
      </c>
      <c r="K57" s="65">
        <v>10628.407999999999</v>
      </c>
      <c r="L57" s="65">
        <v>10628.777</v>
      </c>
      <c r="M57" s="65">
        <v>14326.897999999999</v>
      </c>
      <c r="N57" s="65">
        <v>14326.841</v>
      </c>
      <c r="O57" s="66" t="s">
        <v>640</v>
      </c>
    </row>
    <row r="58" spans="1:15" x14ac:dyDescent="0.25">
      <c r="A58" s="64" t="s">
        <v>251</v>
      </c>
      <c r="B58" s="130">
        <v>16342.464</v>
      </c>
      <c r="C58" s="130">
        <v>19586.598999999995</v>
      </c>
      <c r="D58" s="130">
        <v>19719.386999999995</v>
      </c>
      <c r="E58" s="130">
        <v>19475.214</v>
      </c>
      <c r="F58" s="130">
        <v>17030.026000000002</v>
      </c>
      <c r="G58" s="130">
        <v>15810.078</v>
      </c>
      <c r="H58" s="130">
        <v>16715.218000000001</v>
      </c>
      <c r="I58" s="130">
        <v>16710.857000000004</v>
      </c>
      <c r="J58" s="130">
        <v>16254.241999999998</v>
      </c>
      <c r="K58" s="130">
        <v>14430.995000000001</v>
      </c>
      <c r="L58" s="130">
        <v>13252.694</v>
      </c>
      <c r="M58" s="130">
        <v>16687.128000000001</v>
      </c>
      <c r="N58" s="130">
        <v>16703.238000000001</v>
      </c>
      <c r="O58" s="66" t="s">
        <v>252</v>
      </c>
    </row>
    <row r="59" spans="1:15" x14ac:dyDescent="0.25">
      <c r="A59" s="56" t="s">
        <v>908</v>
      </c>
      <c r="B59" s="40">
        <v>8550</v>
      </c>
      <c r="C59" s="40">
        <v>10800</v>
      </c>
      <c r="D59" s="40">
        <v>10800</v>
      </c>
      <c r="E59" s="40">
        <v>10800</v>
      </c>
      <c r="F59" s="40">
        <v>10800</v>
      </c>
      <c r="G59" s="40">
        <v>10800</v>
      </c>
      <c r="H59" s="40">
        <v>10800</v>
      </c>
      <c r="I59" s="40">
        <v>10800</v>
      </c>
      <c r="J59" s="40">
        <v>10800</v>
      </c>
      <c r="K59" s="40">
        <v>10800</v>
      </c>
      <c r="L59" s="40">
        <v>10800</v>
      </c>
      <c r="M59" s="40">
        <v>10800</v>
      </c>
      <c r="N59" s="40">
        <v>10800</v>
      </c>
      <c r="O59" s="57" t="s">
        <v>939</v>
      </c>
    </row>
    <row r="60" spans="1:15" x14ac:dyDescent="0.25">
      <c r="A60" s="56" t="s">
        <v>909</v>
      </c>
      <c r="B60" s="40">
        <v>2250</v>
      </c>
      <c r="C60" s="40">
        <v>0</v>
      </c>
      <c r="D60" s="40">
        <v>0</v>
      </c>
      <c r="E60" s="40">
        <v>0</v>
      </c>
      <c r="F60" s="40">
        <v>0</v>
      </c>
      <c r="G60" s="40">
        <v>0</v>
      </c>
      <c r="H60" s="40">
        <v>0</v>
      </c>
      <c r="I60" s="40">
        <v>0</v>
      </c>
      <c r="J60" s="40">
        <v>0</v>
      </c>
      <c r="K60" s="40">
        <v>0</v>
      </c>
      <c r="L60" s="40">
        <v>0</v>
      </c>
      <c r="M60" s="40">
        <v>2000</v>
      </c>
      <c r="N60" s="40">
        <v>2000</v>
      </c>
      <c r="O60" s="57" t="s">
        <v>940</v>
      </c>
    </row>
    <row r="61" spans="1:15" x14ac:dyDescent="0.25">
      <c r="A61" s="56" t="s">
        <v>910</v>
      </c>
      <c r="B61" s="40">
        <v>0.55800000000000005</v>
      </c>
      <c r="C61" s="40">
        <v>0.44700000000000001</v>
      </c>
      <c r="D61" s="40">
        <v>1.3089999999999999</v>
      </c>
      <c r="E61" s="40">
        <v>1.5660000000000001</v>
      </c>
      <c r="F61" s="40">
        <v>1.446</v>
      </c>
      <c r="G61" s="40">
        <v>0.312</v>
      </c>
      <c r="H61" s="40">
        <v>0.22900000000000001</v>
      </c>
      <c r="I61" s="40">
        <v>0.105</v>
      </c>
      <c r="J61" s="40">
        <v>0.57899999999999996</v>
      </c>
      <c r="K61" s="40">
        <v>0.66700000000000004</v>
      </c>
      <c r="L61" s="40">
        <v>1.161</v>
      </c>
      <c r="M61" s="40">
        <v>-11.541</v>
      </c>
      <c r="N61" s="40">
        <v>-14.096</v>
      </c>
      <c r="O61" s="57" t="s">
        <v>941</v>
      </c>
    </row>
    <row r="62" spans="1:15" x14ac:dyDescent="0.25">
      <c r="A62" s="56" t="s">
        <v>911</v>
      </c>
      <c r="B62" s="40">
        <v>0</v>
      </c>
      <c r="C62" s="40">
        <v>0</v>
      </c>
      <c r="D62" s="40">
        <v>0</v>
      </c>
      <c r="E62" s="40">
        <v>0</v>
      </c>
      <c r="F62" s="40">
        <v>0</v>
      </c>
      <c r="G62" s="40">
        <v>0</v>
      </c>
      <c r="H62" s="40">
        <v>0</v>
      </c>
      <c r="I62" s="40">
        <v>0</v>
      </c>
      <c r="J62" s="40">
        <v>0</v>
      </c>
      <c r="K62" s="40">
        <v>0</v>
      </c>
      <c r="L62" s="40">
        <v>0</v>
      </c>
      <c r="M62" s="40">
        <v>0</v>
      </c>
      <c r="N62" s="40">
        <v>0</v>
      </c>
      <c r="O62" s="57" t="s">
        <v>942</v>
      </c>
    </row>
    <row r="63" spans="1:15" x14ac:dyDescent="0.25">
      <c r="A63" s="56" t="s">
        <v>912</v>
      </c>
      <c r="B63" s="40">
        <v>4.5490000000000004</v>
      </c>
      <c r="C63" s="40">
        <v>4.5490000000000004</v>
      </c>
      <c r="D63" s="40">
        <v>4.5490000000000004</v>
      </c>
      <c r="E63" s="40">
        <v>4.5490000000000004</v>
      </c>
      <c r="F63" s="40">
        <v>4.5490000000000004</v>
      </c>
      <c r="G63" s="40">
        <v>4.202</v>
      </c>
      <c r="H63" s="40">
        <v>4.202</v>
      </c>
      <c r="I63" s="40">
        <v>4.2009999999999996</v>
      </c>
      <c r="J63" s="40">
        <v>4.1669999999999998</v>
      </c>
      <c r="K63" s="40">
        <v>4.1669999999999998</v>
      </c>
      <c r="L63" s="40">
        <v>4.1669999999999998</v>
      </c>
      <c r="M63" s="40">
        <v>4.2039999999999997</v>
      </c>
      <c r="N63" s="40">
        <v>4.2039999999999997</v>
      </c>
      <c r="O63" s="57" t="s">
        <v>943</v>
      </c>
    </row>
    <row r="64" spans="1:15" x14ac:dyDescent="0.25">
      <c r="A64" s="56" t="s">
        <v>913</v>
      </c>
      <c r="B64" s="40">
        <v>3190.317</v>
      </c>
      <c r="C64" s="40">
        <v>3223.7979999999998</v>
      </c>
      <c r="D64" s="40">
        <v>3221.5450000000001</v>
      </c>
      <c r="E64" s="40">
        <v>3248.5839999999998</v>
      </c>
      <c r="F64" s="40">
        <v>3294.55</v>
      </c>
      <c r="G64" s="40">
        <v>3320.7240000000002</v>
      </c>
      <c r="H64" s="40">
        <v>3345.567</v>
      </c>
      <c r="I64" s="40">
        <v>3383.6379999999999</v>
      </c>
      <c r="J64" s="40">
        <v>3294.1729999999998</v>
      </c>
      <c r="K64" s="40">
        <v>3324.0839999999998</v>
      </c>
      <c r="L64" s="40">
        <v>3359.1930000000002</v>
      </c>
      <c r="M64" s="40">
        <v>3391.2109999999998</v>
      </c>
      <c r="N64" s="40">
        <v>3437.1460000000002</v>
      </c>
      <c r="O64" s="57" t="s">
        <v>641</v>
      </c>
    </row>
    <row r="65" spans="1:15" x14ac:dyDescent="0.25">
      <c r="A65" s="58" t="s">
        <v>642</v>
      </c>
      <c r="B65" s="40">
        <v>1186.7</v>
      </c>
      <c r="C65" s="40">
        <v>1368</v>
      </c>
      <c r="D65" s="40">
        <v>1368</v>
      </c>
      <c r="E65" s="40">
        <v>1368</v>
      </c>
      <c r="F65" s="40">
        <v>1368</v>
      </c>
      <c r="G65" s="40">
        <v>1368</v>
      </c>
      <c r="H65" s="40">
        <v>1368</v>
      </c>
      <c r="I65" s="40">
        <v>1368</v>
      </c>
      <c r="J65" s="40">
        <v>1540.471</v>
      </c>
      <c r="K65" s="40">
        <v>1540.471</v>
      </c>
      <c r="L65" s="40">
        <v>1540.471</v>
      </c>
      <c r="M65" s="40">
        <v>1540.471</v>
      </c>
      <c r="N65" s="40">
        <v>1540.471</v>
      </c>
      <c r="O65" s="59" t="s">
        <v>643</v>
      </c>
    </row>
    <row r="66" spans="1:15" x14ac:dyDescent="0.25">
      <c r="A66" s="58" t="s">
        <v>644</v>
      </c>
      <c r="B66" s="40">
        <v>2003.617</v>
      </c>
      <c r="C66" s="40">
        <v>1855.798</v>
      </c>
      <c r="D66" s="40">
        <v>1853.5450000000001</v>
      </c>
      <c r="E66" s="40">
        <v>1880.5840000000001</v>
      </c>
      <c r="F66" s="40">
        <v>1926.55</v>
      </c>
      <c r="G66" s="40">
        <v>1952.7239999999999</v>
      </c>
      <c r="H66" s="40">
        <v>1977.567</v>
      </c>
      <c r="I66" s="40">
        <v>2015.6379999999999</v>
      </c>
      <c r="J66" s="40">
        <v>1753.702</v>
      </c>
      <c r="K66" s="40">
        <v>1783.6130000000001</v>
      </c>
      <c r="L66" s="40">
        <v>1818.722</v>
      </c>
      <c r="M66" s="40">
        <v>1850.74</v>
      </c>
      <c r="N66" s="40">
        <v>1896.675</v>
      </c>
      <c r="O66" s="59" t="s">
        <v>645</v>
      </c>
    </row>
    <row r="67" spans="1:15" x14ac:dyDescent="0.25">
      <c r="A67" s="64" t="s">
        <v>646</v>
      </c>
      <c r="B67" s="128">
        <v>13995.424000000001</v>
      </c>
      <c r="C67" s="128">
        <v>14028.794</v>
      </c>
      <c r="D67" s="128">
        <v>14027.403</v>
      </c>
      <c r="E67" s="128">
        <v>14054.699000000002</v>
      </c>
      <c r="F67" s="128">
        <v>14100.545</v>
      </c>
      <c r="G67" s="128">
        <v>14125.237999999999</v>
      </c>
      <c r="H67" s="128">
        <v>14149.998</v>
      </c>
      <c r="I67" s="128">
        <v>14187.944</v>
      </c>
      <c r="J67" s="128">
        <v>14098.919</v>
      </c>
      <c r="K67" s="128">
        <v>14128.918</v>
      </c>
      <c r="L67" s="128">
        <v>14164.521000000001</v>
      </c>
      <c r="M67" s="128">
        <v>16183.874</v>
      </c>
      <c r="N67" s="128">
        <v>16227.254000000001</v>
      </c>
      <c r="O67" s="66" t="s">
        <v>647</v>
      </c>
    </row>
    <row r="68" spans="1:15" x14ac:dyDescent="0.25">
      <c r="A68" s="131" t="s">
        <v>648</v>
      </c>
      <c r="B68" s="132">
        <v>30337.887999999999</v>
      </c>
      <c r="C68" s="132">
        <v>33615.392999999996</v>
      </c>
      <c r="D68" s="132">
        <v>33746.789999999994</v>
      </c>
      <c r="E68" s="132">
        <v>33529.913</v>
      </c>
      <c r="F68" s="132">
        <v>31130.571000000004</v>
      </c>
      <c r="G68" s="132">
        <v>29935.315999999999</v>
      </c>
      <c r="H68" s="132">
        <v>30865.216</v>
      </c>
      <c r="I68" s="132">
        <v>30898.801000000003</v>
      </c>
      <c r="J68" s="132">
        <v>30353.161</v>
      </c>
      <c r="K68" s="132">
        <v>28559.913</v>
      </c>
      <c r="L68" s="132">
        <v>27417.215</v>
      </c>
      <c r="M68" s="132">
        <v>32871.002</v>
      </c>
      <c r="N68" s="132">
        <v>32930.491999999998</v>
      </c>
      <c r="O68" s="133" t="s">
        <v>649</v>
      </c>
    </row>
    <row r="69" spans="1:15" x14ac:dyDescent="0.25">
      <c r="A69" s="274"/>
      <c r="B69" s="275"/>
      <c r="C69" s="275"/>
      <c r="D69" s="275"/>
      <c r="E69" s="275"/>
      <c r="F69" s="275"/>
      <c r="G69" s="275"/>
      <c r="H69" s="275"/>
      <c r="I69" s="275"/>
      <c r="J69" s="275"/>
      <c r="K69" s="275"/>
      <c r="L69" s="275"/>
      <c r="M69" s="275"/>
      <c r="N69" s="275"/>
      <c r="O69" s="276"/>
    </row>
    <row r="71" spans="1:15" x14ac:dyDescent="0.25">
      <c r="A71" s="188"/>
    </row>
  </sheetData>
  <mergeCells count="3">
    <mergeCell ref="A1:O1"/>
    <mergeCell ref="A2:O2"/>
    <mergeCell ref="A69:O69"/>
  </mergeCells>
  <pageMargins left="0.39370078740157483" right="0.39370078740157483" top="0.39370078740157483" bottom="0.3937007874015748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B75"/>
  <sheetViews>
    <sheetView showGridLines="0" view="pageBreakPreview" zoomScaleNormal="100" zoomScaleSheetLayoutView="100" workbookViewId="0"/>
  </sheetViews>
  <sheetFormatPr defaultRowHeight="15" x14ac:dyDescent="0.25"/>
  <cols>
    <col min="1" max="1" width="86.85546875" bestFit="1" customWidth="1"/>
    <col min="2" max="2" width="10.85546875" bestFit="1" customWidth="1"/>
  </cols>
  <sheetData>
    <row r="1" spans="1:2" ht="26.25" x14ac:dyDescent="0.25">
      <c r="A1" s="16" t="s">
        <v>17</v>
      </c>
    </row>
    <row r="2" spans="1:2" ht="25.5" x14ac:dyDescent="0.25">
      <c r="A2" s="17" t="s">
        <v>18</v>
      </c>
    </row>
    <row r="3" spans="1:2" ht="25.5" x14ac:dyDescent="0.25">
      <c r="A3" s="17"/>
    </row>
    <row r="4" spans="1:2" x14ac:dyDescent="0.25">
      <c r="A4" s="18" t="s">
        <v>19</v>
      </c>
      <c r="B4" s="18">
        <v>2</v>
      </c>
    </row>
    <row r="5" spans="1:2" s="20" customFormat="1" x14ac:dyDescent="0.25">
      <c r="A5" s="19" t="s">
        <v>8</v>
      </c>
      <c r="B5" s="19">
        <v>2</v>
      </c>
    </row>
    <row r="6" spans="1:2" x14ac:dyDescent="0.25">
      <c r="A6" s="18" t="s">
        <v>17</v>
      </c>
      <c r="B6" s="18">
        <v>3</v>
      </c>
    </row>
    <row r="7" spans="1:2" s="20" customFormat="1" x14ac:dyDescent="0.25">
      <c r="A7" s="19" t="s">
        <v>18</v>
      </c>
      <c r="B7" s="19">
        <v>3</v>
      </c>
    </row>
    <row r="8" spans="1:2" x14ac:dyDescent="0.25">
      <c r="A8" s="18" t="s">
        <v>20</v>
      </c>
      <c r="B8" s="18">
        <v>6</v>
      </c>
    </row>
    <row r="9" spans="1:2" s="20" customFormat="1" x14ac:dyDescent="0.25">
      <c r="A9" s="19" t="s">
        <v>21</v>
      </c>
      <c r="B9" s="19">
        <v>6</v>
      </c>
    </row>
    <row r="10" spans="1:2" x14ac:dyDescent="0.25">
      <c r="A10" s="18" t="s">
        <v>969</v>
      </c>
      <c r="B10" s="18">
        <v>8</v>
      </c>
    </row>
    <row r="11" spans="1:2" s="20" customFormat="1" x14ac:dyDescent="0.25">
      <c r="A11" s="19" t="s">
        <v>970</v>
      </c>
      <c r="B11" s="19">
        <v>8</v>
      </c>
    </row>
    <row r="12" spans="1:2" x14ac:dyDescent="0.25">
      <c r="A12" s="18" t="s">
        <v>22</v>
      </c>
      <c r="B12" s="18">
        <v>8</v>
      </c>
    </row>
    <row r="13" spans="1:2" s="20" customFormat="1" x14ac:dyDescent="0.25">
      <c r="A13" s="19" t="s">
        <v>23</v>
      </c>
      <c r="B13" s="19">
        <v>8</v>
      </c>
    </row>
    <row r="14" spans="1:2" x14ac:dyDescent="0.25">
      <c r="A14" s="18" t="s">
        <v>24</v>
      </c>
      <c r="B14" s="18">
        <v>9</v>
      </c>
    </row>
    <row r="15" spans="1:2" s="20" customFormat="1" x14ac:dyDescent="0.25">
      <c r="A15" s="19" t="s">
        <v>25</v>
      </c>
      <c r="B15" s="19">
        <v>9</v>
      </c>
    </row>
    <row r="16" spans="1:2" x14ac:dyDescent="0.25">
      <c r="A16" s="18" t="s">
        <v>26</v>
      </c>
      <c r="B16" s="18">
        <v>11</v>
      </c>
    </row>
    <row r="17" spans="1:2" s="20" customFormat="1" x14ac:dyDescent="0.25">
      <c r="A17" s="19" t="s">
        <v>27</v>
      </c>
      <c r="B17" s="19">
        <v>11</v>
      </c>
    </row>
    <row r="18" spans="1:2" x14ac:dyDescent="0.25">
      <c r="A18" s="18" t="s">
        <v>28</v>
      </c>
      <c r="B18" s="18">
        <v>14</v>
      </c>
    </row>
    <row r="19" spans="1:2" s="20" customFormat="1" x14ac:dyDescent="0.25">
      <c r="A19" s="19" t="s">
        <v>29</v>
      </c>
      <c r="B19" s="19">
        <v>14</v>
      </c>
    </row>
    <row r="20" spans="1:2" x14ac:dyDescent="0.25">
      <c r="A20" s="18" t="s">
        <v>30</v>
      </c>
      <c r="B20" s="18">
        <v>16</v>
      </c>
    </row>
    <row r="21" spans="1:2" s="20" customFormat="1" x14ac:dyDescent="0.25">
      <c r="A21" s="19" t="s">
        <v>31</v>
      </c>
      <c r="B21" s="19">
        <v>16</v>
      </c>
    </row>
    <row r="22" spans="1:2" x14ac:dyDescent="0.25">
      <c r="A22" s="18" t="s">
        <v>32</v>
      </c>
      <c r="B22" s="18">
        <v>16</v>
      </c>
    </row>
    <row r="23" spans="1:2" s="20" customFormat="1" x14ac:dyDescent="0.25">
      <c r="A23" s="19" t="s">
        <v>33</v>
      </c>
      <c r="B23" s="19">
        <v>16</v>
      </c>
    </row>
    <row r="24" spans="1:2" x14ac:dyDescent="0.25">
      <c r="A24" s="18" t="s">
        <v>34</v>
      </c>
      <c r="B24" s="18">
        <v>16</v>
      </c>
    </row>
    <row r="25" spans="1:2" s="20" customFormat="1" x14ac:dyDescent="0.25">
      <c r="A25" s="19" t="s">
        <v>35</v>
      </c>
      <c r="B25" s="19">
        <v>16</v>
      </c>
    </row>
    <row r="26" spans="1:2" x14ac:dyDescent="0.25">
      <c r="A26" s="18" t="s">
        <v>36</v>
      </c>
      <c r="B26" s="18">
        <v>17</v>
      </c>
    </row>
    <row r="27" spans="1:2" s="20" customFormat="1" x14ac:dyDescent="0.25">
      <c r="A27" s="19" t="s">
        <v>37</v>
      </c>
      <c r="B27" s="19">
        <v>17</v>
      </c>
    </row>
    <row r="28" spans="1:2" x14ac:dyDescent="0.25">
      <c r="A28" s="18" t="s">
        <v>38</v>
      </c>
      <c r="B28" s="18">
        <v>17</v>
      </c>
    </row>
    <row r="29" spans="1:2" s="20" customFormat="1" x14ac:dyDescent="0.25">
      <c r="A29" s="19" t="s">
        <v>39</v>
      </c>
      <c r="B29" s="19">
        <v>17</v>
      </c>
    </row>
    <row r="30" spans="1:2" x14ac:dyDescent="0.25">
      <c r="A30" s="18" t="s">
        <v>40</v>
      </c>
      <c r="B30" s="18">
        <v>18</v>
      </c>
    </row>
    <row r="31" spans="1:2" s="20" customFormat="1" x14ac:dyDescent="0.25">
      <c r="A31" s="19" t="s">
        <v>41</v>
      </c>
      <c r="B31" s="19">
        <v>18</v>
      </c>
    </row>
    <row r="32" spans="1:2" x14ac:dyDescent="0.25">
      <c r="A32" s="18" t="s">
        <v>42</v>
      </c>
      <c r="B32" s="18">
        <v>18</v>
      </c>
    </row>
    <row r="33" spans="1:2" s="20" customFormat="1" x14ac:dyDescent="0.25">
      <c r="A33" s="19" t="s">
        <v>43</v>
      </c>
      <c r="B33" s="19">
        <v>18</v>
      </c>
    </row>
    <row r="34" spans="1:2" x14ac:dyDescent="0.25">
      <c r="A34" s="18" t="s">
        <v>44</v>
      </c>
      <c r="B34" s="18">
        <v>19</v>
      </c>
    </row>
    <row r="35" spans="1:2" s="20" customFormat="1" x14ac:dyDescent="0.25">
      <c r="A35" s="19" t="s">
        <v>45</v>
      </c>
      <c r="B35" s="19">
        <v>19</v>
      </c>
    </row>
    <row r="36" spans="1:2" x14ac:dyDescent="0.25">
      <c r="A36" s="18" t="s">
        <v>46</v>
      </c>
      <c r="B36" s="18">
        <v>19</v>
      </c>
    </row>
    <row r="37" spans="1:2" s="20" customFormat="1" x14ac:dyDescent="0.25">
      <c r="A37" s="19" t="s">
        <v>47</v>
      </c>
      <c r="B37" s="19">
        <v>19</v>
      </c>
    </row>
    <row r="38" spans="1:2" x14ac:dyDescent="0.25">
      <c r="A38" s="18" t="s">
        <v>48</v>
      </c>
      <c r="B38" s="18">
        <v>20</v>
      </c>
    </row>
    <row r="39" spans="1:2" s="20" customFormat="1" x14ac:dyDescent="0.25">
      <c r="A39" s="19" t="s">
        <v>49</v>
      </c>
      <c r="B39" s="19">
        <v>20</v>
      </c>
    </row>
    <row r="40" spans="1:2" x14ac:dyDescent="0.25">
      <c r="A40" s="18" t="s">
        <v>50</v>
      </c>
      <c r="B40" s="18">
        <v>20</v>
      </c>
    </row>
    <row r="41" spans="1:2" s="20" customFormat="1" x14ac:dyDescent="0.25">
      <c r="A41" s="19" t="s">
        <v>51</v>
      </c>
      <c r="B41" s="19">
        <v>20</v>
      </c>
    </row>
    <row r="42" spans="1:2" x14ac:dyDescent="0.25">
      <c r="A42" s="18" t="s">
        <v>52</v>
      </c>
      <c r="B42" s="18">
        <v>20</v>
      </c>
    </row>
    <row r="43" spans="1:2" s="20" customFormat="1" x14ac:dyDescent="0.25">
      <c r="A43" s="19" t="s">
        <v>53</v>
      </c>
      <c r="B43" s="19">
        <v>20</v>
      </c>
    </row>
    <row r="44" spans="1:2" x14ac:dyDescent="0.25">
      <c r="A44" s="18" t="s">
        <v>54</v>
      </c>
      <c r="B44" s="18">
        <v>21</v>
      </c>
    </row>
    <row r="45" spans="1:2" s="20" customFormat="1" x14ac:dyDescent="0.25">
      <c r="A45" s="19" t="s">
        <v>55</v>
      </c>
      <c r="B45" s="19">
        <v>21</v>
      </c>
    </row>
    <row r="46" spans="1:2" x14ac:dyDescent="0.25">
      <c r="A46" s="18" t="s">
        <v>56</v>
      </c>
      <c r="B46" s="18">
        <v>22</v>
      </c>
    </row>
    <row r="47" spans="1:2" s="20" customFormat="1" x14ac:dyDescent="0.25">
      <c r="A47" s="19" t="s">
        <v>57</v>
      </c>
      <c r="B47" s="19">
        <v>22</v>
      </c>
    </row>
    <row r="48" spans="1:2" x14ac:dyDescent="0.25">
      <c r="A48" s="18" t="s">
        <v>58</v>
      </c>
      <c r="B48" s="18">
        <v>22</v>
      </c>
    </row>
    <row r="49" spans="1:2" s="20" customFormat="1" x14ac:dyDescent="0.25">
      <c r="A49" s="19" t="s">
        <v>59</v>
      </c>
      <c r="B49" s="19">
        <v>22</v>
      </c>
    </row>
    <row r="50" spans="1:2" x14ac:dyDescent="0.25">
      <c r="A50" s="18" t="s">
        <v>60</v>
      </c>
      <c r="B50" s="18">
        <v>23</v>
      </c>
    </row>
    <row r="51" spans="1:2" s="20" customFormat="1" x14ac:dyDescent="0.25">
      <c r="A51" s="19" t="s">
        <v>61</v>
      </c>
      <c r="B51" s="19">
        <v>23</v>
      </c>
    </row>
    <row r="52" spans="1:2" x14ac:dyDescent="0.25">
      <c r="A52" s="18" t="s">
        <v>62</v>
      </c>
      <c r="B52" s="18">
        <v>23</v>
      </c>
    </row>
    <row r="53" spans="1:2" s="20" customFormat="1" x14ac:dyDescent="0.25">
      <c r="A53" s="19" t="s">
        <v>63</v>
      </c>
      <c r="B53" s="19">
        <v>23</v>
      </c>
    </row>
    <row r="54" spans="1:2" x14ac:dyDescent="0.25">
      <c r="A54" s="18" t="s">
        <v>64</v>
      </c>
      <c r="B54" s="18">
        <v>24</v>
      </c>
    </row>
    <row r="55" spans="1:2" s="20" customFormat="1" x14ac:dyDescent="0.25">
      <c r="A55" s="19" t="s">
        <v>65</v>
      </c>
      <c r="B55" s="19">
        <v>24</v>
      </c>
    </row>
    <row r="56" spans="1:2" x14ac:dyDescent="0.25">
      <c r="A56" s="18" t="s">
        <v>66</v>
      </c>
      <c r="B56" s="18">
        <v>24</v>
      </c>
    </row>
    <row r="57" spans="1:2" s="20" customFormat="1" x14ac:dyDescent="0.25">
      <c r="A57" s="19" t="s">
        <v>67</v>
      </c>
      <c r="B57" s="19">
        <v>24</v>
      </c>
    </row>
    <row r="58" spans="1:2" x14ac:dyDescent="0.25">
      <c r="A58" s="18" t="s">
        <v>68</v>
      </c>
      <c r="B58" s="18">
        <v>34</v>
      </c>
    </row>
    <row r="59" spans="1:2" s="20" customFormat="1" x14ac:dyDescent="0.25">
      <c r="A59" s="19" t="s">
        <v>69</v>
      </c>
      <c r="B59" s="19">
        <v>34</v>
      </c>
    </row>
    <row r="60" spans="1:2" x14ac:dyDescent="0.25">
      <c r="A60" s="18" t="s">
        <v>70</v>
      </c>
      <c r="B60" s="18">
        <v>35</v>
      </c>
    </row>
    <row r="61" spans="1:2" s="20" customFormat="1" x14ac:dyDescent="0.25">
      <c r="A61" s="19" t="s">
        <v>71</v>
      </c>
      <c r="B61" s="19">
        <v>35</v>
      </c>
    </row>
    <row r="62" spans="1:2" x14ac:dyDescent="0.25">
      <c r="A62" s="18" t="s">
        <v>72</v>
      </c>
      <c r="B62" s="18">
        <v>36</v>
      </c>
    </row>
    <row r="63" spans="1:2" s="20" customFormat="1" x14ac:dyDescent="0.25">
      <c r="A63" s="19" t="s">
        <v>73</v>
      </c>
      <c r="B63" s="19">
        <v>36</v>
      </c>
    </row>
    <row r="64" spans="1:2" x14ac:dyDescent="0.25">
      <c r="A64" s="18" t="s">
        <v>74</v>
      </c>
      <c r="B64" s="18">
        <v>37</v>
      </c>
    </row>
    <row r="65" spans="1:2" s="20" customFormat="1" x14ac:dyDescent="0.25">
      <c r="A65" s="19" t="s">
        <v>75</v>
      </c>
      <c r="B65" s="19">
        <v>37</v>
      </c>
    </row>
    <row r="66" spans="1:2" x14ac:dyDescent="0.25">
      <c r="A66" s="18" t="s">
        <v>922</v>
      </c>
      <c r="B66" s="18">
        <v>39</v>
      </c>
    </row>
    <row r="67" spans="1:2" s="20" customFormat="1" x14ac:dyDescent="0.25">
      <c r="A67" s="19" t="s">
        <v>923</v>
      </c>
      <c r="B67" s="19">
        <v>39</v>
      </c>
    </row>
    <row r="68" spans="1:2" x14ac:dyDescent="0.25">
      <c r="A68" s="18" t="s">
        <v>924</v>
      </c>
      <c r="B68" s="18">
        <v>40</v>
      </c>
    </row>
    <row r="69" spans="1:2" s="20" customFormat="1" x14ac:dyDescent="0.25">
      <c r="A69" s="19" t="s">
        <v>925</v>
      </c>
      <c r="B69" s="19">
        <v>40</v>
      </c>
    </row>
    <row r="70" spans="1:2" s="20" customFormat="1" x14ac:dyDescent="0.25">
      <c r="A70" s="18" t="s">
        <v>926</v>
      </c>
      <c r="B70" s="18">
        <v>41</v>
      </c>
    </row>
    <row r="71" spans="1:2" s="20" customFormat="1" x14ac:dyDescent="0.25">
      <c r="A71" s="19" t="s">
        <v>927</v>
      </c>
      <c r="B71" s="19">
        <v>41</v>
      </c>
    </row>
    <row r="72" spans="1:2" x14ac:dyDescent="0.25">
      <c r="A72" s="18"/>
      <c r="B72" s="18"/>
    </row>
    <row r="73" spans="1:2" s="20" customFormat="1" x14ac:dyDescent="0.25">
      <c r="A73" s="19"/>
      <c r="B73" s="19"/>
    </row>
    <row r="74" spans="1:2" x14ac:dyDescent="0.25">
      <c r="A74" s="18"/>
      <c r="B74" s="18"/>
    </row>
    <row r="75" spans="1:2" s="20" customFormat="1" x14ac:dyDescent="0.25">
      <c r="A75" s="19"/>
      <c r="B75" s="19"/>
    </row>
  </sheetData>
  <hyperlinks>
    <hyperlink ref="A4" location="_Toc473812250" display="_Toc473812250"/>
    <hyperlink ref="B4" location="_Toc473812250" display="_Toc473812250"/>
    <hyperlink ref="A5" location="_Toc473812251" display="_Toc473812251"/>
    <hyperlink ref="B5" location="_Toc473812251" display="_Toc473812251"/>
    <hyperlink ref="A6" location="_Toc473812252" display="_Toc473812252"/>
    <hyperlink ref="B6" location="_Toc473812252" display="_Toc473812252"/>
    <hyperlink ref="A7" location="_Toc473812253" display="_Toc473812253"/>
    <hyperlink ref="B7" location="_Toc473812253" display="_Toc473812253"/>
    <hyperlink ref="A8" location="_Toc473812254" display="_Toc473812254"/>
    <hyperlink ref="B8" location="_Toc473812254" display="_Toc473812254"/>
    <hyperlink ref="A9" location="_Toc473812255" display="_Toc473812255"/>
    <hyperlink ref="B9" location="_Toc473812255" display="_Toc473812255"/>
    <hyperlink ref="A10" location="_Toc473812256" display="_Toc473812256"/>
    <hyperlink ref="B10" location="_Toc473812256" display="_Toc473812256"/>
    <hyperlink ref="A11" location="_Toc473812257" display="_Toc473812257"/>
    <hyperlink ref="B11" location="_Toc473812257" display="_Toc473812257"/>
    <hyperlink ref="A12" location="_Toc473812258" display="_Toc473812258"/>
    <hyperlink ref="B12" location="_Toc473812258" display="_Toc473812258"/>
    <hyperlink ref="A13" location="_Toc473812259" display="_Toc473812259"/>
    <hyperlink ref="B13" location="_Toc473812259" display="_Toc473812259"/>
    <hyperlink ref="A14" location="_Toc473812262" display="_Toc473812262"/>
    <hyperlink ref="B14" location="_Toc473812262" display="_Toc473812262"/>
    <hyperlink ref="A15" location="_Toc473812263" display="_Toc473812263"/>
    <hyperlink ref="B15" location="_Toc473812263" display="_Toc473812263"/>
    <hyperlink ref="A16" location="_Toc473812264" display="_Toc473812264"/>
    <hyperlink ref="B16" location="_Toc473812264" display="_Toc473812264"/>
    <hyperlink ref="A17" location="_Toc473812265" display="_Toc473812265"/>
    <hyperlink ref="B17" location="_Toc473812265" display="_Toc473812265"/>
    <hyperlink ref="A18" location="_Toc473812266" display="_Toc473812266"/>
    <hyperlink ref="B18" location="_Toc473812266" display="_Toc473812266"/>
    <hyperlink ref="A19" location="_Toc473812267" display="_Toc473812267"/>
    <hyperlink ref="B19" location="_Toc473812267" display="_Toc473812267"/>
    <hyperlink ref="A20" location="_Toc473812268" display="_Toc473812268"/>
    <hyperlink ref="B20" location="_Toc473812268" display="_Toc473812268"/>
    <hyperlink ref="A21" location="_Toc473812269" display="_Toc473812269"/>
    <hyperlink ref="B21" location="_Toc473812269" display="_Toc473812269"/>
    <hyperlink ref="A22" location="_Toc473812270" display="_Toc473812270"/>
    <hyperlink ref="B22" location="_Toc473812270" display="_Toc473812270"/>
    <hyperlink ref="A23" location="_Toc473812271" display="_Toc473812271"/>
    <hyperlink ref="B23" location="_Toc473812271" display="_Toc473812271"/>
    <hyperlink ref="A24" location="_Toc473812272" display="_Toc473812272"/>
    <hyperlink ref="B24" location="_Toc473812272" display="_Toc473812272"/>
    <hyperlink ref="A25" location="_Toc473812273" display="_Toc473812273"/>
    <hyperlink ref="B25" location="_Toc473812273" display="_Toc473812273"/>
    <hyperlink ref="A26" location="_Toc473812274" display="_Toc473812274"/>
    <hyperlink ref="B26" location="_Toc473812274" display="_Toc473812274"/>
    <hyperlink ref="A27" location="_Toc473812275" display="_Toc473812275"/>
    <hyperlink ref="B27" location="_Toc473812275" display="_Toc473812275"/>
    <hyperlink ref="A28" location="_Toc473812276" display="_Toc473812276"/>
    <hyperlink ref="B28" location="_Toc473812276" display="_Toc473812276"/>
    <hyperlink ref="A29" location="_Toc473812277" display="_Toc473812277"/>
    <hyperlink ref="B29" location="_Toc473812277" display="_Toc473812277"/>
    <hyperlink ref="A30" location="_Toc473812278" display="_Toc473812278"/>
    <hyperlink ref="B30" location="_Toc473812278" display="_Toc473812278"/>
    <hyperlink ref="A31" location="_Toc473812279" display="_Toc473812279"/>
    <hyperlink ref="B31" location="_Toc473812279" display="_Toc473812279"/>
    <hyperlink ref="A32" location="_Toc473812280" display="_Toc473812280"/>
    <hyperlink ref="B32" location="_Toc473812280" display="_Toc473812280"/>
    <hyperlink ref="A33" location="_Toc473812281" display="_Toc473812281"/>
    <hyperlink ref="B33" location="_Toc473812281" display="_Toc473812281"/>
    <hyperlink ref="A34" location="_Toc473812282" display="_Toc473812282"/>
    <hyperlink ref="B34" location="_Toc473812282" display="_Toc473812282"/>
    <hyperlink ref="A35" location="_Toc473812283" display="_Toc473812283"/>
    <hyperlink ref="B35" location="_Toc473812283" display="_Toc473812283"/>
    <hyperlink ref="A36" location="_Toc473812284" display="_Toc473812284"/>
    <hyperlink ref="B36" location="_Toc473812284" display="_Toc473812284"/>
    <hyperlink ref="A37" location="_Toc473812285" display="_Toc473812285"/>
    <hyperlink ref="B37" location="_Toc473812285" display="_Toc473812285"/>
    <hyperlink ref="A38" location="_Toc473812286" display="_Toc473812286"/>
    <hyperlink ref="B38" location="_Toc473812286" display="_Toc473812286"/>
    <hyperlink ref="A39" location="_Toc473812287" display="_Toc473812287"/>
    <hyperlink ref="B39" location="_Toc473812287" display="_Toc473812287"/>
    <hyperlink ref="A40" location="_Toc473812288" display="_Toc473812288"/>
    <hyperlink ref="B40" location="_Toc473812288" display="_Toc473812288"/>
    <hyperlink ref="A41" location="_Toc473812289" display="_Toc473812289"/>
    <hyperlink ref="B41" location="_Toc473812289" display="_Toc473812289"/>
    <hyperlink ref="A42" location="_Toc473812290" display="_Toc473812290"/>
    <hyperlink ref="B42" location="_Toc473812290" display="_Toc473812290"/>
    <hyperlink ref="A43" location="_Toc473812291" display="_Toc473812291"/>
    <hyperlink ref="B43" location="_Toc473812291" display="_Toc473812291"/>
    <hyperlink ref="A44" location="_Toc473812292" display="_Toc473812292"/>
    <hyperlink ref="B44" location="_Toc473812292" display="_Toc473812292"/>
    <hyperlink ref="A45" location="_Toc473812293" display="_Toc473812293"/>
    <hyperlink ref="B45" location="_Toc473812293" display="_Toc473812293"/>
    <hyperlink ref="A46" location="_Toc473812294" display="_Toc473812294"/>
    <hyperlink ref="B46" location="_Toc473812294" display="_Toc473812294"/>
    <hyperlink ref="A47" location="_Toc473812295" display="_Toc473812295"/>
    <hyperlink ref="B47" location="_Toc473812295" display="_Toc473812295"/>
    <hyperlink ref="A48" location="_Toc473812296" display="_Toc473812296"/>
    <hyperlink ref="B48" location="_Toc473812296" display="_Toc473812296"/>
    <hyperlink ref="A49" location="_Toc473812297" display="_Toc473812297"/>
    <hyperlink ref="B49" location="_Toc473812297" display="_Toc473812297"/>
    <hyperlink ref="A50" location="_Toc473812298" display="_Toc473812298"/>
    <hyperlink ref="B50" location="_Toc473812298" display="_Toc473812298"/>
    <hyperlink ref="A51" location="_Toc473812299" display="_Toc473812299"/>
    <hyperlink ref="B51" location="_Toc473812299" display="_Toc473812299"/>
    <hyperlink ref="A52" location="_Toc473812300" display="_Toc473812300"/>
    <hyperlink ref="B52" location="_Toc473812300" display="_Toc473812300"/>
    <hyperlink ref="A53" location="_Toc473812301" display="_Toc473812301"/>
    <hyperlink ref="B53" location="_Toc473812301" display="_Toc473812301"/>
    <hyperlink ref="A54" location="_Toc473812302" display="_Toc473812302"/>
    <hyperlink ref="B54" location="_Toc473812302" display="_Toc473812302"/>
    <hyperlink ref="A55" location="_Toc473812303" display="_Toc473812303"/>
    <hyperlink ref="B55" location="_Toc473812303" display="_Toc473812303"/>
    <hyperlink ref="A56" location="_Toc473812304" display="_Toc473812304"/>
    <hyperlink ref="B56" location="_Toc473812304" display="_Toc473812304"/>
    <hyperlink ref="A57" location="_Toc473812305" display="_Toc473812305"/>
    <hyperlink ref="B57" location="_Toc473812305" display="_Toc473812305"/>
    <hyperlink ref="A58" location="_Toc473812323" display="_Toc473812323"/>
    <hyperlink ref="B58" location="_Toc473812323" display="_Toc473812323"/>
    <hyperlink ref="A59" location="_Toc473812324" display="_Toc473812324"/>
    <hyperlink ref="B59" location="_Toc473812324" display="_Toc473812324"/>
    <hyperlink ref="A60" location="_Toc473812325" display="_Toc473812325"/>
    <hyperlink ref="B60" location="_Toc473812325" display="_Toc473812325"/>
    <hyperlink ref="A61" location="_Toc473812326" display="_Toc473812326"/>
    <hyperlink ref="B61" location="_Toc473812326" display="_Toc473812326"/>
    <hyperlink ref="A62" location="_Toc473812327" display="_Toc473812327"/>
    <hyperlink ref="B62" location="_Toc473812327" display="_Toc473812327"/>
    <hyperlink ref="A63" location="_Toc473812328" display="_Toc473812328"/>
    <hyperlink ref="B63" location="_Toc473812328" display="_Toc473812328"/>
    <hyperlink ref="A64" location="_Toc473812329" display="_Toc473812329"/>
    <hyperlink ref="B64" location="_Toc473812329" display="_Toc473812329"/>
    <hyperlink ref="A65" location="_Toc473812330" display="_Toc473812330"/>
    <hyperlink ref="B65" location="_Toc473812330" display="_Toc473812330"/>
    <hyperlink ref="A66" location="_Toc473812331" display="_Toc473812331"/>
    <hyperlink ref="B66" location="_Toc473812331" display="_Toc473812331"/>
    <hyperlink ref="A67" location="_Toc473812332" display="_Toc473812332"/>
    <hyperlink ref="B67" location="_Toc473812332" display="_Toc473812332"/>
    <hyperlink ref="A68" location="_Toc473812333" display="_Toc473812333"/>
    <hyperlink ref="B68" location="_Toc473812333" display="_Toc473812333"/>
    <hyperlink ref="A69" location="_Toc473812334" display="_Toc473812334"/>
    <hyperlink ref="B69" location="_Toc473812334" display="_Toc473812334"/>
    <hyperlink ref="A4:A5" location="Pengantar!A1" display="Kata Pengantar"/>
    <hyperlink ref="A6:A7" location="Isi!A1" display="Daftar Isi"/>
    <hyperlink ref="A8:A9" location="Istilah!A1" display="Daftar Istilah"/>
    <hyperlink ref="A10:A11" location="'1.1'!A1" display="Tabel 1.1 Overview Lembaga Keuangan Khusus per Maret 2017"/>
    <hyperlink ref="A12:A13" location="'1.2'!A1" display="Tabel 1.2  Pembiayaan &amp; Pinjaman yang Disalurkan Lembaga Keuangan Khusus"/>
    <hyperlink ref="A14:A15" location="'2.1'!A1" display="Tabel 2.1 Posisi Keuangan LPEI"/>
    <hyperlink ref="A16:A17" location="'2.2'!A1" display="Tabel 2.2 Laba Rugi Komprehensif LPEI"/>
    <hyperlink ref="A18:A19" location="'2.3'!A1" display="Tabel 2.3 Rekening Administratif LPEI"/>
    <hyperlink ref="A20:A21" location="'2.4'!A1" display="Tabel 2.4 Kegiatan Usaha LPEI"/>
    <hyperlink ref="A22:A23" location="'2.5'!A1" display="Tabel 2.5 Jumlah Kontrak Kegiatan Usaha LPEI"/>
    <hyperlink ref="A24:A25" location="'2.6'!A1" display="Tabel 2.6  Portofolio Investasi LPEI"/>
    <hyperlink ref="A26:A27" location="'2.7'!A1" display="Tabel 2.7 Piutang Pembiayaan LPEI Berdasarkan Sektor Ekonomi"/>
    <hyperlink ref="A28:A29" location="'2.8'!A1" display="Tabel 2.8 Piutang Pembiayaan LPEI Berdasarkan Penggunaan Dana"/>
    <hyperlink ref="A30:A31" location="'2.9'!A1" display="Tabel 2.9 Piutang Pembiayaan LPEI Berdasarkan Kategori Debitur"/>
    <hyperlink ref="A32:A33" location="'2.10'!A1" display="Tabel 2.10 Piutang Pembiayaan LPEI Berdasarkan Lokasi"/>
    <hyperlink ref="A34:A35" location="'2.11'!A1" display="Tabel 2.11 Piutang Pembiayaan LPEI Berdasarkan Valuta"/>
    <hyperlink ref="A36:A37" location="'2.12'!A1" display="Tabel 2.12 Piutang Pembiayaan LPEI Berdasarkan Kualitas Kolektabilitas"/>
    <hyperlink ref="A38:A39" location="'2.13'!A1" display="Tabel 2.13 Jumlah Kontrak Pembiayaan LPEI Berdasarkan Sektor Ekonomi"/>
    <hyperlink ref="A40:A41" location="'2.14'!A1" display="Tabel 2.14 Jumlah Kontrak Pembiayaan LPEI Berdasarkan Penggunaan Dana"/>
    <hyperlink ref="A42:A43" location="'2.15'!A1" display="Tabel 2.15 Jumlah Kontrak Pembiayaan LPEI Berdasarkan Kategori Debitur"/>
    <hyperlink ref="A44:A45" location="'2.16'!A1" display="Tabel 2.16 Jumlah Kontrak Pembiayaan LPEI Berdasarkan Lokasi"/>
    <hyperlink ref="A46:A47" location="'2.17'!A1" display="Tabel 2.17 Jumlah Kontrak Pembiayaan LPEI Berdasarkan Valuta"/>
    <hyperlink ref="A48:A49" location="'2.18'!A1" display="Tabel 2.18 Jumlah Kontrak Pembiayaan LPEI Berdasarkan Kualitas Kolektabilitas"/>
    <hyperlink ref="A50:A51" location="'2.19'!A1" display="Tabel 2.19 Jumlah Kontrak Penjaminan LPEI Berdasarkan Jenis Penjaminan"/>
    <hyperlink ref="A52:A53" location="'2.20'!A1" display="Tabel 2.20 Jumlah Kontrak Asuransi LPEI Berdasarkan Jenis Asuransi"/>
    <hyperlink ref="A54:A55" location="'2.21'!A1" display="Tabel 2.21 Pinjaman yang Diterima LPEI Berdasarkan Negara Pemberi Pinjaman"/>
    <hyperlink ref="A56:A57" location="'2.22'!A1" display="Tabel 2.22 Pinjaman yang Diterima LPEI Berdasarkan Valuta"/>
    <hyperlink ref="A58:A59" location="'5.1'!A1" display="Tabel 5.1 Posisi Keuangan PT Sarana Multigriya Finansial (Persero) (Miliar Rp)"/>
    <hyperlink ref="A60:A61" location="'5.2'!A1" display="Tabel 5.2 Laba Rugi Komprehensif PT Sarana Multigriya Finansial (Persero) (Miliar Rp)"/>
    <hyperlink ref="A62:A63" location="'5.3'!A1" display="Tabel 5.3 Kegiatan Usaha PT Sarana Multigriya Finansial (Persero) (Miliar Rp)"/>
    <hyperlink ref="A64:A65" location="'5.4'!A1" display="Tabel 5.4 Portofolio Investasi PT Sarana Multigriya Finansial (Persero) (Miliar Rp)"/>
    <hyperlink ref="A66:A67" location="'6.1'!A1" display="Tabel 6.1 Posisi Keuangan PT Permodalan Nasional Madani (Persero) (Miliar Rp)"/>
    <hyperlink ref="A68:A69" location="'6.2'!A1" display="Tabel 6.2 Laba Rugi Komprehensif PT Permodalan Nasional Madani (Persero) (Miliar Rp)"/>
    <hyperlink ref="A58:B59" location="'6.1'!_Toc449593997" display="Tabel 5.5 Posisi Keuangan PT Sarana Multigriya Finansial (Persero)"/>
    <hyperlink ref="A60:B61" location="'6.2'!_Toc449593999" display="Tabel 6.2 Laba Rugi Komprehensif PT Sarana Multigriya Finansial (Persero)"/>
    <hyperlink ref="A62:B63" location="'6.3'!_Toc449594001" display="Tabel 6.3 Kegiatan Usaha PT Sarana Multigriya Finansial (Persero)"/>
    <hyperlink ref="A64:B65" location="'6.4'!_Toc448152400" display="Tabel 6.4 Portofolio Investasi PT Sarana Multigriya Finansial (Persero)"/>
    <hyperlink ref="A66:B67" location="'7.1'!Print_Titles" display="Tabel 7.1 Posisi Keuangan PT Permodalan Nasional Madani (Persero)"/>
    <hyperlink ref="A68:B69" location="'7.2'!A1" display="Tabel 7.2 Laba Rugi Komprehensif PT Permodalan Nasional Madani (Persero)"/>
    <hyperlink ref="A70" location="_Toc473812333" display="_Toc473812333"/>
    <hyperlink ref="A71" location="_Toc473812334" display="_Toc473812334"/>
    <hyperlink ref="A70:A71" location="'6.2'!A1" display="Tabel 6.2 Laba Rugi Komprehensif PT Permodalan Nasional Madani (Persero) (Miliar Rp)"/>
    <hyperlink ref="B70" location="_Toc473812335" display="_Toc473812335"/>
    <hyperlink ref="B71" location="_Toc473812336" display="_Toc473812336"/>
    <hyperlink ref="B70:B71" location="'8.1'!A1" display="Tabel 8.1 Posisi Keuangan PT Danareksa (Persero)"/>
  </hyperlinks>
  <pageMargins left="0.51181102362204722" right="0.51181102362204722" top="0.55118110236220474" bottom="0.55118110236220474" header="0.31496062992125984" footer="0.31496062992125984"/>
  <pageSetup paperSize="9" scale="9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4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32.42578125" style="33" bestFit="1" customWidth="1"/>
    <col min="2" max="2" width="5.42578125" style="33" bestFit="1" customWidth="1"/>
    <col min="3" max="5" width="5.5703125" style="33" bestFit="1" customWidth="1"/>
    <col min="6" max="7" width="5.140625" style="33" bestFit="1" customWidth="1"/>
    <col min="8" max="8" width="5.42578125" style="33" bestFit="1" customWidth="1"/>
    <col min="9" max="9" width="5.140625" style="33" bestFit="1" customWidth="1"/>
    <col min="10" max="11" width="5.5703125" style="33" bestFit="1" customWidth="1"/>
    <col min="12" max="12" width="5.7109375" style="33" bestFit="1" customWidth="1"/>
    <col min="13" max="14" width="5.140625" style="33" customWidth="1"/>
    <col min="15" max="15" width="34.140625" style="33" bestFit="1" customWidth="1"/>
    <col min="16" max="16384" width="9.140625" style="33"/>
  </cols>
  <sheetData>
    <row r="1" spans="1:15" x14ac:dyDescent="0.25">
      <c r="A1" s="268" t="s">
        <v>650</v>
      </c>
      <c r="B1" s="269"/>
      <c r="C1" s="269"/>
      <c r="D1" s="269"/>
      <c r="E1" s="269"/>
      <c r="F1" s="269"/>
      <c r="G1" s="269"/>
      <c r="H1" s="269"/>
      <c r="I1" s="269"/>
      <c r="J1" s="269"/>
      <c r="K1" s="269"/>
      <c r="L1" s="269"/>
      <c r="M1" s="269"/>
      <c r="N1" s="269"/>
      <c r="O1" s="270"/>
    </row>
    <row r="2" spans="1:15" x14ac:dyDescent="0.25">
      <c r="A2" s="271" t="s">
        <v>651</v>
      </c>
      <c r="B2" s="272"/>
      <c r="C2" s="272"/>
      <c r="D2" s="272"/>
      <c r="E2" s="272"/>
      <c r="F2" s="272"/>
      <c r="G2" s="272"/>
      <c r="H2" s="272"/>
      <c r="I2" s="272"/>
      <c r="J2" s="272"/>
      <c r="K2" s="272"/>
      <c r="L2" s="272"/>
      <c r="M2" s="272"/>
      <c r="N2" s="272"/>
      <c r="O2" s="273"/>
    </row>
    <row r="3" spans="1:15" x14ac:dyDescent="0.25">
      <c r="A3" s="120" t="s">
        <v>150</v>
      </c>
      <c r="B3" s="134">
        <v>44470</v>
      </c>
      <c r="C3" s="134">
        <v>44501</v>
      </c>
      <c r="D3" s="134">
        <v>44531</v>
      </c>
      <c r="E3" s="134">
        <v>44562</v>
      </c>
      <c r="F3" s="134">
        <v>44593</v>
      </c>
      <c r="G3" s="134">
        <v>44621</v>
      </c>
      <c r="H3" s="134">
        <v>44652</v>
      </c>
      <c r="I3" s="134">
        <v>44682</v>
      </c>
      <c r="J3" s="134">
        <v>44713</v>
      </c>
      <c r="K3" s="134">
        <v>44743</v>
      </c>
      <c r="L3" s="134">
        <v>44774</v>
      </c>
      <c r="M3" s="134">
        <v>44805</v>
      </c>
      <c r="N3" s="134">
        <v>44835</v>
      </c>
      <c r="O3" s="122" t="s">
        <v>155</v>
      </c>
    </row>
    <row r="4" spans="1:15" x14ac:dyDescent="0.25">
      <c r="A4" s="135" t="s">
        <v>652</v>
      </c>
      <c r="B4" s="136"/>
      <c r="C4" s="136"/>
      <c r="D4" s="136"/>
      <c r="E4" s="136"/>
      <c r="F4" s="136"/>
      <c r="G4" s="136"/>
      <c r="H4" s="136"/>
      <c r="I4" s="136"/>
      <c r="J4" s="136"/>
      <c r="K4" s="136"/>
      <c r="L4" s="136"/>
      <c r="M4" s="136"/>
      <c r="N4" s="136"/>
      <c r="O4" s="137" t="s">
        <v>653</v>
      </c>
    </row>
    <row r="5" spans="1:15" x14ac:dyDescent="0.25">
      <c r="A5" s="87" t="s">
        <v>654</v>
      </c>
      <c r="B5" s="136"/>
      <c r="C5" s="136"/>
      <c r="D5" s="136"/>
      <c r="E5" s="136"/>
      <c r="F5" s="136"/>
      <c r="G5" s="136"/>
      <c r="H5" s="136"/>
      <c r="I5" s="136"/>
      <c r="J5" s="136"/>
      <c r="K5" s="136"/>
      <c r="L5" s="136"/>
      <c r="M5" s="136"/>
      <c r="N5" s="136"/>
      <c r="O5" s="138" t="s">
        <v>655</v>
      </c>
    </row>
    <row r="6" spans="1:15" x14ac:dyDescent="0.25">
      <c r="A6" s="75" t="s">
        <v>656</v>
      </c>
      <c r="B6" s="107">
        <v>1789.165</v>
      </c>
      <c r="C6" s="107">
        <v>1945.7329999999999</v>
      </c>
      <c r="D6" s="107">
        <v>2121.2240000000002</v>
      </c>
      <c r="E6" s="107">
        <v>157.97999999999999</v>
      </c>
      <c r="F6" s="107">
        <v>325.87099999999998</v>
      </c>
      <c r="G6" s="107">
        <v>469.46</v>
      </c>
      <c r="H6" s="107">
        <v>614.09100000000001</v>
      </c>
      <c r="I6" s="107">
        <v>760.56500000000005</v>
      </c>
      <c r="J6" s="107">
        <v>894.245</v>
      </c>
      <c r="K6" s="189">
        <v>1030.348</v>
      </c>
      <c r="L6" s="189">
        <v>1165.8800000000001</v>
      </c>
      <c r="M6" s="189">
        <v>1301.354</v>
      </c>
      <c r="N6" s="189">
        <v>1452.2349999999999</v>
      </c>
      <c r="O6" s="76" t="s">
        <v>657</v>
      </c>
    </row>
    <row r="7" spans="1:15" x14ac:dyDescent="0.25">
      <c r="A7" s="75" t="s">
        <v>658</v>
      </c>
      <c r="B7" s="107">
        <v>13.601000000000001</v>
      </c>
      <c r="C7" s="107">
        <v>13.787000000000001</v>
      </c>
      <c r="D7" s="107">
        <v>13.973000000000001</v>
      </c>
      <c r="E7" s="107">
        <v>0.185</v>
      </c>
      <c r="F7" s="107">
        <v>0.35499999999999998</v>
      </c>
      <c r="G7" s="107">
        <v>0.52200000000000002</v>
      </c>
      <c r="H7" s="107">
        <v>0.69099999999999995</v>
      </c>
      <c r="I7" s="107">
        <v>0.86299999999999999</v>
      </c>
      <c r="J7" s="107">
        <v>1.024</v>
      </c>
      <c r="K7" s="189">
        <v>1.1859999999999999</v>
      </c>
      <c r="L7" s="189">
        <v>8.3160000000000007</v>
      </c>
      <c r="M7" s="189">
        <v>8.4030000000000005</v>
      </c>
      <c r="N7" s="189">
        <v>11.331</v>
      </c>
      <c r="O7" s="76" t="s">
        <v>659</v>
      </c>
    </row>
    <row r="8" spans="1:15" x14ac:dyDescent="0.25">
      <c r="A8" s="75" t="s">
        <v>660</v>
      </c>
      <c r="B8" s="107">
        <v>0.23400000000000001</v>
      </c>
      <c r="C8" s="107">
        <v>0.23400000000000001</v>
      </c>
      <c r="D8" s="107">
        <v>0.311</v>
      </c>
      <c r="E8" s="107">
        <v>3.0000000000000001E-3</v>
      </c>
      <c r="F8" s="107">
        <v>3.0000000000000001E-3</v>
      </c>
      <c r="G8" s="107">
        <v>3.0000000000000001E-3</v>
      </c>
      <c r="H8" s="107">
        <v>3.0000000000000001E-3</v>
      </c>
      <c r="I8" s="107">
        <v>3.0000000000000001E-3</v>
      </c>
      <c r="J8" s="107">
        <v>4.2999999999999997E-2</v>
      </c>
      <c r="K8" s="189">
        <v>0.13800000000000001</v>
      </c>
      <c r="L8" s="189">
        <v>0.224</v>
      </c>
      <c r="M8" s="189">
        <v>0.23699999999999999</v>
      </c>
      <c r="N8" s="189">
        <v>0.28899999999999998</v>
      </c>
      <c r="O8" s="76" t="s">
        <v>661</v>
      </c>
    </row>
    <row r="9" spans="1:15" ht="25.5" x14ac:dyDescent="0.25">
      <c r="A9" s="139" t="s">
        <v>662</v>
      </c>
      <c r="B9" s="107">
        <v>0</v>
      </c>
      <c r="C9" s="107">
        <v>0</v>
      </c>
      <c r="D9" s="107">
        <v>0</v>
      </c>
      <c r="E9" s="107">
        <v>0</v>
      </c>
      <c r="F9" s="107">
        <v>0</v>
      </c>
      <c r="G9" s="107">
        <v>0</v>
      </c>
      <c r="H9" s="107">
        <v>0</v>
      </c>
      <c r="I9" s="107">
        <v>0</v>
      </c>
      <c r="J9" s="107">
        <v>0</v>
      </c>
      <c r="K9" s="189">
        <v>0</v>
      </c>
      <c r="L9" s="189">
        <v>0</v>
      </c>
      <c r="M9" s="189">
        <v>0</v>
      </c>
      <c r="N9" s="189">
        <v>0</v>
      </c>
      <c r="O9" s="76" t="s">
        <v>663</v>
      </c>
    </row>
    <row r="10" spans="1:15" ht="25.5" x14ac:dyDescent="0.25">
      <c r="A10" s="139" t="s">
        <v>664</v>
      </c>
      <c r="B10" s="107">
        <v>0</v>
      </c>
      <c r="C10" s="107">
        <v>0</v>
      </c>
      <c r="D10" s="107">
        <v>0</v>
      </c>
      <c r="E10" s="107">
        <v>0</v>
      </c>
      <c r="F10" s="107">
        <v>0</v>
      </c>
      <c r="G10" s="107">
        <v>0</v>
      </c>
      <c r="H10" s="107">
        <v>0</v>
      </c>
      <c r="I10" s="107">
        <v>0</v>
      </c>
      <c r="J10" s="107">
        <v>0</v>
      </c>
      <c r="K10" s="189">
        <v>0</v>
      </c>
      <c r="L10" s="189">
        <v>0</v>
      </c>
      <c r="M10" s="189">
        <v>0</v>
      </c>
      <c r="N10" s="189">
        <v>0</v>
      </c>
      <c r="O10" s="76" t="s">
        <v>665</v>
      </c>
    </row>
    <row r="11" spans="1:15" x14ac:dyDescent="0.25">
      <c r="A11" s="75" t="s">
        <v>666</v>
      </c>
      <c r="B11" s="107">
        <v>0</v>
      </c>
      <c r="C11" s="107">
        <v>0</v>
      </c>
      <c r="D11" s="107">
        <v>0</v>
      </c>
      <c r="E11" s="107">
        <v>0</v>
      </c>
      <c r="F11" s="107">
        <v>0</v>
      </c>
      <c r="G11" s="107">
        <v>0</v>
      </c>
      <c r="H11" s="107">
        <v>0</v>
      </c>
      <c r="I11" s="107">
        <v>0</v>
      </c>
      <c r="J11" s="107">
        <v>0</v>
      </c>
      <c r="K11" s="189">
        <v>0.17399999999999999</v>
      </c>
      <c r="L11" s="189">
        <v>0.17399999999999999</v>
      </c>
      <c r="M11" s="189">
        <v>0</v>
      </c>
      <c r="N11" s="189">
        <v>0</v>
      </c>
      <c r="O11" s="76" t="s">
        <v>667</v>
      </c>
    </row>
    <row r="12" spans="1:15" x14ac:dyDescent="0.25">
      <c r="A12" s="79" t="s">
        <v>668</v>
      </c>
      <c r="B12" s="140">
        <v>1803</v>
      </c>
      <c r="C12" s="140">
        <v>1959.7539999999999</v>
      </c>
      <c r="D12" s="140">
        <v>2135.5080000000003</v>
      </c>
      <c r="E12" s="140">
        <v>158.16799999999998</v>
      </c>
      <c r="F12" s="140">
        <v>326.22899999999998</v>
      </c>
      <c r="G12" s="140">
        <v>469.98499999999996</v>
      </c>
      <c r="H12" s="140">
        <v>614.78500000000008</v>
      </c>
      <c r="I12" s="140">
        <v>761.43100000000015</v>
      </c>
      <c r="J12" s="140">
        <v>895.31200000000001</v>
      </c>
      <c r="K12" s="190">
        <v>1031.846</v>
      </c>
      <c r="L12" s="190">
        <v>1174.5940000000001</v>
      </c>
      <c r="M12" s="190">
        <v>1309.9939999999999</v>
      </c>
      <c r="N12" s="190">
        <v>1463.855</v>
      </c>
      <c r="O12" s="80" t="s">
        <v>669</v>
      </c>
    </row>
    <row r="13" spans="1:15" x14ac:dyDescent="0.25">
      <c r="A13" s="87" t="s">
        <v>670</v>
      </c>
      <c r="B13" s="107"/>
      <c r="C13" s="107"/>
      <c r="D13" s="107"/>
      <c r="E13" s="107"/>
      <c r="F13" s="107"/>
      <c r="G13" s="107"/>
      <c r="H13" s="107"/>
      <c r="I13" s="107"/>
      <c r="J13" s="107"/>
      <c r="K13" s="189"/>
      <c r="L13" s="189"/>
      <c r="M13" s="189"/>
      <c r="N13" s="189"/>
      <c r="O13" s="88" t="s">
        <v>671</v>
      </c>
    </row>
    <row r="14" spans="1:15" x14ac:dyDescent="0.25">
      <c r="A14" s="139" t="s">
        <v>672</v>
      </c>
      <c r="B14" s="107">
        <v>3.335</v>
      </c>
      <c r="C14" s="107">
        <v>3.4489999999999998</v>
      </c>
      <c r="D14" s="107">
        <v>3.548</v>
      </c>
      <c r="E14" s="107">
        <v>0.19800000000000001</v>
      </c>
      <c r="F14" s="107">
        <v>0.27200000000000002</v>
      </c>
      <c r="G14" s="107">
        <v>0.54300000000000004</v>
      </c>
      <c r="H14" s="107">
        <v>0.86899999999999999</v>
      </c>
      <c r="I14" s="107">
        <v>1.093</v>
      </c>
      <c r="J14" s="107">
        <v>1.25</v>
      </c>
      <c r="K14" s="189">
        <v>1.3109999999999999</v>
      </c>
      <c r="L14" s="189">
        <v>1.4179999999999999</v>
      </c>
      <c r="M14" s="189">
        <v>1.4730000000000001</v>
      </c>
      <c r="N14" s="189">
        <v>1.5269999999999999</v>
      </c>
      <c r="O14" s="76" t="s">
        <v>673</v>
      </c>
    </row>
    <row r="15" spans="1:15" x14ac:dyDescent="0.25">
      <c r="A15" s="139" t="s">
        <v>674</v>
      </c>
      <c r="B15" s="141">
        <v>0.45900000000000002</v>
      </c>
      <c r="C15" s="141">
        <v>0.51900000000000002</v>
      </c>
      <c r="D15" s="141">
        <v>0.57899999999999996</v>
      </c>
      <c r="E15" s="141">
        <v>0.06</v>
      </c>
      <c r="F15" s="141">
        <v>0.11799999999999999</v>
      </c>
      <c r="G15" s="141">
        <v>0.17799999999999999</v>
      </c>
      <c r="H15" s="141">
        <v>0.23799999999999999</v>
      </c>
      <c r="I15" s="141">
        <v>0.29799999999999999</v>
      </c>
      <c r="J15" s="141">
        <v>0.36099999999999999</v>
      </c>
      <c r="K15" s="191">
        <v>0.42299999999999999</v>
      </c>
      <c r="L15" s="191">
        <v>0.49299999999999999</v>
      </c>
      <c r="M15" s="191">
        <v>0.56200000000000006</v>
      </c>
      <c r="N15" s="191">
        <v>0.63300000000000001</v>
      </c>
      <c r="O15" s="76" t="s">
        <v>675</v>
      </c>
    </row>
    <row r="16" spans="1:15" x14ac:dyDescent="0.25">
      <c r="A16" s="139" t="s">
        <v>676</v>
      </c>
      <c r="B16" s="107">
        <v>0</v>
      </c>
      <c r="C16" s="107">
        <v>0</v>
      </c>
      <c r="D16" s="107">
        <v>0</v>
      </c>
      <c r="E16" s="107">
        <v>0</v>
      </c>
      <c r="F16" s="107">
        <v>0</v>
      </c>
      <c r="G16" s="107">
        <v>0</v>
      </c>
      <c r="H16" s="107">
        <v>0</v>
      </c>
      <c r="I16" s="107">
        <v>0</v>
      </c>
      <c r="J16" s="107">
        <v>0</v>
      </c>
      <c r="K16" s="189">
        <v>0</v>
      </c>
      <c r="L16" s="189">
        <v>0</v>
      </c>
      <c r="M16" s="189">
        <v>0</v>
      </c>
      <c r="N16" s="189">
        <v>0</v>
      </c>
      <c r="O16" s="76" t="s">
        <v>677</v>
      </c>
    </row>
    <row r="17" spans="1:15" x14ac:dyDescent="0.25">
      <c r="A17" s="139" t="s">
        <v>678</v>
      </c>
      <c r="B17" s="107">
        <v>47.554000000000002</v>
      </c>
      <c r="C17" s="107">
        <v>47.6</v>
      </c>
      <c r="D17" s="107">
        <v>46.552999999999997</v>
      </c>
      <c r="E17" s="107">
        <v>2E-3</v>
      </c>
      <c r="F17" s="107">
        <v>6.8000000000000005E-2</v>
      </c>
      <c r="G17" s="107">
        <v>7.0999999999999994E-2</v>
      </c>
      <c r="H17" s="107">
        <v>7.5999999999999998E-2</v>
      </c>
      <c r="I17" s="107">
        <v>8.6999999999999994E-2</v>
      </c>
      <c r="J17" s="107">
        <v>0.106</v>
      </c>
      <c r="K17" s="189">
        <v>0.11799999999999999</v>
      </c>
      <c r="L17" s="189">
        <v>0.121</v>
      </c>
      <c r="M17" s="189">
        <v>0.123</v>
      </c>
      <c r="N17" s="189">
        <v>0.86199999999999999</v>
      </c>
      <c r="O17" s="76" t="s">
        <v>679</v>
      </c>
    </row>
    <row r="18" spans="1:15" x14ac:dyDescent="0.25">
      <c r="A18" s="142" t="s">
        <v>680</v>
      </c>
      <c r="B18" s="140">
        <v>51.347999999999999</v>
      </c>
      <c r="C18" s="140">
        <v>51.567999999999998</v>
      </c>
      <c r="D18" s="140">
        <v>50.68</v>
      </c>
      <c r="E18" s="140">
        <v>0.26</v>
      </c>
      <c r="F18" s="140">
        <v>0.45800000000000002</v>
      </c>
      <c r="G18" s="140">
        <v>0.79200000000000004</v>
      </c>
      <c r="H18" s="140">
        <v>1.1830000000000001</v>
      </c>
      <c r="I18" s="140">
        <v>1.478</v>
      </c>
      <c r="J18" s="140">
        <v>1.7170000000000001</v>
      </c>
      <c r="K18" s="190">
        <v>1.8520000000000001</v>
      </c>
      <c r="L18" s="190">
        <v>2.032</v>
      </c>
      <c r="M18" s="190">
        <v>2.1579999999999999</v>
      </c>
      <c r="N18" s="190">
        <v>3.0219999999999998</v>
      </c>
      <c r="O18" s="80" t="s">
        <v>681</v>
      </c>
    </row>
    <row r="19" spans="1:15" x14ac:dyDescent="0.25">
      <c r="A19" s="87" t="s">
        <v>682</v>
      </c>
      <c r="B19" s="140">
        <v>1854.348</v>
      </c>
      <c r="C19" s="140">
        <v>2011.3219999999999</v>
      </c>
      <c r="D19" s="140">
        <v>2186.1880000000001</v>
      </c>
      <c r="E19" s="140">
        <v>158.428</v>
      </c>
      <c r="F19" s="140">
        <v>326.68700000000001</v>
      </c>
      <c r="G19" s="140">
        <v>470.77699999999993</v>
      </c>
      <c r="H19" s="140">
        <v>615.96800000000007</v>
      </c>
      <c r="I19" s="140">
        <v>762.90900000000011</v>
      </c>
      <c r="J19" s="140">
        <v>897.029</v>
      </c>
      <c r="K19" s="190">
        <v>1033.6980000000001</v>
      </c>
      <c r="L19" s="190">
        <v>1176.626</v>
      </c>
      <c r="M19" s="190">
        <v>1312.152</v>
      </c>
      <c r="N19" s="190">
        <v>1466.877</v>
      </c>
      <c r="O19" s="88" t="s">
        <v>683</v>
      </c>
    </row>
    <row r="20" spans="1:15" x14ac:dyDescent="0.25">
      <c r="A20" s="87" t="s">
        <v>684</v>
      </c>
      <c r="B20" s="107"/>
      <c r="C20" s="107"/>
      <c r="D20" s="107"/>
      <c r="E20" s="107"/>
      <c r="F20" s="107"/>
      <c r="G20" s="107"/>
      <c r="H20" s="107"/>
      <c r="I20" s="107"/>
      <c r="J20" s="107"/>
      <c r="K20" s="189"/>
      <c r="L20" s="189"/>
      <c r="M20" s="189"/>
      <c r="N20" s="189"/>
      <c r="O20" s="88" t="s">
        <v>685</v>
      </c>
    </row>
    <row r="21" spans="1:15" x14ac:dyDescent="0.25">
      <c r="A21" s="87" t="s">
        <v>686</v>
      </c>
      <c r="B21" s="107"/>
      <c r="C21" s="107"/>
      <c r="D21" s="107"/>
      <c r="E21" s="107"/>
      <c r="F21" s="107"/>
      <c r="G21" s="107"/>
      <c r="H21" s="107"/>
      <c r="I21" s="107"/>
      <c r="J21" s="107"/>
      <c r="K21" s="189"/>
      <c r="L21" s="189"/>
      <c r="M21" s="189"/>
      <c r="N21" s="189"/>
      <c r="O21" s="88" t="s">
        <v>687</v>
      </c>
    </row>
    <row r="22" spans="1:15" x14ac:dyDescent="0.25">
      <c r="A22" s="139" t="s">
        <v>688</v>
      </c>
      <c r="B22" s="107">
        <v>0</v>
      </c>
      <c r="C22" s="107">
        <v>0</v>
      </c>
      <c r="D22" s="107">
        <v>0</v>
      </c>
      <c r="E22" s="107">
        <v>0</v>
      </c>
      <c r="F22" s="107">
        <v>0</v>
      </c>
      <c r="G22" s="107">
        <v>0</v>
      </c>
      <c r="H22" s="107">
        <v>0</v>
      </c>
      <c r="I22" s="107">
        <v>0</v>
      </c>
      <c r="J22" s="107">
        <v>0</v>
      </c>
      <c r="K22" s="189">
        <v>0</v>
      </c>
      <c r="L22" s="189">
        <v>0</v>
      </c>
      <c r="M22" s="189">
        <v>0</v>
      </c>
      <c r="N22" s="189">
        <v>0</v>
      </c>
      <c r="O22" s="76" t="s">
        <v>689</v>
      </c>
    </row>
    <row r="23" spans="1:15" x14ac:dyDescent="0.25">
      <c r="A23" s="139" t="s">
        <v>690</v>
      </c>
      <c r="B23" s="107">
        <v>1164.817</v>
      </c>
      <c r="C23" s="107">
        <v>1269.355</v>
      </c>
      <c r="D23" s="107">
        <v>1381.6679999999999</v>
      </c>
      <c r="E23" s="107">
        <v>112.661</v>
      </c>
      <c r="F23" s="107">
        <v>218.93199999999999</v>
      </c>
      <c r="G23" s="107">
        <v>316.40300000000002</v>
      </c>
      <c r="H23" s="107">
        <v>405.18299999999999</v>
      </c>
      <c r="I23" s="107">
        <v>495.38200000000001</v>
      </c>
      <c r="J23" s="107">
        <v>585.82399999999996</v>
      </c>
      <c r="K23" s="189">
        <v>670.66600000000005</v>
      </c>
      <c r="L23" s="189">
        <v>752.79899999999998</v>
      </c>
      <c r="M23" s="189">
        <v>834.25400000000002</v>
      </c>
      <c r="N23" s="189">
        <v>924.02200000000005</v>
      </c>
      <c r="O23" s="76" t="s">
        <v>691</v>
      </c>
    </row>
    <row r="24" spans="1:15" x14ac:dyDescent="0.25">
      <c r="A24" s="139" t="s">
        <v>692</v>
      </c>
      <c r="B24" s="107">
        <v>58.664000000000001</v>
      </c>
      <c r="C24" s="107">
        <v>64.983999999999995</v>
      </c>
      <c r="D24" s="107">
        <v>70.287000000000006</v>
      </c>
      <c r="E24" s="107">
        <v>5.9039999999999999</v>
      </c>
      <c r="F24" s="107">
        <v>10.928000000000001</v>
      </c>
      <c r="G24" s="107">
        <v>16.888999999999999</v>
      </c>
      <c r="H24" s="107">
        <v>27.263000000000002</v>
      </c>
      <c r="I24" s="107">
        <v>32.829000000000001</v>
      </c>
      <c r="J24" s="107">
        <v>39.347999999999999</v>
      </c>
      <c r="K24" s="189">
        <v>46.7</v>
      </c>
      <c r="L24" s="189">
        <v>52.726999999999997</v>
      </c>
      <c r="M24" s="189">
        <v>60.533999999999999</v>
      </c>
      <c r="N24" s="189">
        <v>59.445</v>
      </c>
      <c r="O24" s="76" t="s">
        <v>693</v>
      </c>
    </row>
    <row r="25" spans="1:15" x14ac:dyDescent="0.25">
      <c r="A25" s="139" t="s">
        <v>694</v>
      </c>
      <c r="B25" s="107">
        <v>0</v>
      </c>
      <c r="C25" s="107">
        <v>0</v>
      </c>
      <c r="D25" s="107">
        <v>0</v>
      </c>
      <c r="E25" s="107">
        <v>0</v>
      </c>
      <c r="F25" s="107">
        <v>0</v>
      </c>
      <c r="G25" s="107">
        <v>0</v>
      </c>
      <c r="H25" s="107">
        <v>0</v>
      </c>
      <c r="I25" s="107">
        <v>0</v>
      </c>
      <c r="J25" s="107">
        <v>0</v>
      </c>
      <c r="K25" s="189">
        <v>0</v>
      </c>
      <c r="L25" s="189">
        <v>0</v>
      </c>
      <c r="M25" s="189">
        <v>0</v>
      </c>
      <c r="N25" s="189">
        <v>0</v>
      </c>
      <c r="O25" s="76" t="s">
        <v>695</v>
      </c>
    </row>
    <row r="26" spans="1:15" x14ac:dyDescent="0.25">
      <c r="A26" s="139" t="s">
        <v>696</v>
      </c>
      <c r="B26" s="107">
        <v>7.0759999999999996</v>
      </c>
      <c r="C26" s="107">
        <v>7.585</v>
      </c>
      <c r="D26" s="107">
        <v>12.151999999999999</v>
      </c>
      <c r="E26" s="107">
        <v>0.92200000000000004</v>
      </c>
      <c r="F26" s="107">
        <v>1.8160000000000001</v>
      </c>
      <c r="G26" s="107">
        <v>2.2010000000000001</v>
      </c>
      <c r="H26" s="107">
        <v>3.4550000000000001</v>
      </c>
      <c r="I26" s="107">
        <v>4.0620000000000003</v>
      </c>
      <c r="J26" s="107">
        <v>5.5860000000000003</v>
      </c>
      <c r="K26" s="189">
        <v>6.3179999999999996</v>
      </c>
      <c r="L26" s="189">
        <v>7.04</v>
      </c>
      <c r="M26" s="189">
        <v>8.1760000000000002</v>
      </c>
      <c r="N26" s="189">
        <v>9.0839999999999996</v>
      </c>
      <c r="O26" s="76" t="s">
        <v>697</v>
      </c>
    </row>
    <row r="27" spans="1:15" x14ac:dyDescent="0.25">
      <c r="A27" s="139" t="s">
        <v>698</v>
      </c>
      <c r="B27" s="107">
        <v>67.971000000000004</v>
      </c>
      <c r="C27" s="107">
        <v>73.605999999999995</v>
      </c>
      <c r="D27" s="107">
        <v>91.766999999999996</v>
      </c>
      <c r="E27" s="107">
        <v>6.0339999999999998</v>
      </c>
      <c r="F27" s="107">
        <v>9.3239999999999998</v>
      </c>
      <c r="G27" s="107">
        <v>12.584</v>
      </c>
      <c r="H27" s="107">
        <v>25.045999999999999</v>
      </c>
      <c r="I27" s="107">
        <v>29.783999999999999</v>
      </c>
      <c r="J27" s="107">
        <v>35.188000000000002</v>
      </c>
      <c r="K27" s="189">
        <v>41.17</v>
      </c>
      <c r="L27" s="189">
        <v>49.107999999999997</v>
      </c>
      <c r="M27" s="189">
        <v>53.755000000000003</v>
      </c>
      <c r="N27" s="189">
        <v>58.695999999999998</v>
      </c>
      <c r="O27" s="76" t="s">
        <v>699</v>
      </c>
    </row>
    <row r="28" spans="1:15" x14ac:dyDescent="0.25">
      <c r="A28" s="139" t="s">
        <v>700</v>
      </c>
      <c r="B28" s="107">
        <v>0</v>
      </c>
      <c r="C28" s="107">
        <v>0</v>
      </c>
      <c r="D28" s="107">
        <v>0</v>
      </c>
      <c r="E28" s="107">
        <v>0</v>
      </c>
      <c r="F28" s="107">
        <v>0</v>
      </c>
      <c r="G28" s="107">
        <v>0</v>
      </c>
      <c r="H28" s="107">
        <v>0</v>
      </c>
      <c r="I28" s="107">
        <v>0</v>
      </c>
      <c r="J28" s="107">
        <v>0</v>
      </c>
      <c r="K28" s="189">
        <v>0</v>
      </c>
      <c r="L28" s="189">
        <v>0</v>
      </c>
      <c r="M28" s="189">
        <v>0</v>
      </c>
      <c r="N28" s="189">
        <v>0</v>
      </c>
      <c r="O28" s="76" t="s">
        <v>701</v>
      </c>
    </row>
    <row r="29" spans="1:15" x14ac:dyDescent="0.25">
      <c r="A29" s="139" t="s">
        <v>702</v>
      </c>
      <c r="B29" s="107">
        <v>0</v>
      </c>
      <c r="C29" s="107">
        <v>0</v>
      </c>
      <c r="D29" s="107">
        <v>0</v>
      </c>
      <c r="E29" s="107">
        <v>0</v>
      </c>
      <c r="F29" s="107">
        <v>0</v>
      </c>
      <c r="G29" s="107">
        <v>0</v>
      </c>
      <c r="H29" s="107">
        <v>0</v>
      </c>
      <c r="I29" s="107">
        <v>0</v>
      </c>
      <c r="J29" s="107">
        <v>0</v>
      </c>
      <c r="K29" s="189">
        <v>0</v>
      </c>
      <c r="L29" s="189">
        <v>0</v>
      </c>
      <c r="M29" s="189">
        <v>0</v>
      </c>
      <c r="N29" s="189">
        <v>0</v>
      </c>
      <c r="O29" s="76" t="s">
        <v>703</v>
      </c>
    </row>
    <row r="30" spans="1:15" x14ac:dyDescent="0.25">
      <c r="A30" s="139" t="s">
        <v>704</v>
      </c>
      <c r="B30" s="107">
        <v>62.691000000000003</v>
      </c>
      <c r="C30" s="107">
        <v>66.027000000000001</v>
      </c>
      <c r="D30" s="107">
        <v>70.924999999999997</v>
      </c>
      <c r="E30" s="107">
        <v>4.8159999999999998</v>
      </c>
      <c r="F30" s="107">
        <v>9.4580000000000002</v>
      </c>
      <c r="G30" s="107">
        <v>14.741</v>
      </c>
      <c r="H30" s="107">
        <v>19.440000000000001</v>
      </c>
      <c r="I30" s="107">
        <v>23.027999999999999</v>
      </c>
      <c r="J30" s="107">
        <v>26.68</v>
      </c>
      <c r="K30" s="189">
        <v>31.364000000000001</v>
      </c>
      <c r="L30" s="189">
        <v>38.415999999999997</v>
      </c>
      <c r="M30" s="189">
        <v>40.082000000000001</v>
      </c>
      <c r="N30" s="189">
        <v>47.287999999999997</v>
      </c>
      <c r="O30" s="76" t="s">
        <v>705</v>
      </c>
    </row>
    <row r="31" spans="1:15" x14ac:dyDescent="0.25">
      <c r="A31" s="139" t="s">
        <v>706</v>
      </c>
      <c r="B31" s="107">
        <v>21.4</v>
      </c>
      <c r="C31" s="107">
        <v>22.57</v>
      </c>
      <c r="D31" s="107">
        <v>23.143000000000001</v>
      </c>
      <c r="E31" s="107">
        <v>0.622</v>
      </c>
      <c r="F31" s="107">
        <v>1.492</v>
      </c>
      <c r="G31" s="107">
        <v>1.8160000000000001</v>
      </c>
      <c r="H31" s="107">
        <v>2.6240000000000001</v>
      </c>
      <c r="I31" s="107">
        <v>2.8079999999999998</v>
      </c>
      <c r="J31" s="107">
        <v>3.2309999999999999</v>
      </c>
      <c r="K31" s="189">
        <v>3.65</v>
      </c>
      <c r="L31" s="189">
        <v>4.1020000000000003</v>
      </c>
      <c r="M31" s="189">
        <v>4.5389999999999997</v>
      </c>
      <c r="N31" s="189">
        <v>4.9089999999999998</v>
      </c>
      <c r="O31" s="76" t="s">
        <v>707</v>
      </c>
    </row>
    <row r="32" spans="1:15" x14ac:dyDescent="0.25">
      <c r="A32" s="139" t="s">
        <v>708</v>
      </c>
      <c r="B32" s="107">
        <v>5.5250000000000004</v>
      </c>
      <c r="C32" s="107">
        <v>5.5250000000000004</v>
      </c>
      <c r="D32" s="107">
        <v>35.338999999999999</v>
      </c>
      <c r="E32" s="107">
        <v>0.01</v>
      </c>
      <c r="F32" s="107">
        <v>1.7999999999999999E-2</v>
      </c>
      <c r="G32" s="107">
        <v>-5.6229999999999993</v>
      </c>
      <c r="H32" s="107">
        <v>-5.6179999999999994</v>
      </c>
      <c r="I32" s="107">
        <v>-5.6159999999999997</v>
      </c>
      <c r="J32" s="107">
        <v>-5.41</v>
      </c>
      <c r="K32" s="189">
        <v>-5.41</v>
      </c>
      <c r="L32" s="189">
        <v>-5.41</v>
      </c>
      <c r="M32" s="189">
        <v>-3.5680000000000001</v>
      </c>
      <c r="N32" s="189">
        <v>-3.5619999999999998</v>
      </c>
      <c r="O32" s="76" t="s">
        <v>709</v>
      </c>
    </row>
    <row r="33" spans="1:15" x14ac:dyDescent="0.25">
      <c r="A33" s="142" t="s">
        <v>710</v>
      </c>
      <c r="B33" s="140">
        <v>1388.1440000000002</v>
      </c>
      <c r="C33" s="140">
        <v>1509.652</v>
      </c>
      <c r="D33" s="140">
        <v>1685.0160000000001</v>
      </c>
      <c r="E33" s="140">
        <v>130.959</v>
      </c>
      <c r="F33" s="140">
        <v>251.95</v>
      </c>
      <c r="G33" s="140">
        <v>358.98599999999999</v>
      </c>
      <c r="H33" s="140">
        <v>483.01099999999997</v>
      </c>
      <c r="I33" s="140">
        <v>582.27700000000004</v>
      </c>
      <c r="J33" s="140">
        <v>690.44699999999989</v>
      </c>
      <c r="K33" s="190">
        <v>794.45799999999997</v>
      </c>
      <c r="L33" s="190">
        <v>898.78200000000004</v>
      </c>
      <c r="M33" s="190">
        <v>997.77200000000005</v>
      </c>
      <c r="N33" s="190">
        <v>1099.8820000000001</v>
      </c>
      <c r="O33" s="80" t="s">
        <v>711</v>
      </c>
    </row>
    <row r="34" spans="1:15" x14ac:dyDescent="0.25">
      <c r="A34" s="87" t="s">
        <v>712</v>
      </c>
      <c r="B34" s="140">
        <v>0</v>
      </c>
      <c r="C34" s="140">
        <v>0</v>
      </c>
      <c r="D34" s="140">
        <v>0</v>
      </c>
      <c r="E34" s="140">
        <v>0</v>
      </c>
      <c r="F34" s="140">
        <v>0</v>
      </c>
      <c r="G34" s="140">
        <v>0</v>
      </c>
      <c r="H34" s="140">
        <v>0</v>
      </c>
      <c r="I34" s="140">
        <v>0</v>
      </c>
      <c r="J34" s="140">
        <v>0</v>
      </c>
      <c r="K34" s="190">
        <v>0</v>
      </c>
      <c r="L34" s="190">
        <v>0</v>
      </c>
      <c r="M34" s="190">
        <v>0</v>
      </c>
      <c r="N34" s="190">
        <v>0</v>
      </c>
      <c r="O34" s="88" t="s">
        <v>713</v>
      </c>
    </row>
    <row r="35" spans="1:15" x14ac:dyDescent="0.25">
      <c r="A35" s="87" t="s">
        <v>714</v>
      </c>
      <c r="B35" s="140">
        <v>1388.1440000000002</v>
      </c>
      <c r="C35" s="140">
        <v>1509.652</v>
      </c>
      <c r="D35" s="140">
        <v>1685.0160000000001</v>
      </c>
      <c r="E35" s="140">
        <v>130.96899999999999</v>
      </c>
      <c r="F35" s="140">
        <v>251.96799999999999</v>
      </c>
      <c r="G35" s="140">
        <v>358.98599999999999</v>
      </c>
      <c r="H35" s="140">
        <v>483.01099999999997</v>
      </c>
      <c r="I35" s="140">
        <v>582.27700000000004</v>
      </c>
      <c r="J35" s="140">
        <v>690.44699999999989</v>
      </c>
      <c r="K35" s="190">
        <v>794.45799999999997</v>
      </c>
      <c r="L35" s="190">
        <v>898.78200000000004</v>
      </c>
      <c r="M35" s="190">
        <v>997.77200000000005</v>
      </c>
      <c r="N35" s="190">
        <v>1099.8820000000001</v>
      </c>
      <c r="O35" s="88" t="s">
        <v>715</v>
      </c>
    </row>
    <row r="36" spans="1:15" x14ac:dyDescent="0.25">
      <c r="A36" s="87" t="s">
        <v>716</v>
      </c>
      <c r="B36" s="140">
        <v>466.20399999999972</v>
      </c>
      <c r="C36" s="140">
        <v>501.66999999999985</v>
      </c>
      <c r="D36" s="140">
        <v>501.17200000000003</v>
      </c>
      <c r="E36" s="140">
        <v>27.459</v>
      </c>
      <c r="F36" s="140">
        <v>74.718999999999994</v>
      </c>
      <c r="G36" s="140">
        <v>111.79099999999994</v>
      </c>
      <c r="H36" s="140">
        <v>132.95700000000011</v>
      </c>
      <c r="I36" s="140">
        <v>180.63200000000006</v>
      </c>
      <c r="J36" s="140">
        <v>206.58200000000011</v>
      </c>
      <c r="K36" s="190">
        <v>239.24</v>
      </c>
      <c r="L36" s="190">
        <v>277.84399999999999</v>
      </c>
      <c r="M36" s="190">
        <v>314.38</v>
      </c>
      <c r="N36" s="190">
        <v>366.995</v>
      </c>
      <c r="O36" s="88" t="s">
        <v>717</v>
      </c>
    </row>
    <row r="37" spans="1:15" x14ac:dyDescent="0.25">
      <c r="A37" s="75" t="s">
        <v>718</v>
      </c>
      <c r="B37" s="107">
        <v>-30.224999999999998</v>
      </c>
      <c r="C37" s="107">
        <v>-32.21</v>
      </c>
      <c r="D37" s="107">
        <v>-33.700000000000003</v>
      </c>
      <c r="E37" s="107">
        <v>-0.84</v>
      </c>
      <c r="F37" s="107">
        <v>-1.714</v>
      </c>
      <c r="G37" s="107">
        <v>-5.9770000000000003</v>
      </c>
      <c r="H37" s="107">
        <v>-7.9420000000000002</v>
      </c>
      <c r="I37" s="107">
        <v>-11.928000000000001</v>
      </c>
      <c r="J37" s="107">
        <v>-12.362</v>
      </c>
      <c r="K37" s="193">
        <v>-15.109</v>
      </c>
      <c r="L37" s="193">
        <v>-18.603999999999999</v>
      </c>
      <c r="M37" s="193">
        <v>-23.122</v>
      </c>
      <c r="N37" s="193">
        <v>-29.802</v>
      </c>
      <c r="O37" s="76" t="s">
        <v>719</v>
      </c>
    </row>
    <row r="38" spans="1:15" x14ac:dyDescent="0.25">
      <c r="A38" s="139" t="s">
        <v>720</v>
      </c>
      <c r="B38" s="107">
        <v>-31.103999999999999</v>
      </c>
      <c r="C38" s="107">
        <v>-33.036000000000001</v>
      </c>
      <c r="D38" s="107">
        <v>-33.069000000000003</v>
      </c>
      <c r="E38" s="107">
        <v>-0.433</v>
      </c>
      <c r="F38" s="107">
        <v>-1.748</v>
      </c>
      <c r="G38" s="107">
        <v>-3.875</v>
      </c>
      <c r="H38" s="107">
        <v>-5.7839999999999998</v>
      </c>
      <c r="I38" s="107">
        <v>-9.8710000000000004</v>
      </c>
      <c r="J38" s="107">
        <v>-10.518000000000001</v>
      </c>
      <c r="K38" s="193">
        <v>-13.266</v>
      </c>
      <c r="L38" s="193">
        <v>-16.768999999999998</v>
      </c>
      <c r="M38" s="193">
        <v>-21.696999999999999</v>
      </c>
      <c r="N38" s="193">
        <v>-27.975999999999999</v>
      </c>
      <c r="O38" s="76" t="s">
        <v>538</v>
      </c>
    </row>
    <row r="39" spans="1:15" x14ac:dyDescent="0.25">
      <c r="A39" s="139" t="s">
        <v>721</v>
      </c>
      <c r="B39" s="107">
        <v>0.879</v>
      </c>
      <c r="C39" s="107">
        <v>0.82599999999999996</v>
      </c>
      <c r="D39" s="107">
        <v>-0.63100000000000001</v>
      </c>
      <c r="E39" s="107">
        <v>-0.40699999999999997</v>
      </c>
      <c r="F39" s="107">
        <v>3.4000000000000002E-2</v>
      </c>
      <c r="G39" s="107">
        <v>-2.1019999999999999</v>
      </c>
      <c r="H39" s="107">
        <v>-2.1579999999999999</v>
      </c>
      <c r="I39" s="107">
        <v>-2.0569999999999999</v>
      </c>
      <c r="J39" s="107">
        <v>-1.8440000000000001</v>
      </c>
      <c r="K39" s="193">
        <v>-1.843</v>
      </c>
      <c r="L39" s="193">
        <v>-1.835</v>
      </c>
      <c r="M39" s="193">
        <v>-1.425</v>
      </c>
      <c r="N39" s="193">
        <v>-1.8260000000000001</v>
      </c>
      <c r="O39" s="76" t="s">
        <v>722</v>
      </c>
    </row>
    <row r="40" spans="1:15" x14ac:dyDescent="0.25">
      <c r="A40" s="87" t="s">
        <v>723</v>
      </c>
      <c r="B40" s="140">
        <v>435.97899999999998</v>
      </c>
      <c r="C40" s="140">
        <v>469.46</v>
      </c>
      <c r="D40" s="140">
        <v>467.20699999999999</v>
      </c>
      <c r="E40" s="140">
        <v>27.039000000000001</v>
      </c>
      <c r="F40" s="140">
        <v>73.004999999999995</v>
      </c>
      <c r="G40" s="140">
        <v>105.789</v>
      </c>
      <c r="H40" s="140">
        <v>130.63300000000001</v>
      </c>
      <c r="I40" s="140">
        <v>168.70400000000001</v>
      </c>
      <c r="J40" s="140">
        <v>194.22</v>
      </c>
      <c r="K40" s="190">
        <v>224.131</v>
      </c>
      <c r="L40" s="190">
        <v>259.24</v>
      </c>
      <c r="M40" s="190">
        <v>291.25799999999998</v>
      </c>
      <c r="N40" s="190">
        <v>337.19299999999998</v>
      </c>
      <c r="O40" s="88" t="s">
        <v>724</v>
      </c>
    </row>
    <row r="41" spans="1:15" x14ac:dyDescent="0.25">
      <c r="A41" s="89" t="s">
        <v>725</v>
      </c>
      <c r="B41" s="107">
        <v>0</v>
      </c>
      <c r="C41" s="107">
        <v>0</v>
      </c>
      <c r="D41" s="107">
        <v>0</v>
      </c>
      <c r="E41" s="107">
        <v>0</v>
      </c>
      <c r="F41" s="107">
        <v>0</v>
      </c>
      <c r="G41" s="107">
        <v>0</v>
      </c>
      <c r="H41" s="107">
        <v>0</v>
      </c>
      <c r="I41" s="107">
        <v>0</v>
      </c>
      <c r="J41" s="107">
        <v>0</v>
      </c>
      <c r="K41" s="189">
        <v>0</v>
      </c>
      <c r="L41" s="189">
        <v>0</v>
      </c>
      <c r="M41" s="189">
        <v>0</v>
      </c>
      <c r="N41" s="189">
        <v>0</v>
      </c>
      <c r="O41" s="90" t="s">
        <v>726</v>
      </c>
    </row>
    <row r="42" spans="1:15" x14ac:dyDescent="0.25">
      <c r="A42" s="51" t="s">
        <v>727</v>
      </c>
      <c r="B42" s="108">
        <v>435.97899999999998</v>
      </c>
      <c r="C42" s="108">
        <v>469.46</v>
      </c>
      <c r="D42" s="108">
        <v>467.20699999999999</v>
      </c>
      <c r="E42" s="108">
        <v>27.039000000000001</v>
      </c>
      <c r="F42" s="108">
        <v>73.004999999999995</v>
      </c>
      <c r="G42" s="108">
        <v>105.789</v>
      </c>
      <c r="H42" s="108">
        <v>130.63300000000001</v>
      </c>
      <c r="I42" s="108">
        <v>168.70400000000001</v>
      </c>
      <c r="J42" s="108">
        <v>194.22</v>
      </c>
      <c r="K42" s="192">
        <v>224.131</v>
      </c>
      <c r="L42" s="192">
        <v>259.24</v>
      </c>
      <c r="M42" s="192">
        <v>291.25799999999998</v>
      </c>
      <c r="N42" s="192">
        <v>337.19299999999998</v>
      </c>
      <c r="O42" s="143" t="s">
        <v>728</v>
      </c>
    </row>
    <row r="43" spans="1:15" x14ac:dyDescent="0.25">
      <c r="A43" s="274"/>
      <c r="B43" s="275"/>
      <c r="C43" s="275"/>
      <c r="D43" s="275"/>
      <c r="E43" s="275"/>
      <c r="F43" s="275"/>
      <c r="G43" s="275"/>
      <c r="H43" s="275"/>
      <c r="I43" s="275"/>
      <c r="J43" s="275"/>
      <c r="K43" s="275"/>
      <c r="L43" s="275"/>
      <c r="M43" s="275"/>
      <c r="N43" s="275"/>
      <c r="O43" s="276"/>
    </row>
  </sheetData>
  <mergeCells count="3">
    <mergeCell ref="A1:O1"/>
    <mergeCell ref="A2:O2"/>
    <mergeCell ref="A43:O43"/>
  </mergeCells>
  <pageMargins left="0.39370078740157483" right="0.39370078740157483" top="0.39370078740157483" bottom="0.39370078740157483" header="0.31496062992125984" footer="0.31496062992125984"/>
  <pageSetup paperSize="9" scale="9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34.140625" style="33" bestFit="1" customWidth="1"/>
    <col min="2" max="9" width="6.5703125" style="33" bestFit="1" customWidth="1"/>
    <col min="10" max="14" width="7.140625" style="33" customWidth="1"/>
    <col min="15" max="15" width="16.85546875" style="33" bestFit="1" customWidth="1"/>
    <col min="16" max="16384" width="9.140625" style="33"/>
  </cols>
  <sheetData>
    <row r="1" spans="1:15" x14ac:dyDescent="0.25">
      <c r="A1" s="268" t="s">
        <v>729</v>
      </c>
      <c r="B1" s="269"/>
      <c r="C1" s="269"/>
      <c r="D1" s="269"/>
      <c r="E1" s="269"/>
      <c r="F1" s="269"/>
      <c r="G1" s="269"/>
      <c r="H1" s="269"/>
      <c r="I1" s="269"/>
      <c r="J1" s="269"/>
      <c r="K1" s="269"/>
      <c r="L1" s="269"/>
      <c r="M1" s="269"/>
      <c r="N1" s="269"/>
      <c r="O1" s="270"/>
    </row>
    <row r="2" spans="1:15" x14ac:dyDescent="0.25">
      <c r="A2" s="271" t="s">
        <v>730</v>
      </c>
      <c r="B2" s="272"/>
      <c r="C2" s="272"/>
      <c r="D2" s="272"/>
      <c r="E2" s="272"/>
      <c r="F2" s="272"/>
      <c r="G2" s="272"/>
      <c r="H2" s="272"/>
      <c r="I2" s="272"/>
      <c r="J2" s="272"/>
      <c r="K2" s="272"/>
      <c r="L2" s="272"/>
      <c r="M2" s="272"/>
      <c r="N2" s="272"/>
      <c r="O2" s="273"/>
    </row>
    <row r="3" spans="1:15" x14ac:dyDescent="0.25">
      <c r="A3" s="120" t="s">
        <v>150</v>
      </c>
      <c r="B3" s="134">
        <v>44470</v>
      </c>
      <c r="C3" s="134">
        <v>44501</v>
      </c>
      <c r="D3" s="134">
        <v>44531</v>
      </c>
      <c r="E3" s="134">
        <v>44562</v>
      </c>
      <c r="F3" s="134">
        <v>44593</v>
      </c>
      <c r="G3" s="134">
        <v>44621</v>
      </c>
      <c r="H3" s="134">
        <v>44652</v>
      </c>
      <c r="I3" s="134">
        <v>44682</v>
      </c>
      <c r="J3" s="134">
        <v>44713</v>
      </c>
      <c r="K3" s="134">
        <v>44743</v>
      </c>
      <c r="L3" s="134">
        <v>44774</v>
      </c>
      <c r="M3" s="134">
        <v>44805</v>
      </c>
      <c r="N3" s="134">
        <v>44835</v>
      </c>
      <c r="O3" s="122" t="s">
        <v>155</v>
      </c>
    </row>
    <row r="4" spans="1:15" x14ac:dyDescent="0.25">
      <c r="A4" s="71" t="s">
        <v>731</v>
      </c>
      <c r="B4" s="144">
        <v>20760.097000000002</v>
      </c>
      <c r="C4" s="144">
        <v>22327.152999999998</v>
      </c>
      <c r="D4" s="144">
        <v>22572.595000000001</v>
      </c>
      <c r="E4" s="144">
        <v>22550.129999999997</v>
      </c>
      <c r="F4" s="144">
        <v>20725.981</v>
      </c>
      <c r="G4" s="144">
        <v>21533.954999999998</v>
      </c>
      <c r="H4" s="144">
        <v>22352.772000000001</v>
      </c>
      <c r="I4" s="144">
        <v>21787.694</v>
      </c>
      <c r="J4" s="144">
        <v>22254.470999999998</v>
      </c>
      <c r="K4" s="144">
        <v>22112.911</v>
      </c>
      <c r="L4" s="144">
        <v>22112.911</v>
      </c>
      <c r="M4" s="144">
        <v>23915.177000000003</v>
      </c>
      <c r="N4" s="144">
        <v>24871.236000000001</v>
      </c>
      <c r="O4" s="74" t="s">
        <v>732</v>
      </c>
    </row>
    <row r="5" spans="1:15" x14ac:dyDescent="0.25">
      <c r="A5" s="89" t="s">
        <v>733</v>
      </c>
      <c r="B5" s="145">
        <v>970035</v>
      </c>
      <c r="C5" s="145">
        <v>1005877</v>
      </c>
      <c r="D5" s="145">
        <v>1014561</v>
      </c>
      <c r="E5" s="145">
        <v>1014202</v>
      </c>
      <c r="F5" s="145">
        <v>1014322</v>
      </c>
      <c r="G5" s="145">
        <v>1034345</v>
      </c>
      <c r="H5" s="145">
        <v>1067478</v>
      </c>
      <c r="I5" s="145">
        <v>1080211</v>
      </c>
      <c r="J5" s="145">
        <v>1111009</v>
      </c>
      <c r="K5" s="145">
        <v>1125300</v>
      </c>
      <c r="L5" s="145">
        <v>1125300</v>
      </c>
      <c r="M5" s="145">
        <v>1162826</v>
      </c>
      <c r="N5" s="145">
        <v>1162827</v>
      </c>
      <c r="O5" s="90" t="s">
        <v>734</v>
      </c>
    </row>
    <row r="6" spans="1:15" x14ac:dyDescent="0.25">
      <c r="A6" s="99" t="s">
        <v>735</v>
      </c>
      <c r="B6" s="146">
        <v>12786.867774397</v>
      </c>
      <c r="C6" s="146">
        <v>12786.867774397</v>
      </c>
      <c r="D6" s="146">
        <v>12786.867774397</v>
      </c>
      <c r="E6" s="146">
        <v>12786.867774397</v>
      </c>
      <c r="F6" s="146">
        <v>12786.867774397</v>
      </c>
      <c r="G6" s="146">
        <v>12786.867774397</v>
      </c>
      <c r="H6" s="146">
        <v>12786.867774397</v>
      </c>
      <c r="I6" s="146">
        <v>12786.867774397</v>
      </c>
      <c r="J6" s="146">
        <v>12786.867774397</v>
      </c>
      <c r="K6" s="146">
        <v>12786.867774397</v>
      </c>
      <c r="L6" s="146">
        <v>12786.867774397</v>
      </c>
      <c r="M6" s="146">
        <v>12786.867774397</v>
      </c>
      <c r="N6" s="146">
        <v>12786.867774397</v>
      </c>
      <c r="O6" s="101" t="s">
        <v>736</v>
      </c>
    </row>
    <row r="7" spans="1:15" x14ac:dyDescent="0.25">
      <c r="A7" s="277"/>
      <c r="B7" s="278"/>
      <c r="C7" s="278"/>
      <c r="D7" s="278"/>
      <c r="E7" s="278"/>
      <c r="F7" s="278"/>
      <c r="G7" s="278"/>
      <c r="H7" s="278"/>
      <c r="I7" s="278"/>
      <c r="J7" s="278"/>
      <c r="K7" s="278"/>
      <c r="L7" s="278"/>
      <c r="M7" s="278"/>
      <c r="N7" s="278"/>
      <c r="O7" s="279"/>
    </row>
  </sheetData>
  <mergeCells count="3">
    <mergeCell ref="A1:O1"/>
    <mergeCell ref="A2:O2"/>
    <mergeCell ref="A7:O7"/>
  </mergeCells>
  <pageMargins left="0.7" right="0.7" top="0.75" bottom="0.75" header="0.3" footer="0.3"/>
  <pageSetup paperSize="9" scale="9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18.5703125" style="33" bestFit="1"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0" width="5.5703125" style="33" bestFit="1" customWidth="1"/>
    <col min="11" max="11" width="5.140625" style="33" bestFit="1" customWidth="1"/>
    <col min="12" max="12" width="5.5703125" style="33" bestFit="1" customWidth="1"/>
    <col min="13" max="14" width="5.140625" style="33" customWidth="1"/>
    <col min="15" max="15" width="14.85546875" style="33" bestFit="1" customWidth="1"/>
    <col min="16" max="16384" width="9.140625" style="33"/>
  </cols>
  <sheetData>
    <row r="1" spans="1:15" ht="12.75" customHeight="1" x14ac:dyDescent="0.25">
      <c r="A1" s="268" t="s">
        <v>737</v>
      </c>
      <c r="B1" s="269"/>
      <c r="C1" s="269"/>
      <c r="D1" s="269"/>
      <c r="E1" s="269"/>
      <c r="F1" s="269"/>
      <c r="G1" s="269"/>
      <c r="H1" s="269"/>
      <c r="I1" s="269"/>
      <c r="J1" s="269"/>
      <c r="K1" s="269"/>
      <c r="L1" s="269"/>
      <c r="M1" s="269"/>
      <c r="N1" s="269"/>
      <c r="O1" s="270"/>
    </row>
    <row r="2" spans="1:15" ht="12.75" customHeight="1" x14ac:dyDescent="0.25">
      <c r="A2" s="280" t="s">
        <v>738</v>
      </c>
      <c r="B2" s="281"/>
      <c r="C2" s="281"/>
      <c r="D2" s="281"/>
      <c r="E2" s="281"/>
      <c r="F2" s="281"/>
      <c r="G2" s="281"/>
      <c r="H2" s="281"/>
      <c r="I2" s="281"/>
      <c r="J2" s="281"/>
      <c r="K2" s="281"/>
      <c r="L2" s="281"/>
      <c r="M2" s="281"/>
      <c r="N2" s="281"/>
      <c r="O2" s="282"/>
    </row>
    <row r="3" spans="1:15" x14ac:dyDescent="0.25">
      <c r="A3" s="120" t="s">
        <v>150</v>
      </c>
      <c r="B3" s="134">
        <v>44470</v>
      </c>
      <c r="C3" s="134">
        <v>44501</v>
      </c>
      <c r="D3" s="134">
        <v>44531</v>
      </c>
      <c r="E3" s="134">
        <v>44562</v>
      </c>
      <c r="F3" s="134">
        <v>44593</v>
      </c>
      <c r="G3" s="134">
        <v>44621</v>
      </c>
      <c r="H3" s="134">
        <v>44652</v>
      </c>
      <c r="I3" s="134">
        <v>44682</v>
      </c>
      <c r="J3" s="134">
        <v>44713</v>
      </c>
      <c r="K3" s="134">
        <v>44743</v>
      </c>
      <c r="L3" s="134">
        <v>44774</v>
      </c>
      <c r="M3" s="134">
        <v>44805</v>
      </c>
      <c r="N3" s="134">
        <v>44835</v>
      </c>
      <c r="O3" s="120" t="s">
        <v>155</v>
      </c>
    </row>
    <row r="4" spans="1:15" x14ac:dyDescent="0.25">
      <c r="A4" s="71" t="s">
        <v>463</v>
      </c>
      <c r="B4" s="147">
        <v>7404.4800000000005</v>
      </c>
      <c r="C4" s="147">
        <v>9117.380000000001</v>
      </c>
      <c r="D4" s="147">
        <v>9072.3610000000008</v>
      </c>
      <c r="E4" s="147">
        <v>8890.607</v>
      </c>
      <c r="F4" s="147">
        <v>8248.2469999999994</v>
      </c>
      <c r="G4" s="147">
        <v>6358.1769999999997</v>
      </c>
      <c r="H4" s="147">
        <v>6488.1959999999999</v>
      </c>
      <c r="I4" s="147">
        <v>7106.3940000000002</v>
      </c>
      <c r="J4" s="147">
        <v>6166.84</v>
      </c>
      <c r="K4" s="147">
        <v>4431.9979999999996</v>
      </c>
      <c r="L4" s="147">
        <v>2135.6489999999999</v>
      </c>
      <c r="M4" s="147">
        <v>6972.51</v>
      </c>
      <c r="N4" s="147">
        <v>6084.6110000000008</v>
      </c>
      <c r="O4" s="74" t="s">
        <v>464</v>
      </c>
    </row>
    <row r="5" spans="1:15" x14ac:dyDescent="0.25">
      <c r="A5" s="89" t="s">
        <v>465</v>
      </c>
      <c r="B5" s="107">
        <v>0</v>
      </c>
      <c r="C5" s="107">
        <v>0</v>
      </c>
      <c r="D5" s="107">
        <v>0</v>
      </c>
      <c r="E5" s="107">
        <v>0</v>
      </c>
      <c r="F5" s="107">
        <v>0</v>
      </c>
      <c r="G5" s="107">
        <v>0</v>
      </c>
      <c r="H5" s="107">
        <v>0</v>
      </c>
      <c r="I5" s="107">
        <v>0</v>
      </c>
      <c r="J5" s="107">
        <v>0</v>
      </c>
      <c r="K5" s="107">
        <v>0</v>
      </c>
      <c r="L5" s="107">
        <v>0</v>
      </c>
      <c r="M5" s="107">
        <v>0</v>
      </c>
      <c r="N5" s="107">
        <v>0</v>
      </c>
      <c r="O5" s="90" t="s">
        <v>466</v>
      </c>
    </row>
    <row r="6" spans="1:15" x14ac:dyDescent="0.25">
      <c r="A6" s="89" t="s">
        <v>467</v>
      </c>
      <c r="B6" s="107">
        <v>333.78699999999998</v>
      </c>
      <c r="C6" s="107">
        <v>333.75700000000001</v>
      </c>
      <c r="D6" s="107">
        <v>333.76900000000001</v>
      </c>
      <c r="E6" s="107">
        <v>343.87599999999998</v>
      </c>
      <c r="F6" s="107">
        <v>365.09300000000002</v>
      </c>
      <c r="G6" s="107">
        <v>365.06400000000002</v>
      </c>
      <c r="H6" s="107">
        <v>364.09100000000001</v>
      </c>
      <c r="I6" s="107">
        <v>365.00799999999998</v>
      </c>
      <c r="J6" s="107">
        <v>362.601</v>
      </c>
      <c r="K6" s="107">
        <v>362.57600000000002</v>
      </c>
      <c r="L6" s="107">
        <v>362.54899999999998</v>
      </c>
      <c r="M6" s="107">
        <v>362.52300000000002</v>
      </c>
      <c r="N6" s="107">
        <v>363.04</v>
      </c>
      <c r="O6" s="90" t="s">
        <v>739</v>
      </c>
    </row>
    <row r="7" spans="1:15" x14ac:dyDescent="0.25">
      <c r="A7" s="89" t="s">
        <v>469</v>
      </c>
      <c r="B7" s="107">
        <v>0</v>
      </c>
      <c r="C7" s="107">
        <v>0</v>
      </c>
      <c r="D7" s="107">
        <v>0</v>
      </c>
      <c r="E7" s="107">
        <v>0</v>
      </c>
      <c r="F7" s="107">
        <v>0</v>
      </c>
      <c r="G7" s="107">
        <v>0</v>
      </c>
      <c r="H7" s="107">
        <v>0</v>
      </c>
      <c r="I7" s="107">
        <v>0</v>
      </c>
      <c r="J7" s="107">
        <v>0</v>
      </c>
      <c r="K7" s="107">
        <v>0</v>
      </c>
      <c r="L7" s="107">
        <v>0</v>
      </c>
      <c r="M7" s="107">
        <v>0</v>
      </c>
      <c r="N7" s="107">
        <v>0</v>
      </c>
      <c r="O7" s="90" t="s">
        <v>470</v>
      </c>
    </row>
    <row r="8" spans="1:15" x14ac:dyDescent="0.25">
      <c r="A8" s="89" t="s">
        <v>471</v>
      </c>
      <c r="B8" s="107">
        <v>0</v>
      </c>
      <c r="C8" s="107">
        <v>0</v>
      </c>
      <c r="D8" s="107">
        <v>0</v>
      </c>
      <c r="E8" s="107">
        <v>0</v>
      </c>
      <c r="F8" s="107">
        <v>0</v>
      </c>
      <c r="G8" s="107">
        <v>0</v>
      </c>
      <c r="H8" s="107">
        <v>0</v>
      </c>
      <c r="I8" s="107">
        <v>0</v>
      </c>
      <c r="J8" s="107">
        <v>0</v>
      </c>
      <c r="K8" s="107">
        <v>0</v>
      </c>
      <c r="L8" s="107">
        <v>0</v>
      </c>
      <c r="M8" s="107">
        <v>0</v>
      </c>
      <c r="N8" s="107">
        <v>0</v>
      </c>
      <c r="O8" s="90" t="s">
        <v>472</v>
      </c>
    </row>
    <row r="9" spans="1:15" x14ac:dyDescent="0.25">
      <c r="A9" s="89" t="s">
        <v>473</v>
      </c>
      <c r="B9" s="107">
        <v>0</v>
      </c>
      <c r="C9" s="107">
        <v>0</v>
      </c>
      <c r="D9" s="107">
        <v>0</v>
      </c>
      <c r="E9" s="107">
        <v>0</v>
      </c>
      <c r="F9" s="107">
        <v>0</v>
      </c>
      <c r="G9" s="107">
        <v>0</v>
      </c>
      <c r="H9" s="107">
        <v>0</v>
      </c>
      <c r="I9" s="107">
        <v>0</v>
      </c>
      <c r="J9" s="107">
        <v>0</v>
      </c>
      <c r="K9" s="107">
        <v>0</v>
      </c>
      <c r="L9" s="107">
        <v>0</v>
      </c>
      <c r="M9" s="107">
        <v>0</v>
      </c>
      <c r="N9" s="107">
        <v>0</v>
      </c>
      <c r="O9" s="90" t="s">
        <v>474</v>
      </c>
    </row>
    <row r="10" spans="1:15" x14ac:dyDescent="0.25">
      <c r="A10" s="89" t="s">
        <v>475</v>
      </c>
      <c r="B10" s="107">
        <v>1450.279</v>
      </c>
      <c r="C10" s="107">
        <v>1433.9850000000001</v>
      </c>
      <c r="D10" s="107">
        <v>1377.4639999999999</v>
      </c>
      <c r="E10" s="107">
        <v>1355.221</v>
      </c>
      <c r="F10" s="107">
        <v>1353.7259999999999</v>
      </c>
      <c r="G10" s="107">
        <v>1281.8929999999998</v>
      </c>
      <c r="H10" s="107">
        <v>1264.2190000000001</v>
      </c>
      <c r="I10" s="107">
        <v>1246.4639999999999</v>
      </c>
      <c r="J10" s="107">
        <v>1196.346</v>
      </c>
      <c r="K10" s="107">
        <v>1180.855</v>
      </c>
      <c r="L10" s="107">
        <v>1304.5729999999999</v>
      </c>
      <c r="M10" s="107">
        <v>1240.7469999999998</v>
      </c>
      <c r="N10" s="107">
        <v>1223.1559999999999</v>
      </c>
      <c r="O10" s="90" t="s">
        <v>476</v>
      </c>
    </row>
    <row r="11" spans="1:15" x14ac:dyDescent="0.25">
      <c r="A11" s="89" t="s">
        <v>477</v>
      </c>
      <c r="B11" s="107">
        <v>0</v>
      </c>
      <c r="C11" s="107">
        <v>0</v>
      </c>
      <c r="D11" s="107">
        <v>0</v>
      </c>
      <c r="E11" s="107">
        <v>0</v>
      </c>
      <c r="F11" s="107">
        <v>0</v>
      </c>
      <c r="G11" s="107">
        <v>0</v>
      </c>
      <c r="H11" s="107">
        <v>0</v>
      </c>
      <c r="I11" s="107">
        <v>0</v>
      </c>
      <c r="J11" s="107">
        <v>0</v>
      </c>
      <c r="K11" s="107">
        <v>0</v>
      </c>
      <c r="L11" s="107">
        <v>0</v>
      </c>
      <c r="M11" s="107">
        <v>0</v>
      </c>
      <c r="N11" s="107">
        <v>0</v>
      </c>
      <c r="O11" s="90" t="s">
        <v>478</v>
      </c>
    </row>
    <row r="12" spans="1:15" x14ac:dyDescent="0.25">
      <c r="A12" s="43" t="s">
        <v>163</v>
      </c>
      <c r="B12" s="148">
        <v>9188.5460000000003</v>
      </c>
      <c r="C12" s="148">
        <v>10885.122000000001</v>
      </c>
      <c r="D12" s="148">
        <v>10783.594000000001</v>
      </c>
      <c r="E12" s="148">
        <v>10589.704</v>
      </c>
      <c r="F12" s="148">
        <v>9967.0660000000007</v>
      </c>
      <c r="G12" s="148">
        <v>8005.134</v>
      </c>
      <c r="H12" s="148">
        <v>8116.5060000000003</v>
      </c>
      <c r="I12" s="148">
        <v>8717.866</v>
      </c>
      <c r="J12" s="148">
        <v>7725.7870000000003</v>
      </c>
      <c r="K12" s="148">
        <v>5975.4290000000001</v>
      </c>
      <c r="L12" s="148">
        <v>3802.7709999999997</v>
      </c>
      <c r="M12" s="148">
        <v>8575.7800000000007</v>
      </c>
      <c r="N12" s="148">
        <v>7670.8070000000007</v>
      </c>
      <c r="O12" s="109" t="s">
        <v>164</v>
      </c>
    </row>
    <row r="13" spans="1:15" x14ac:dyDescent="0.25">
      <c r="A13" s="277"/>
      <c r="B13" s="278"/>
      <c r="C13" s="278"/>
      <c r="D13" s="278"/>
      <c r="E13" s="278"/>
      <c r="F13" s="278"/>
      <c r="G13" s="278"/>
      <c r="H13" s="278"/>
      <c r="I13" s="278"/>
      <c r="J13" s="278"/>
      <c r="K13" s="278"/>
      <c r="L13" s="278"/>
      <c r="M13" s="278"/>
      <c r="N13" s="278"/>
      <c r="O13" s="279"/>
    </row>
  </sheetData>
  <mergeCells count="3">
    <mergeCell ref="A1:O1"/>
    <mergeCell ref="A2:O2"/>
    <mergeCell ref="A13:O13"/>
  </mergeCell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55"/>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40" style="165" bestFit="1" customWidth="1"/>
    <col min="2" max="11" width="5.85546875" style="33" bestFit="1" customWidth="1"/>
    <col min="12" max="14" width="5.85546875" style="33" customWidth="1"/>
    <col min="15" max="15" width="36.140625" style="33" customWidth="1"/>
    <col min="16" max="16384" width="9.140625" style="33"/>
  </cols>
  <sheetData>
    <row r="1" spans="1:15" x14ac:dyDescent="0.25">
      <c r="A1" s="283" t="s">
        <v>933</v>
      </c>
      <c r="B1" s="284"/>
      <c r="C1" s="284"/>
      <c r="D1" s="284"/>
      <c r="E1" s="284"/>
      <c r="F1" s="284"/>
      <c r="G1" s="284"/>
      <c r="H1" s="284"/>
      <c r="I1" s="284"/>
      <c r="J1" s="284"/>
      <c r="K1" s="284"/>
      <c r="L1" s="284"/>
      <c r="M1" s="284"/>
      <c r="N1" s="284"/>
      <c r="O1" s="285"/>
    </row>
    <row r="2" spans="1:15" x14ac:dyDescent="0.25">
      <c r="A2" s="286" t="s">
        <v>934</v>
      </c>
      <c r="B2" s="287"/>
      <c r="C2" s="287"/>
      <c r="D2" s="287"/>
      <c r="E2" s="287"/>
      <c r="F2" s="287"/>
      <c r="G2" s="287"/>
      <c r="H2" s="287"/>
      <c r="I2" s="287"/>
      <c r="J2" s="287"/>
      <c r="K2" s="287"/>
      <c r="L2" s="287"/>
      <c r="M2" s="287"/>
      <c r="N2" s="287"/>
      <c r="O2" s="288"/>
    </row>
    <row r="3" spans="1:15" x14ac:dyDescent="0.25">
      <c r="A3" s="149" t="s">
        <v>150</v>
      </c>
      <c r="B3" s="150">
        <v>44470</v>
      </c>
      <c r="C3" s="150">
        <v>44501</v>
      </c>
      <c r="D3" s="150">
        <v>44531</v>
      </c>
      <c r="E3" s="150">
        <v>44562</v>
      </c>
      <c r="F3" s="150">
        <v>44593</v>
      </c>
      <c r="G3" s="150">
        <v>44621</v>
      </c>
      <c r="H3" s="150">
        <v>44652</v>
      </c>
      <c r="I3" s="150">
        <v>44682</v>
      </c>
      <c r="J3" s="150">
        <v>44713</v>
      </c>
      <c r="K3" s="150">
        <v>44743</v>
      </c>
      <c r="L3" s="150">
        <v>44774</v>
      </c>
      <c r="M3" s="150">
        <v>44805</v>
      </c>
      <c r="N3" s="150">
        <v>44835</v>
      </c>
      <c r="O3" s="151" t="s">
        <v>155</v>
      </c>
    </row>
    <row r="4" spans="1:15" x14ac:dyDescent="0.25">
      <c r="A4" s="152" t="s">
        <v>740</v>
      </c>
      <c r="B4" s="153"/>
      <c r="C4" s="153"/>
      <c r="D4" s="153"/>
      <c r="E4" s="153"/>
      <c r="F4" s="153"/>
      <c r="G4" s="153"/>
      <c r="H4" s="153"/>
      <c r="I4" s="153"/>
      <c r="J4" s="153"/>
      <c r="K4" s="153"/>
      <c r="L4" s="153"/>
      <c r="M4" s="153"/>
      <c r="N4" s="153"/>
      <c r="O4" s="154" t="s">
        <v>741</v>
      </c>
    </row>
    <row r="5" spans="1:15" x14ac:dyDescent="0.25">
      <c r="A5" s="155" t="s">
        <v>742</v>
      </c>
      <c r="B5" s="40">
        <v>3089.5765245400003</v>
      </c>
      <c r="C5" s="40">
        <v>2239.2221875099999</v>
      </c>
      <c r="D5" s="40">
        <v>3365.95955538</v>
      </c>
      <c r="E5" s="40">
        <v>1884.58386477</v>
      </c>
      <c r="F5" s="40">
        <v>1800.01808843</v>
      </c>
      <c r="G5" s="40">
        <v>2279.1344378999997</v>
      </c>
      <c r="H5" s="40">
        <v>1889.42275748</v>
      </c>
      <c r="I5" s="40">
        <v>2178.2195470400002</v>
      </c>
      <c r="J5" s="40">
        <v>1197.7094130500002</v>
      </c>
      <c r="K5" s="40">
        <v>709.87972169</v>
      </c>
      <c r="L5" s="40">
        <v>911.18209051999997</v>
      </c>
      <c r="M5" s="40">
        <v>1281.65531609</v>
      </c>
      <c r="N5" s="40">
        <v>976.26552910999999</v>
      </c>
      <c r="O5" s="156" t="s">
        <v>743</v>
      </c>
    </row>
    <row r="6" spans="1:15" x14ac:dyDescent="0.25">
      <c r="A6" s="155" t="s">
        <v>744</v>
      </c>
      <c r="B6" s="40">
        <v>1628.6297749</v>
      </c>
      <c r="C6" s="40">
        <v>1638.6882035900001</v>
      </c>
      <c r="D6" s="40">
        <v>2655.7065004699998</v>
      </c>
      <c r="E6" s="40">
        <v>2464.32255979</v>
      </c>
      <c r="F6" s="40">
        <v>1671.29590383</v>
      </c>
      <c r="G6" s="40">
        <v>1580.9082125099999</v>
      </c>
      <c r="H6" s="40">
        <v>1587.3564908400001</v>
      </c>
      <c r="I6" s="40">
        <v>1599.3826569799999</v>
      </c>
      <c r="J6" s="40">
        <v>1660.4335841000002</v>
      </c>
      <c r="K6" s="40">
        <v>1661.3544686799999</v>
      </c>
      <c r="L6" s="40">
        <v>1672.04313316</v>
      </c>
      <c r="M6" s="40">
        <v>1530.4209437100001</v>
      </c>
      <c r="N6" s="40">
        <v>1538.2333820599999</v>
      </c>
      <c r="O6" s="156" t="s">
        <v>745</v>
      </c>
    </row>
    <row r="7" spans="1:15" x14ac:dyDescent="0.25">
      <c r="A7" s="155" t="s">
        <v>746</v>
      </c>
      <c r="B7" s="40">
        <v>30883.363715519998</v>
      </c>
      <c r="C7" s="40">
        <v>31770.89527682</v>
      </c>
      <c r="D7" s="40">
        <v>32377.1756121</v>
      </c>
      <c r="E7" s="40">
        <v>32592.98396329</v>
      </c>
      <c r="F7" s="40">
        <v>33095.39513859</v>
      </c>
      <c r="G7" s="40">
        <v>34262.83534931</v>
      </c>
      <c r="H7" s="40">
        <v>35751.124376809996</v>
      </c>
      <c r="I7" s="40">
        <v>35072.446146720002</v>
      </c>
      <c r="J7" s="40">
        <v>35434.199429599998</v>
      </c>
      <c r="K7" s="40">
        <v>36078.613738750006</v>
      </c>
      <c r="L7" s="40">
        <v>36421.206989030004</v>
      </c>
      <c r="M7" s="40">
        <v>36941.31122784</v>
      </c>
      <c r="N7" s="40">
        <v>37083.185294110001</v>
      </c>
      <c r="O7" s="156" t="s">
        <v>747</v>
      </c>
    </row>
    <row r="8" spans="1:15" x14ac:dyDescent="0.25">
      <c r="A8" s="155" t="s">
        <v>748</v>
      </c>
      <c r="B8" s="40">
        <v>0</v>
      </c>
      <c r="C8" s="40">
        <v>0</v>
      </c>
      <c r="D8" s="40">
        <v>0</v>
      </c>
      <c r="E8" s="40">
        <v>0</v>
      </c>
      <c r="F8" s="40">
        <v>0</v>
      </c>
      <c r="G8" s="40">
        <v>0</v>
      </c>
      <c r="H8" s="40">
        <v>0</v>
      </c>
      <c r="I8" s="40">
        <v>0</v>
      </c>
      <c r="J8" s="40">
        <v>0</v>
      </c>
      <c r="K8" s="40">
        <v>0</v>
      </c>
      <c r="L8" s="40">
        <v>0</v>
      </c>
      <c r="M8" s="40">
        <v>0</v>
      </c>
      <c r="N8" s="40">
        <v>0</v>
      </c>
      <c r="O8" s="156" t="s">
        <v>749</v>
      </c>
    </row>
    <row r="9" spans="1:15" x14ac:dyDescent="0.25">
      <c r="A9" s="155" t="s">
        <v>750</v>
      </c>
      <c r="B9" s="40">
        <v>3.5600074100000003</v>
      </c>
      <c r="C9" s="40">
        <v>4.1102292799999995</v>
      </c>
      <c r="D9" s="40">
        <v>5.5173634800000002</v>
      </c>
      <c r="E9" s="40">
        <v>3.59426113</v>
      </c>
      <c r="F9" s="40">
        <v>3.59426113</v>
      </c>
      <c r="G9" s="40">
        <v>2.9272445299999998</v>
      </c>
      <c r="H9" s="40">
        <v>2.9272445299999998</v>
      </c>
      <c r="I9" s="40">
        <v>3.5601325299999997</v>
      </c>
      <c r="J9" s="40">
        <v>2.66682496</v>
      </c>
      <c r="K9" s="40">
        <v>2.08452496</v>
      </c>
      <c r="L9" s="40">
        <v>1.8032894100000001</v>
      </c>
      <c r="M9" s="40">
        <v>2.0785639700000003</v>
      </c>
      <c r="N9" s="40">
        <v>1.89834277</v>
      </c>
      <c r="O9" s="156" t="s">
        <v>751</v>
      </c>
    </row>
    <row r="10" spans="1:15" x14ac:dyDescent="0.25">
      <c r="A10" s="155" t="s">
        <v>752</v>
      </c>
      <c r="B10" s="40">
        <v>118.46049311</v>
      </c>
      <c r="C10" s="40">
        <v>100.31255203000001</v>
      </c>
      <c r="D10" s="40">
        <v>96.11886896</v>
      </c>
      <c r="E10" s="40">
        <v>108.69127963000001</v>
      </c>
      <c r="F10" s="40">
        <v>108.61687149999999</v>
      </c>
      <c r="G10" s="40">
        <v>108.58221617</v>
      </c>
      <c r="H10" s="40">
        <v>67.055006480000003</v>
      </c>
      <c r="I10" s="40">
        <v>122.51304033000001</v>
      </c>
      <c r="J10" s="40">
        <v>77.358509990000002</v>
      </c>
      <c r="K10" s="40">
        <v>93.904497629999995</v>
      </c>
      <c r="L10" s="40">
        <v>60.637289530000004</v>
      </c>
      <c r="M10" s="40">
        <v>59.918537960000002</v>
      </c>
      <c r="N10" s="40">
        <v>82.196748040000003</v>
      </c>
      <c r="O10" s="156" t="s">
        <v>753</v>
      </c>
    </row>
    <row r="11" spans="1:15" x14ac:dyDescent="0.25">
      <c r="A11" s="155" t="s">
        <v>754</v>
      </c>
      <c r="B11" s="40">
        <v>0</v>
      </c>
      <c r="C11" s="40">
        <v>0</v>
      </c>
      <c r="D11" s="40">
        <v>0</v>
      </c>
      <c r="E11" s="40">
        <v>0</v>
      </c>
      <c r="F11" s="40">
        <v>0</v>
      </c>
      <c r="G11" s="40">
        <v>0</v>
      </c>
      <c r="H11" s="40">
        <v>0</v>
      </c>
      <c r="I11" s="40">
        <v>0</v>
      </c>
      <c r="J11" s="40">
        <v>0</v>
      </c>
      <c r="K11" s="40">
        <v>0</v>
      </c>
      <c r="L11" s="40">
        <v>0</v>
      </c>
      <c r="M11" s="40">
        <v>0</v>
      </c>
      <c r="N11" s="40">
        <v>0</v>
      </c>
      <c r="O11" s="156" t="s">
        <v>755</v>
      </c>
    </row>
    <row r="12" spans="1:15" x14ac:dyDescent="0.25">
      <c r="A12" s="155" t="s">
        <v>756</v>
      </c>
      <c r="B12" s="40">
        <v>0</v>
      </c>
      <c r="C12" s="40">
        <v>0</v>
      </c>
      <c r="D12" s="40">
        <v>0</v>
      </c>
      <c r="E12" s="40">
        <v>0</v>
      </c>
      <c r="F12" s="40">
        <v>0</v>
      </c>
      <c r="G12" s="40">
        <v>0</v>
      </c>
      <c r="H12" s="40">
        <v>0</v>
      </c>
      <c r="I12" s="40">
        <v>0</v>
      </c>
      <c r="J12" s="40">
        <v>0</v>
      </c>
      <c r="K12" s="40">
        <v>0</v>
      </c>
      <c r="L12" s="40">
        <v>0</v>
      </c>
      <c r="M12" s="40">
        <v>0</v>
      </c>
      <c r="N12" s="40">
        <v>0</v>
      </c>
      <c r="O12" s="156" t="s">
        <v>757</v>
      </c>
    </row>
    <row r="13" spans="1:15" x14ac:dyDescent="0.25">
      <c r="A13" s="155" t="s">
        <v>758</v>
      </c>
      <c r="B13" s="40">
        <v>190.63385656</v>
      </c>
      <c r="C13" s="40">
        <v>215.28376650999999</v>
      </c>
      <c r="D13" s="40">
        <v>132.09533279999999</v>
      </c>
      <c r="E13" s="40">
        <v>182.64360120999999</v>
      </c>
      <c r="F13" s="40">
        <v>219.97509521000001</v>
      </c>
      <c r="G13" s="40">
        <v>223.06267994999999</v>
      </c>
      <c r="H13" s="40">
        <v>228.98679638000002</v>
      </c>
      <c r="I13" s="40">
        <v>242.08326105</v>
      </c>
      <c r="J13" s="40">
        <v>258.12631275000001</v>
      </c>
      <c r="K13" s="40">
        <v>254.33827189000002</v>
      </c>
      <c r="L13" s="40">
        <v>234.61890456</v>
      </c>
      <c r="M13" s="40">
        <v>217.08594386999999</v>
      </c>
      <c r="N13" s="40">
        <v>227.84347713000002</v>
      </c>
      <c r="O13" s="156" t="s">
        <v>759</v>
      </c>
    </row>
    <row r="14" spans="1:15" x14ac:dyDescent="0.25">
      <c r="A14" s="155" t="s">
        <v>760</v>
      </c>
      <c r="B14" s="40">
        <v>85.066843739999996</v>
      </c>
      <c r="C14" s="40">
        <v>104.66760628</v>
      </c>
      <c r="D14" s="40">
        <v>124.26836882000001</v>
      </c>
      <c r="E14" s="40">
        <v>16.922783880000001</v>
      </c>
      <c r="F14" s="40">
        <v>33.845567760000002</v>
      </c>
      <c r="G14" s="40">
        <v>50.768367390000002</v>
      </c>
      <c r="H14" s="40">
        <v>50.768367390000002</v>
      </c>
      <c r="I14" s="40">
        <v>50.768382250000002</v>
      </c>
      <c r="J14" s="40">
        <v>50.768382250000002</v>
      </c>
      <c r="K14" s="40">
        <v>65.592434899999986</v>
      </c>
      <c r="L14" s="40">
        <v>80.416461689999991</v>
      </c>
      <c r="M14" s="40">
        <v>95.240497239999996</v>
      </c>
      <c r="N14" s="40">
        <v>116.20903219</v>
      </c>
      <c r="O14" s="156" t="s">
        <v>761</v>
      </c>
    </row>
    <row r="15" spans="1:15" x14ac:dyDescent="0.25">
      <c r="A15" s="155" t="s">
        <v>762</v>
      </c>
      <c r="B15" s="40">
        <v>461.61541818000001</v>
      </c>
      <c r="C15" s="40">
        <v>424.57635801999999</v>
      </c>
      <c r="D15" s="40">
        <v>364.13339490999999</v>
      </c>
      <c r="E15" s="40">
        <v>488.11084817999995</v>
      </c>
      <c r="F15" s="40">
        <v>467.30066025999997</v>
      </c>
      <c r="G15" s="40">
        <v>549.08772690000001</v>
      </c>
      <c r="H15" s="40">
        <v>643.06012240999996</v>
      </c>
      <c r="I15" s="40">
        <v>662.47466489999999</v>
      </c>
      <c r="J15" s="40">
        <v>757.05671814000004</v>
      </c>
      <c r="K15" s="40">
        <v>748.25409013000001</v>
      </c>
      <c r="L15" s="40">
        <v>696.22164760999999</v>
      </c>
      <c r="M15" s="40">
        <v>675.63680933000001</v>
      </c>
      <c r="N15" s="40">
        <v>588.67688771000007</v>
      </c>
      <c r="O15" s="156" t="s">
        <v>763</v>
      </c>
    </row>
    <row r="16" spans="1:15" x14ac:dyDescent="0.25">
      <c r="A16" s="155" t="s">
        <v>764</v>
      </c>
      <c r="B16" s="40">
        <v>678.35206559000005</v>
      </c>
      <c r="C16" s="40">
        <v>686.41517035000004</v>
      </c>
      <c r="D16" s="40">
        <v>689.42811730000005</v>
      </c>
      <c r="E16" s="40">
        <v>651.4470331</v>
      </c>
      <c r="F16" s="40">
        <v>657.91334093</v>
      </c>
      <c r="G16" s="40">
        <v>659.95069666999996</v>
      </c>
      <c r="H16" s="40">
        <v>663.02059354000005</v>
      </c>
      <c r="I16" s="40">
        <v>673.49489234999999</v>
      </c>
      <c r="J16" s="40">
        <v>679.38962986000001</v>
      </c>
      <c r="K16" s="40">
        <v>685.74837638000008</v>
      </c>
      <c r="L16" s="40">
        <v>692.44733531999998</v>
      </c>
      <c r="M16" s="40">
        <v>661.74087230000009</v>
      </c>
      <c r="N16" s="40">
        <v>702.24165138000001</v>
      </c>
      <c r="O16" s="156" t="s">
        <v>765</v>
      </c>
    </row>
    <row r="17" spans="1:15" x14ac:dyDescent="0.25">
      <c r="A17" s="155" t="s">
        <v>221</v>
      </c>
      <c r="B17" s="40">
        <v>289.37863295</v>
      </c>
      <c r="C17" s="40">
        <v>314.82723591000001</v>
      </c>
      <c r="D17" s="40">
        <v>320.37420572000002</v>
      </c>
      <c r="E17" s="40">
        <v>376.26355784999998</v>
      </c>
      <c r="F17" s="40">
        <v>412.02938395000001</v>
      </c>
      <c r="G17" s="40">
        <v>483.67907426000005</v>
      </c>
      <c r="H17" s="40">
        <v>516.47801228000003</v>
      </c>
      <c r="I17" s="40">
        <v>447.25025937999999</v>
      </c>
      <c r="J17" s="40">
        <v>508.44819961000002</v>
      </c>
      <c r="K17" s="40">
        <v>560.79487067000002</v>
      </c>
      <c r="L17" s="40">
        <v>639.23190717</v>
      </c>
      <c r="M17" s="40">
        <v>777.01619225000002</v>
      </c>
      <c r="N17" s="40">
        <v>824.56574355999999</v>
      </c>
      <c r="O17" s="156" t="s">
        <v>222</v>
      </c>
    </row>
    <row r="18" spans="1:15" x14ac:dyDescent="0.25">
      <c r="A18" s="155" t="s">
        <v>766</v>
      </c>
      <c r="B18" s="40">
        <v>777.10177754000006</v>
      </c>
      <c r="C18" s="40">
        <v>745.59853989999999</v>
      </c>
      <c r="D18" s="40">
        <v>1499.5579796299999</v>
      </c>
      <c r="E18" s="40">
        <v>1511.1369518399999</v>
      </c>
      <c r="F18" s="40">
        <v>1528.8916991200001</v>
      </c>
      <c r="G18" s="40">
        <v>1548.9467755199998</v>
      </c>
      <c r="H18" s="40">
        <v>1554.49253656</v>
      </c>
      <c r="I18" s="40">
        <v>1551.1072084</v>
      </c>
      <c r="J18" s="40">
        <v>1637.0114359500001</v>
      </c>
      <c r="K18" s="40">
        <v>1569.9191260099999</v>
      </c>
      <c r="L18" s="40">
        <v>1592.4141697699999</v>
      </c>
      <c r="M18" s="40">
        <v>1631.61670652</v>
      </c>
      <c r="N18" s="40">
        <v>1616.5959901199999</v>
      </c>
      <c r="O18" s="156" t="s">
        <v>767</v>
      </c>
    </row>
    <row r="19" spans="1:15" x14ac:dyDescent="0.25">
      <c r="A19" s="155" t="s">
        <v>768</v>
      </c>
      <c r="B19" s="40">
        <v>0</v>
      </c>
      <c r="C19" s="40">
        <v>0</v>
      </c>
      <c r="D19" s="40">
        <v>0</v>
      </c>
      <c r="E19" s="40">
        <v>0</v>
      </c>
      <c r="F19" s="40">
        <v>0</v>
      </c>
      <c r="G19" s="40">
        <v>0</v>
      </c>
      <c r="H19" s="40">
        <v>0</v>
      </c>
      <c r="I19" s="40">
        <v>0</v>
      </c>
      <c r="J19" s="40">
        <v>0</v>
      </c>
      <c r="K19" s="40">
        <v>0</v>
      </c>
      <c r="L19" s="40">
        <v>0</v>
      </c>
      <c r="M19" s="40">
        <v>0</v>
      </c>
      <c r="N19" s="40">
        <v>0</v>
      </c>
      <c r="O19" s="156" t="s">
        <v>769</v>
      </c>
    </row>
    <row r="20" spans="1:15" x14ac:dyDescent="0.25">
      <c r="A20" s="155" t="s">
        <v>770</v>
      </c>
      <c r="B20" s="40">
        <v>5.6652281100000002</v>
      </c>
      <c r="C20" s="40">
        <v>5.6652281100000002</v>
      </c>
      <c r="D20" s="40">
        <v>0</v>
      </c>
      <c r="E20" s="40">
        <v>0</v>
      </c>
      <c r="F20" s="40">
        <v>0</v>
      </c>
      <c r="G20" s="40">
        <v>0</v>
      </c>
      <c r="H20" s="40">
        <v>0</v>
      </c>
      <c r="I20" s="40">
        <v>0</v>
      </c>
      <c r="J20" s="40">
        <v>0</v>
      </c>
      <c r="K20" s="40">
        <v>0</v>
      </c>
      <c r="L20" s="40">
        <v>0</v>
      </c>
      <c r="M20" s="40">
        <v>0</v>
      </c>
      <c r="N20" s="40">
        <v>0</v>
      </c>
      <c r="O20" s="156" t="s">
        <v>771</v>
      </c>
    </row>
    <row r="21" spans="1:15" x14ac:dyDescent="0.25">
      <c r="A21" s="155" t="s">
        <v>772</v>
      </c>
      <c r="B21" s="40">
        <v>119.09844335</v>
      </c>
      <c r="C21" s="40">
        <v>114.22325018000001</v>
      </c>
      <c r="D21" s="40">
        <v>110.59955724</v>
      </c>
      <c r="E21" s="40">
        <v>104.61915364000001</v>
      </c>
      <c r="F21" s="40">
        <v>102.44813277</v>
      </c>
      <c r="G21" s="40">
        <v>108.98513275000001</v>
      </c>
      <c r="H21" s="40">
        <v>103.91165267</v>
      </c>
      <c r="I21" s="40">
        <v>99.782909899999993</v>
      </c>
      <c r="J21" s="40">
        <v>94.712623569999991</v>
      </c>
      <c r="K21" s="40">
        <v>92.977844840000003</v>
      </c>
      <c r="L21" s="40">
        <v>98.180380839999998</v>
      </c>
      <c r="M21" s="40">
        <v>93.106900769999996</v>
      </c>
      <c r="N21" s="40">
        <v>69.892775529999994</v>
      </c>
      <c r="O21" s="156" t="s">
        <v>773</v>
      </c>
    </row>
    <row r="22" spans="1:15" x14ac:dyDescent="0.25">
      <c r="A22" s="155" t="s">
        <v>774</v>
      </c>
      <c r="B22" s="40">
        <v>0</v>
      </c>
      <c r="C22" s="40">
        <v>0</v>
      </c>
      <c r="D22" s="40">
        <v>0</v>
      </c>
      <c r="E22" s="40">
        <v>0</v>
      </c>
      <c r="F22" s="40">
        <v>0</v>
      </c>
      <c r="G22" s="40">
        <v>0</v>
      </c>
      <c r="H22" s="40">
        <v>0</v>
      </c>
      <c r="I22" s="40">
        <v>0</v>
      </c>
      <c r="J22" s="40">
        <v>0</v>
      </c>
      <c r="K22" s="40">
        <v>0</v>
      </c>
      <c r="L22" s="40">
        <v>0</v>
      </c>
      <c r="M22" s="40">
        <v>0</v>
      </c>
      <c r="N22" s="40">
        <v>0</v>
      </c>
      <c r="O22" s="156" t="s">
        <v>775</v>
      </c>
    </row>
    <row r="23" spans="1:15" x14ac:dyDescent="0.25">
      <c r="A23" s="155" t="s">
        <v>776</v>
      </c>
      <c r="B23" s="40">
        <v>699.43384111</v>
      </c>
      <c r="C23" s="40">
        <v>1647.60218768</v>
      </c>
      <c r="D23" s="40">
        <v>1780.5703913100001</v>
      </c>
      <c r="E23" s="40">
        <v>2518.4524981200002</v>
      </c>
      <c r="F23" s="40">
        <v>2496.15044076</v>
      </c>
      <c r="G23" s="40">
        <v>2697.2451127900003</v>
      </c>
      <c r="H23" s="40">
        <v>2700.42833488</v>
      </c>
      <c r="I23" s="40">
        <v>2703.5979847400004</v>
      </c>
      <c r="J23" s="40">
        <v>2706.7869729700001</v>
      </c>
      <c r="K23" s="40">
        <v>2709.9887553099998</v>
      </c>
      <c r="L23" s="40">
        <v>2713.0499449399999</v>
      </c>
      <c r="M23" s="40">
        <v>1486.31226588</v>
      </c>
      <c r="N23" s="40">
        <v>1357.4302004800002</v>
      </c>
      <c r="O23" s="156" t="s">
        <v>777</v>
      </c>
    </row>
    <row r="24" spans="1:15" x14ac:dyDescent="0.25">
      <c r="A24" s="157" t="s">
        <v>225</v>
      </c>
      <c r="B24" s="65">
        <v>39029.936622679998</v>
      </c>
      <c r="C24" s="65">
        <v>40012.087792219994</v>
      </c>
      <c r="D24" s="65">
        <v>43521.505248170004</v>
      </c>
      <c r="E24" s="65">
        <v>42903.772356490001</v>
      </c>
      <c r="F24" s="65">
        <v>42597.474584290001</v>
      </c>
      <c r="G24" s="65">
        <v>44556.113026719999</v>
      </c>
      <c r="H24" s="65">
        <v>45759.032292340002</v>
      </c>
      <c r="I24" s="65">
        <v>45406.681086639997</v>
      </c>
      <c r="J24" s="65">
        <v>45064.668036870004</v>
      </c>
      <c r="K24" s="65">
        <v>45233.450721890003</v>
      </c>
      <c r="L24" s="65">
        <v>45813.453543629999</v>
      </c>
      <c r="M24" s="65">
        <v>45453.140777809997</v>
      </c>
      <c r="N24" s="65">
        <v>45185.235054260003</v>
      </c>
      <c r="O24" s="158" t="s">
        <v>226</v>
      </c>
    </row>
    <row r="25" spans="1:15" x14ac:dyDescent="0.25">
      <c r="A25" s="157" t="s">
        <v>778</v>
      </c>
      <c r="B25" s="65"/>
      <c r="C25" s="65"/>
      <c r="D25" s="65"/>
      <c r="E25" s="65"/>
      <c r="F25" s="65"/>
      <c r="G25" s="65"/>
      <c r="H25" s="65"/>
      <c r="I25" s="65"/>
      <c r="J25" s="65"/>
      <c r="K25" s="65"/>
      <c r="L25" s="65"/>
      <c r="M25" s="65"/>
      <c r="N25" s="65"/>
      <c r="O25" s="158" t="s">
        <v>779</v>
      </c>
    </row>
    <row r="26" spans="1:15" x14ac:dyDescent="0.25">
      <c r="A26" s="157" t="s">
        <v>780</v>
      </c>
      <c r="B26" s="65"/>
      <c r="C26" s="65"/>
      <c r="D26" s="65"/>
      <c r="E26" s="65"/>
      <c r="F26" s="65"/>
      <c r="G26" s="65"/>
      <c r="H26" s="65"/>
      <c r="I26" s="65"/>
      <c r="J26" s="65"/>
      <c r="K26" s="65"/>
      <c r="L26" s="65"/>
      <c r="M26" s="65"/>
      <c r="N26" s="65"/>
      <c r="O26" s="158" t="s">
        <v>781</v>
      </c>
    </row>
    <row r="27" spans="1:15" x14ac:dyDescent="0.25">
      <c r="A27" s="155" t="s">
        <v>782</v>
      </c>
      <c r="B27" s="40">
        <v>15113.32993949</v>
      </c>
      <c r="C27" s="40">
        <v>15948.72987164</v>
      </c>
      <c r="D27" s="40">
        <v>17219.850663630001</v>
      </c>
      <c r="E27" s="40">
        <v>16423.865671470001</v>
      </c>
      <c r="F27" s="40">
        <v>15723.420151509999</v>
      </c>
      <c r="G27" s="40">
        <v>17604.334831029999</v>
      </c>
      <c r="H27" s="40">
        <v>17133.390639100002</v>
      </c>
      <c r="I27" s="40">
        <v>16804.241004740001</v>
      </c>
      <c r="J27" s="40">
        <v>16263.305511340001</v>
      </c>
      <c r="K27" s="40">
        <v>17211.433659729999</v>
      </c>
      <c r="L27" s="40">
        <v>15701.50005251</v>
      </c>
      <c r="M27" s="40">
        <v>14676.161140669999</v>
      </c>
      <c r="N27" s="40">
        <v>10114.10128081</v>
      </c>
      <c r="O27" s="156" t="s">
        <v>783</v>
      </c>
    </row>
    <row r="28" spans="1:15" x14ac:dyDescent="0.25">
      <c r="A28" s="155" t="s">
        <v>784</v>
      </c>
      <c r="B28" s="40">
        <v>8828.8440219100012</v>
      </c>
      <c r="C28" s="40">
        <v>7990.2977592799998</v>
      </c>
      <c r="D28" s="40">
        <v>10078.28273357</v>
      </c>
      <c r="E28" s="40">
        <v>9656.2036345500001</v>
      </c>
      <c r="F28" s="40">
        <v>10079.367722500001</v>
      </c>
      <c r="G28" s="40">
        <v>9912.0263379400003</v>
      </c>
      <c r="H28" s="40">
        <v>12906.23618709</v>
      </c>
      <c r="I28" s="40">
        <v>11504.52423773</v>
      </c>
      <c r="J28" s="40">
        <v>11505.605351150001</v>
      </c>
      <c r="K28" s="40">
        <v>10757.955175319999</v>
      </c>
      <c r="L28" s="40">
        <v>11754.475551449999</v>
      </c>
      <c r="M28" s="40">
        <v>11755.34186022</v>
      </c>
      <c r="N28" s="40">
        <v>16290.99907595</v>
      </c>
      <c r="O28" s="156" t="s">
        <v>785</v>
      </c>
    </row>
    <row r="29" spans="1:15" ht="25.5" x14ac:dyDescent="0.25">
      <c r="A29" s="155" t="s">
        <v>786</v>
      </c>
      <c r="B29" s="40">
        <v>4314.1043493799998</v>
      </c>
      <c r="C29" s="40">
        <v>4122.9441793100004</v>
      </c>
      <c r="D29" s="40">
        <v>3923.4402953499998</v>
      </c>
      <c r="E29" s="40">
        <v>3731.7940924099998</v>
      </c>
      <c r="F29" s="40">
        <v>3539.4011134500001</v>
      </c>
      <c r="G29" s="40">
        <v>3346.90456709</v>
      </c>
      <c r="H29" s="40">
        <v>3160.0058118299999</v>
      </c>
      <c r="I29" s="40">
        <v>3972.3833289800004</v>
      </c>
      <c r="J29" s="40">
        <v>3785.0360603600002</v>
      </c>
      <c r="K29" s="40">
        <v>3597.47193797</v>
      </c>
      <c r="L29" s="40">
        <v>4409.5550014699993</v>
      </c>
      <c r="M29" s="40">
        <v>4721.5155986599993</v>
      </c>
      <c r="N29" s="40">
        <v>4533.3111511399993</v>
      </c>
      <c r="O29" s="156" t="s">
        <v>787</v>
      </c>
    </row>
    <row r="30" spans="1:15" x14ac:dyDescent="0.25">
      <c r="A30" s="155" t="s">
        <v>788</v>
      </c>
      <c r="B30" s="40">
        <v>0</v>
      </c>
      <c r="C30" s="40">
        <v>0</v>
      </c>
      <c r="D30" s="40">
        <v>0</v>
      </c>
      <c r="E30" s="40">
        <v>0</v>
      </c>
      <c r="F30" s="40">
        <v>0</v>
      </c>
      <c r="G30" s="40">
        <v>0</v>
      </c>
      <c r="H30" s="40">
        <v>0</v>
      </c>
      <c r="I30" s="40">
        <v>0</v>
      </c>
      <c r="J30" s="40">
        <v>0</v>
      </c>
      <c r="K30" s="40">
        <v>0</v>
      </c>
      <c r="L30" s="40">
        <v>0</v>
      </c>
      <c r="M30" s="40">
        <v>0</v>
      </c>
      <c r="N30" s="40">
        <v>0</v>
      </c>
      <c r="O30" s="156" t="s">
        <v>789</v>
      </c>
    </row>
    <row r="31" spans="1:15" x14ac:dyDescent="0.25">
      <c r="A31" s="155" t="s">
        <v>790</v>
      </c>
      <c r="B31" s="40">
        <v>311.03297580000003</v>
      </c>
      <c r="C31" s="40">
        <v>358.76753529999996</v>
      </c>
      <c r="D31" s="40">
        <v>404.29852834999997</v>
      </c>
      <c r="E31" s="40">
        <v>112.88826786000001</v>
      </c>
      <c r="F31" s="40">
        <v>161.46739700999998</v>
      </c>
      <c r="G31" s="40">
        <v>207.00792655999999</v>
      </c>
      <c r="H31" s="40">
        <v>250.24796090000001</v>
      </c>
      <c r="I31" s="40">
        <v>214.61983480999999</v>
      </c>
      <c r="J31" s="40">
        <v>291.68846866999996</v>
      </c>
      <c r="K31" s="40">
        <v>379.27065649000002</v>
      </c>
      <c r="L31" s="40">
        <v>481.73999900000001</v>
      </c>
      <c r="M31" s="40">
        <v>647.64874028000008</v>
      </c>
      <c r="N31" s="40">
        <v>711.03477997000005</v>
      </c>
      <c r="O31" s="156" t="s">
        <v>791</v>
      </c>
    </row>
    <row r="32" spans="1:15" x14ac:dyDescent="0.25">
      <c r="A32" s="155" t="s">
        <v>792</v>
      </c>
      <c r="B32" s="40">
        <v>3756.36591662</v>
      </c>
      <c r="C32" s="40">
        <v>4789.5084292199999</v>
      </c>
      <c r="D32" s="40">
        <v>4876.2876279100001</v>
      </c>
      <c r="E32" s="40">
        <v>5810.34639797</v>
      </c>
      <c r="F32" s="40">
        <v>5714.9860544699995</v>
      </c>
      <c r="G32" s="40">
        <v>5944.3911643000001</v>
      </c>
      <c r="H32" s="40">
        <v>4833.0763929700006</v>
      </c>
      <c r="I32" s="40">
        <v>5381.7533138099998</v>
      </c>
      <c r="J32" s="40">
        <v>5722.9281177100002</v>
      </c>
      <c r="K32" s="40">
        <v>5675.7259079400001</v>
      </c>
      <c r="L32" s="40">
        <v>5608.60451896</v>
      </c>
      <c r="M32" s="40">
        <v>5583.1639384500004</v>
      </c>
      <c r="N32" s="40">
        <v>5427.8045239399999</v>
      </c>
      <c r="O32" s="156" t="s">
        <v>793</v>
      </c>
    </row>
    <row r="33" spans="1:15" x14ac:dyDescent="0.25">
      <c r="A33" s="155" t="s">
        <v>794</v>
      </c>
      <c r="B33" s="40">
        <v>0</v>
      </c>
      <c r="C33" s="40">
        <v>0</v>
      </c>
      <c r="D33" s="40">
        <v>0</v>
      </c>
      <c r="E33" s="40">
        <v>0</v>
      </c>
      <c r="F33" s="40">
        <v>0</v>
      </c>
      <c r="G33" s="40">
        <v>0</v>
      </c>
      <c r="H33" s="40">
        <v>0</v>
      </c>
      <c r="I33" s="40">
        <v>0</v>
      </c>
      <c r="J33" s="40">
        <v>0</v>
      </c>
      <c r="K33" s="40">
        <v>0</v>
      </c>
      <c r="L33" s="40">
        <v>0</v>
      </c>
      <c r="M33" s="40">
        <v>0</v>
      </c>
      <c r="N33" s="40">
        <v>0</v>
      </c>
      <c r="O33" s="156" t="s">
        <v>795</v>
      </c>
    </row>
    <row r="34" spans="1:15" x14ac:dyDescent="0.25">
      <c r="A34" s="155" t="s">
        <v>796</v>
      </c>
      <c r="B34" s="40">
        <v>0</v>
      </c>
      <c r="C34" s="40">
        <v>0</v>
      </c>
      <c r="D34" s="40">
        <v>0</v>
      </c>
      <c r="E34" s="40">
        <v>0</v>
      </c>
      <c r="F34" s="40">
        <v>0</v>
      </c>
      <c r="G34" s="40">
        <v>0</v>
      </c>
      <c r="H34" s="40">
        <v>0</v>
      </c>
      <c r="I34" s="40">
        <v>0</v>
      </c>
      <c r="J34" s="40">
        <v>0</v>
      </c>
      <c r="K34" s="40">
        <v>0</v>
      </c>
      <c r="L34" s="40">
        <v>0</v>
      </c>
      <c r="M34" s="40">
        <v>0</v>
      </c>
      <c r="N34" s="40">
        <v>0</v>
      </c>
      <c r="O34" s="156" t="s">
        <v>797</v>
      </c>
    </row>
    <row r="35" spans="1:15" x14ac:dyDescent="0.25">
      <c r="A35" s="155" t="s">
        <v>798</v>
      </c>
      <c r="B35" s="40">
        <v>81.685249479999996</v>
      </c>
      <c r="C35" s="40">
        <v>75.556220170000003</v>
      </c>
      <c r="D35" s="40">
        <v>188.41778520000003</v>
      </c>
      <c r="E35" s="40">
        <v>144.27374900999999</v>
      </c>
      <c r="F35" s="40">
        <v>284.39586263000001</v>
      </c>
      <c r="G35" s="40">
        <v>295.94685910999999</v>
      </c>
      <c r="H35" s="40">
        <v>225.27507147</v>
      </c>
      <c r="I35" s="40">
        <v>224.63278622999999</v>
      </c>
      <c r="J35" s="40">
        <v>209.26532016000002</v>
      </c>
      <c r="K35" s="40">
        <v>250.95453838</v>
      </c>
      <c r="L35" s="40">
        <v>271.58314819999998</v>
      </c>
      <c r="M35" s="40">
        <v>405.53050192000001</v>
      </c>
      <c r="N35" s="40">
        <v>250.19202643</v>
      </c>
      <c r="O35" s="156" t="s">
        <v>799</v>
      </c>
    </row>
    <row r="36" spans="1:15" x14ac:dyDescent="0.25">
      <c r="A36" s="155" t="s">
        <v>800</v>
      </c>
      <c r="B36" s="40">
        <v>441.70864971999998</v>
      </c>
      <c r="C36" s="40">
        <v>433.54426911000002</v>
      </c>
      <c r="D36" s="40">
        <v>391.50636125</v>
      </c>
      <c r="E36" s="40">
        <v>480.47641521000003</v>
      </c>
      <c r="F36" s="40">
        <v>447.48038455</v>
      </c>
      <c r="G36" s="40">
        <v>535.71673282000006</v>
      </c>
      <c r="H36" s="40">
        <v>434.75973449000003</v>
      </c>
      <c r="I36" s="40">
        <v>441.52438497999998</v>
      </c>
      <c r="J36" s="40">
        <v>370.98761003999999</v>
      </c>
      <c r="K36" s="40">
        <v>364.30776668999999</v>
      </c>
      <c r="L36" s="40">
        <v>495.19461567999997</v>
      </c>
      <c r="M36" s="40">
        <v>463.65666398999997</v>
      </c>
      <c r="N36" s="40">
        <v>585.40372653999998</v>
      </c>
      <c r="O36" s="156" t="s">
        <v>801</v>
      </c>
    </row>
    <row r="37" spans="1:15" x14ac:dyDescent="0.25">
      <c r="A37" s="155" t="s">
        <v>802</v>
      </c>
      <c r="B37" s="40">
        <v>0</v>
      </c>
      <c r="C37" s="40">
        <v>0</v>
      </c>
      <c r="D37" s="40">
        <v>0</v>
      </c>
      <c r="E37" s="40">
        <v>0</v>
      </c>
      <c r="F37" s="40">
        <v>0</v>
      </c>
      <c r="G37" s="40">
        <v>0</v>
      </c>
      <c r="H37" s="40">
        <v>0</v>
      </c>
      <c r="I37" s="40">
        <v>0</v>
      </c>
      <c r="J37" s="40">
        <v>0</v>
      </c>
      <c r="K37" s="40">
        <v>0</v>
      </c>
      <c r="L37" s="40">
        <v>0</v>
      </c>
      <c r="M37" s="40">
        <v>0</v>
      </c>
      <c r="N37" s="40">
        <v>0</v>
      </c>
      <c r="O37" s="156" t="s">
        <v>802</v>
      </c>
    </row>
    <row r="38" spans="1:15" x14ac:dyDescent="0.25">
      <c r="A38" s="155" t="s">
        <v>803</v>
      </c>
      <c r="B38" s="40">
        <v>21.40496748</v>
      </c>
      <c r="C38" s="40">
        <v>21.40496748</v>
      </c>
      <c r="D38" s="40">
        <v>24.37537004</v>
      </c>
      <c r="E38" s="40">
        <v>24.37537004</v>
      </c>
      <c r="F38" s="40">
        <v>19.149871139999998</v>
      </c>
      <c r="G38" s="40">
        <v>43.815249829999999</v>
      </c>
      <c r="H38" s="40">
        <v>43.815249829999999</v>
      </c>
      <c r="I38" s="40">
        <v>43.815249829999999</v>
      </c>
      <c r="J38" s="40">
        <v>48.154888220000004</v>
      </c>
      <c r="K38" s="40">
        <v>48.154888220000004</v>
      </c>
      <c r="L38" s="40">
        <v>48.154888220000004</v>
      </c>
      <c r="M38" s="40">
        <v>49.12864888</v>
      </c>
      <c r="N38" s="40">
        <v>49.12864888</v>
      </c>
      <c r="O38" s="156" t="s">
        <v>804</v>
      </c>
    </row>
    <row r="39" spans="1:15" x14ac:dyDescent="0.25">
      <c r="A39" s="157" t="s">
        <v>251</v>
      </c>
      <c r="B39" s="65">
        <v>32868.476069910001</v>
      </c>
      <c r="C39" s="65">
        <v>33740.753231540002</v>
      </c>
      <c r="D39" s="65">
        <v>37106.459365319999</v>
      </c>
      <c r="E39" s="65">
        <v>36384.223598529999</v>
      </c>
      <c r="F39" s="65">
        <v>35969.6685573</v>
      </c>
      <c r="G39" s="65">
        <v>37890.143668719997</v>
      </c>
      <c r="H39" s="65">
        <v>38986.807047710005</v>
      </c>
      <c r="I39" s="65">
        <v>38587.494141130002</v>
      </c>
      <c r="J39" s="65">
        <v>38196.971327679996</v>
      </c>
      <c r="K39" s="65">
        <v>38285.274530759998</v>
      </c>
      <c r="L39" s="65">
        <v>38770.807775509995</v>
      </c>
      <c r="M39" s="65">
        <v>38302.147093120002</v>
      </c>
      <c r="N39" s="65">
        <v>37961.975213689999</v>
      </c>
      <c r="O39" s="158" t="s">
        <v>252</v>
      </c>
    </row>
    <row r="40" spans="1:15" x14ac:dyDescent="0.25">
      <c r="A40" s="157" t="s">
        <v>805</v>
      </c>
      <c r="B40" s="65"/>
      <c r="C40" s="65"/>
      <c r="D40" s="65"/>
      <c r="E40" s="65"/>
      <c r="F40" s="65"/>
      <c r="G40" s="65"/>
      <c r="H40" s="65"/>
      <c r="I40" s="65"/>
      <c r="J40" s="65"/>
      <c r="K40" s="65"/>
      <c r="L40" s="65"/>
      <c r="M40" s="65"/>
      <c r="N40" s="65"/>
      <c r="O40" s="158" t="s">
        <v>806</v>
      </c>
    </row>
    <row r="41" spans="1:15" x14ac:dyDescent="0.25">
      <c r="A41" s="155" t="s">
        <v>807</v>
      </c>
      <c r="B41" s="40">
        <v>6161.4605527600006</v>
      </c>
      <c r="C41" s="40">
        <v>6271.3345606699995</v>
      </c>
      <c r="D41" s="40">
        <v>6415.0458828399996</v>
      </c>
      <c r="E41" s="40">
        <v>6519.5487579500004</v>
      </c>
      <c r="F41" s="40">
        <v>6627.8060269899997</v>
      </c>
      <c r="G41" s="40">
        <v>6665.9693580000003</v>
      </c>
      <c r="H41" s="40">
        <v>6772.22524462</v>
      </c>
      <c r="I41" s="40">
        <v>6819.1869455000005</v>
      </c>
      <c r="J41" s="40">
        <v>6867.6967091899996</v>
      </c>
      <c r="K41" s="40">
        <v>6948.1761911199992</v>
      </c>
      <c r="L41" s="40">
        <v>7042.6457681099992</v>
      </c>
      <c r="M41" s="40">
        <v>7150.9936846800001</v>
      </c>
      <c r="N41" s="40">
        <v>7223.2598405700001</v>
      </c>
      <c r="O41" s="156" t="s">
        <v>808</v>
      </c>
    </row>
    <row r="42" spans="1:15" x14ac:dyDescent="0.25">
      <c r="A42" s="159" t="s">
        <v>809</v>
      </c>
      <c r="B42" s="40">
        <v>3800</v>
      </c>
      <c r="C42" s="40">
        <v>3800</v>
      </c>
      <c r="D42" s="40">
        <v>3800</v>
      </c>
      <c r="E42" s="40">
        <v>3800</v>
      </c>
      <c r="F42" s="40">
        <v>3800</v>
      </c>
      <c r="G42" s="40">
        <v>3800</v>
      </c>
      <c r="H42" s="40">
        <v>3800</v>
      </c>
      <c r="I42" s="40">
        <v>3800</v>
      </c>
      <c r="J42" s="40">
        <v>3800</v>
      </c>
      <c r="K42" s="40">
        <v>3800</v>
      </c>
      <c r="L42" s="40">
        <v>3800</v>
      </c>
      <c r="M42" s="40">
        <v>3800</v>
      </c>
      <c r="N42" s="40">
        <v>3800</v>
      </c>
      <c r="O42" s="160" t="s">
        <v>810</v>
      </c>
    </row>
    <row r="43" spans="1:15" x14ac:dyDescent="0.25">
      <c r="A43" s="159" t="s">
        <v>811</v>
      </c>
      <c r="B43" s="40">
        <v>0</v>
      </c>
      <c r="C43" s="40">
        <v>0</v>
      </c>
      <c r="D43" s="40">
        <v>0</v>
      </c>
      <c r="E43" s="40">
        <v>0</v>
      </c>
      <c r="F43" s="40">
        <v>0</v>
      </c>
      <c r="G43" s="40">
        <v>0</v>
      </c>
      <c r="H43" s="40">
        <v>0</v>
      </c>
      <c r="I43" s="40">
        <v>0</v>
      </c>
      <c r="J43" s="40">
        <v>0</v>
      </c>
      <c r="K43" s="40">
        <v>0</v>
      </c>
      <c r="L43" s="40">
        <v>0</v>
      </c>
      <c r="M43" s="40">
        <v>0</v>
      </c>
      <c r="N43" s="40">
        <v>0</v>
      </c>
      <c r="O43" s="160" t="s">
        <v>812</v>
      </c>
    </row>
    <row r="44" spans="1:15" x14ac:dyDescent="0.25">
      <c r="A44" s="159" t="s">
        <v>813</v>
      </c>
      <c r="B44" s="40">
        <v>2354.36195486</v>
      </c>
      <c r="C44" s="40">
        <v>2464.2359627700002</v>
      </c>
      <c r="D44" s="40">
        <v>2613.4716395</v>
      </c>
      <c r="E44" s="40">
        <v>2717.9745146099999</v>
      </c>
      <c r="F44" s="40">
        <v>2826.2317836500001</v>
      </c>
      <c r="G44" s="40">
        <v>2869.0318861800001</v>
      </c>
      <c r="H44" s="40">
        <v>2970.6510012799999</v>
      </c>
      <c r="I44" s="40">
        <v>3022.2494736799999</v>
      </c>
      <c r="J44" s="40">
        <v>3068.7951831800001</v>
      </c>
      <c r="K44" s="40">
        <v>3149.27466512</v>
      </c>
      <c r="L44" s="40">
        <v>3243.7442421000001</v>
      </c>
      <c r="M44" s="40">
        <v>3345.1207379500001</v>
      </c>
      <c r="N44" s="40">
        <v>3417.3868938299997</v>
      </c>
      <c r="O44" s="160" t="s">
        <v>814</v>
      </c>
    </row>
    <row r="45" spans="1:15" x14ac:dyDescent="0.25">
      <c r="A45" s="139" t="s">
        <v>815</v>
      </c>
      <c r="B45" s="40">
        <v>567.87379639000005</v>
      </c>
      <c r="C45" s="40">
        <v>567.87379639000005</v>
      </c>
      <c r="D45" s="40">
        <v>567.87379639000005</v>
      </c>
      <c r="E45" s="40">
        <v>567.87379639000005</v>
      </c>
      <c r="F45" s="40">
        <v>567.87379639000005</v>
      </c>
      <c r="G45" s="40">
        <v>567.87379639000005</v>
      </c>
      <c r="H45" s="40">
        <v>567.87379639000005</v>
      </c>
      <c r="I45" s="40">
        <v>567.87379639000005</v>
      </c>
      <c r="J45" s="40">
        <v>790.63251584</v>
      </c>
      <c r="K45" s="40">
        <v>790.63251584</v>
      </c>
      <c r="L45" s="40">
        <v>790.63251584</v>
      </c>
      <c r="M45" s="40">
        <v>790.63251584</v>
      </c>
      <c r="N45" s="40">
        <v>790.63251584</v>
      </c>
      <c r="O45" s="161" t="s">
        <v>816</v>
      </c>
    </row>
    <row r="46" spans="1:15" x14ac:dyDescent="0.25">
      <c r="A46" s="93" t="s">
        <v>817</v>
      </c>
      <c r="B46" s="40">
        <v>537.24128055000006</v>
      </c>
      <c r="C46" s="40">
        <v>537.24128055000006</v>
      </c>
      <c r="D46" s="40">
        <v>537.24128055000006</v>
      </c>
      <c r="E46" s="40">
        <v>537.24128055000006</v>
      </c>
      <c r="F46" s="40">
        <v>537.24128055000006</v>
      </c>
      <c r="G46" s="40">
        <v>537.24128055000006</v>
      </c>
      <c r="H46" s="40">
        <v>537.24128055000006</v>
      </c>
      <c r="I46" s="40">
        <v>537.24128055000006</v>
      </c>
      <c r="J46" s="40">
        <v>760</v>
      </c>
      <c r="K46" s="40">
        <v>760</v>
      </c>
      <c r="L46" s="40">
        <v>760</v>
      </c>
      <c r="M46" s="40">
        <v>760</v>
      </c>
      <c r="N46" s="40">
        <v>760</v>
      </c>
      <c r="O46" s="162" t="s">
        <v>818</v>
      </c>
    </row>
    <row r="47" spans="1:15" x14ac:dyDescent="0.25">
      <c r="A47" s="93" t="s">
        <v>819</v>
      </c>
      <c r="B47" s="40">
        <v>30.63251584</v>
      </c>
      <c r="C47" s="40">
        <v>30.63251584</v>
      </c>
      <c r="D47" s="40">
        <v>30.63251584</v>
      </c>
      <c r="E47" s="40">
        <v>30.63251584</v>
      </c>
      <c r="F47" s="40">
        <v>30.63251584</v>
      </c>
      <c r="G47" s="40">
        <v>30.63251584</v>
      </c>
      <c r="H47" s="40">
        <v>30.63251584</v>
      </c>
      <c r="I47" s="40">
        <v>30.63251584</v>
      </c>
      <c r="J47" s="40">
        <v>30.63251584</v>
      </c>
      <c r="K47" s="40">
        <v>30.63251584</v>
      </c>
      <c r="L47" s="40">
        <v>30.63251584</v>
      </c>
      <c r="M47" s="40">
        <v>30.63251584</v>
      </c>
      <c r="N47" s="40">
        <v>30.63251584</v>
      </c>
      <c r="O47" s="162" t="s">
        <v>820</v>
      </c>
    </row>
    <row r="48" spans="1:15" x14ac:dyDescent="0.25">
      <c r="A48" s="139" t="s">
        <v>821</v>
      </c>
      <c r="B48" s="40">
        <v>1786.4881584699999</v>
      </c>
      <c r="C48" s="40">
        <v>1896.36216638</v>
      </c>
      <c r="D48" s="40">
        <v>2045.5978430999999</v>
      </c>
      <c r="E48" s="40">
        <v>2150.1007182200001</v>
      </c>
      <c r="F48" s="40">
        <v>2258.35798725</v>
      </c>
      <c r="G48" s="40">
        <v>2301.15808978</v>
      </c>
      <c r="H48" s="40">
        <v>2402.7772048800002</v>
      </c>
      <c r="I48" s="40">
        <v>2454.3756772900001</v>
      </c>
      <c r="J48" s="40">
        <v>2278.1626673400001</v>
      </c>
      <c r="K48" s="40">
        <v>2358.6421492700001</v>
      </c>
      <c r="L48" s="40">
        <v>2453.1117262600001</v>
      </c>
      <c r="M48" s="40">
        <v>2554.4882221100002</v>
      </c>
      <c r="N48" s="40">
        <v>2626.7543779899997</v>
      </c>
      <c r="O48" s="161" t="s">
        <v>822</v>
      </c>
    </row>
    <row r="49" spans="1:15" x14ac:dyDescent="0.25">
      <c r="A49" s="159" t="s">
        <v>823</v>
      </c>
      <c r="B49" s="40">
        <v>0</v>
      </c>
      <c r="C49" s="40">
        <v>0</v>
      </c>
      <c r="D49" s="40">
        <v>0</v>
      </c>
      <c r="E49" s="40">
        <v>0</v>
      </c>
      <c r="F49" s="40">
        <v>0</v>
      </c>
      <c r="G49" s="40">
        <v>0</v>
      </c>
      <c r="H49" s="40">
        <v>0</v>
      </c>
      <c r="I49" s="40">
        <v>0</v>
      </c>
      <c r="J49" s="40">
        <v>0</v>
      </c>
      <c r="K49" s="40">
        <v>0</v>
      </c>
      <c r="L49" s="40">
        <v>0</v>
      </c>
      <c r="M49" s="40">
        <v>0</v>
      </c>
      <c r="N49" s="40">
        <v>0</v>
      </c>
      <c r="O49" s="160" t="s">
        <v>824</v>
      </c>
    </row>
    <row r="50" spans="1:15" ht="25.5" x14ac:dyDescent="0.25">
      <c r="A50" s="159" t="s">
        <v>825</v>
      </c>
      <c r="B50" s="40">
        <v>4.5316560000000006E-2</v>
      </c>
      <c r="C50" s="40">
        <v>4.5316560000000006E-2</v>
      </c>
      <c r="D50" s="40">
        <v>-5.6199115499999994</v>
      </c>
      <c r="E50" s="40">
        <v>-5.6199115499999994</v>
      </c>
      <c r="F50" s="40">
        <v>-5.6199115499999994</v>
      </c>
      <c r="G50" s="40">
        <v>-5.6199115499999994</v>
      </c>
      <c r="H50" s="40">
        <v>-5.6199115499999994</v>
      </c>
      <c r="I50" s="40">
        <v>-5.6199115499999994</v>
      </c>
      <c r="J50" s="40">
        <v>-5.6199115499999994</v>
      </c>
      <c r="K50" s="40">
        <v>-5.6199115499999994</v>
      </c>
      <c r="L50" s="40">
        <v>-5.6199115499999994</v>
      </c>
      <c r="M50" s="40">
        <v>-5.6199115499999994</v>
      </c>
      <c r="N50" s="40">
        <v>-5.6199115499999994</v>
      </c>
      <c r="O50" s="160" t="s">
        <v>826</v>
      </c>
    </row>
    <row r="51" spans="1:15" x14ac:dyDescent="0.25">
      <c r="A51" s="159" t="s">
        <v>827</v>
      </c>
      <c r="B51" s="40">
        <v>7.05328132</v>
      </c>
      <c r="C51" s="40">
        <v>7.05328132</v>
      </c>
      <c r="D51" s="40">
        <v>7.1941548900000001</v>
      </c>
      <c r="E51" s="40">
        <v>7.1941548900000001</v>
      </c>
      <c r="F51" s="40">
        <v>7.1941548900000001</v>
      </c>
      <c r="G51" s="40">
        <v>2.5573833700000002</v>
      </c>
      <c r="H51" s="40">
        <v>7.1941548900000001</v>
      </c>
      <c r="I51" s="40">
        <v>2.5573833700000002</v>
      </c>
      <c r="J51" s="40">
        <v>4.5214375499999999</v>
      </c>
      <c r="K51" s="40">
        <v>4.5214375499999999</v>
      </c>
      <c r="L51" s="40">
        <v>4.5214375499999999</v>
      </c>
      <c r="M51" s="40">
        <v>11.49285828</v>
      </c>
      <c r="N51" s="40">
        <v>11.49285828</v>
      </c>
      <c r="O51" s="160" t="s">
        <v>828</v>
      </c>
    </row>
    <row r="52" spans="1:15" x14ac:dyDescent="0.25">
      <c r="A52" s="155" t="s">
        <v>829</v>
      </c>
      <c r="B52" s="40">
        <v>0</v>
      </c>
      <c r="C52" s="40">
        <v>0</v>
      </c>
      <c r="D52" s="40">
        <v>0</v>
      </c>
      <c r="E52" s="40">
        <v>0</v>
      </c>
      <c r="F52" s="40">
        <v>0</v>
      </c>
      <c r="G52" s="40">
        <v>0</v>
      </c>
      <c r="H52" s="40">
        <v>0</v>
      </c>
      <c r="I52" s="40">
        <v>0</v>
      </c>
      <c r="J52" s="40">
        <v>0</v>
      </c>
      <c r="K52" s="40">
        <v>0</v>
      </c>
      <c r="L52" s="40">
        <v>0</v>
      </c>
      <c r="M52" s="40">
        <v>0</v>
      </c>
      <c r="N52" s="40">
        <v>0</v>
      </c>
      <c r="O52" s="156" t="s">
        <v>829</v>
      </c>
    </row>
    <row r="53" spans="1:15" x14ac:dyDescent="0.25">
      <c r="A53" s="157" t="s">
        <v>273</v>
      </c>
      <c r="B53" s="65">
        <v>6161.4605527600006</v>
      </c>
      <c r="C53" s="65">
        <v>6271.3345606699995</v>
      </c>
      <c r="D53" s="65">
        <v>6415.0458828399996</v>
      </c>
      <c r="E53" s="65">
        <v>6519.5487579500004</v>
      </c>
      <c r="F53" s="65">
        <v>6627.8060269899997</v>
      </c>
      <c r="G53" s="65">
        <v>6665.9693580000003</v>
      </c>
      <c r="H53" s="65">
        <v>6772.22524462</v>
      </c>
      <c r="I53" s="65">
        <v>6819.1869455000005</v>
      </c>
      <c r="J53" s="65">
        <v>6867.6967091899996</v>
      </c>
      <c r="K53" s="65">
        <v>6948.1761911199992</v>
      </c>
      <c r="L53" s="65">
        <v>7042.6457681099992</v>
      </c>
      <c r="M53" s="65">
        <v>7150.9936846800001</v>
      </c>
      <c r="N53" s="65">
        <v>7223.2598405700001</v>
      </c>
      <c r="O53" s="158" t="s">
        <v>274</v>
      </c>
    </row>
    <row r="54" spans="1:15" x14ac:dyDescent="0.25">
      <c r="A54" s="163" t="s">
        <v>275</v>
      </c>
      <c r="B54" s="44">
        <v>39029.936622679998</v>
      </c>
      <c r="C54" s="44">
        <v>40012.087792219994</v>
      </c>
      <c r="D54" s="44">
        <v>43521.505248170004</v>
      </c>
      <c r="E54" s="44">
        <v>42903.772356490001</v>
      </c>
      <c r="F54" s="44">
        <v>42597.474584290001</v>
      </c>
      <c r="G54" s="44">
        <v>44556.113026719999</v>
      </c>
      <c r="H54" s="44">
        <v>45759.032292340002</v>
      </c>
      <c r="I54" s="44">
        <v>45406.681086639997</v>
      </c>
      <c r="J54" s="44">
        <v>45064.668036870004</v>
      </c>
      <c r="K54" s="44">
        <v>45233.450721890003</v>
      </c>
      <c r="L54" s="44">
        <v>45813.453543629999</v>
      </c>
      <c r="M54" s="44">
        <v>45453.140777809997</v>
      </c>
      <c r="N54" s="44">
        <v>45185.235054260003</v>
      </c>
      <c r="O54" s="164" t="s">
        <v>276</v>
      </c>
    </row>
    <row r="55" spans="1:15" x14ac:dyDescent="0.25">
      <c r="A55" s="289"/>
      <c r="B55" s="290"/>
      <c r="C55" s="290"/>
      <c r="D55" s="290"/>
      <c r="E55" s="290"/>
      <c r="F55" s="290"/>
      <c r="G55" s="290"/>
      <c r="H55" s="290"/>
      <c r="I55" s="290"/>
      <c r="J55" s="290"/>
      <c r="K55" s="290"/>
      <c r="L55" s="290"/>
      <c r="M55" s="290"/>
      <c r="N55" s="290"/>
      <c r="O55" s="291"/>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8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O2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35.85546875" style="165" customWidth="1"/>
    <col min="2" max="9" width="5.5703125" style="33" customWidth="1"/>
    <col min="10" max="10" width="5.5703125" style="33" bestFit="1" customWidth="1"/>
    <col min="11" max="14" width="5.7109375" style="33" customWidth="1"/>
    <col min="15" max="15" width="39.85546875" style="165" customWidth="1"/>
    <col min="16" max="16384" width="9.140625" style="33"/>
  </cols>
  <sheetData>
    <row r="1" spans="1:15" x14ac:dyDescent="0.25">
      <c r="A1" s="292" t="s">
        <v>935</v>
      </c>
      <c r="B1" s="293"/>
      <c r="C1" s="293"/>
      <c r="D1" s="293"/>
      <c r="E1" s="293"/>
      <c r="F1" s="293"/>
      <c r="G1" s="293"/>
      <c r="H1" s="293"/>
      <c r="I1" s="293"/>
      <c r="J1" s="293"/>
      <c r="K1" s="293"/>
      <c r="L1" s="293"/>
      <c r="M1" s="293"/>
      <c r="N1" s="293"/>
      <c r="O1" s="294"/>
    </row>
    <row r="2" spans="1:15" x14ac:dyDescent="0.25">
      <c r="A2" s="295" t="s">
        <v>936</v>
      </c>
      <c r="B2" s="296"/>
      <c r="C2" s="296"/>
      <c r="D2" s="296"/>
      <c r="E2" s="296"/>
      <c r="F2" s="296"/>
      <c r="G2" s="296"/>
      <c r="H2" s="296"/>
      <c r="I2" s="296"/>
      <c r="J2" s="296"/>
      <c r="K2" s="296"/>
      <c r="L2" s="296"/>
      <c r="M2" s="296"/>
      <c r="N2" s="296"/>
      <c r="O2" s="297"/>
    </row>
    <row r="3" spans="1:15" x14ac:dyDescent="0.25">
      <c r="A3" s="166" t="s">
        <v>150</v>
      </c>
      <c r="B3" s="150">
        <v>44470</v>
      </c>
      <c r="C3" s="150">
        <v>44501</v>
      </c>
      <c r="D3" s="150">
        <v>44531</v>
      </c>
      <c r="E3" s="150">
        <v>44562</v>
      </c>
      <c r="F3" s="150">
        <v>44593</v>
      </c>
      <c r="G3" s="150">
        <v>44621</v>
      </c>
      <c r="H3" s="150">
        <v>44652</v>
      </c>
      <c r="I3" s="150">
        <v>44682</v>
      </c>
      <c r="J3" s="150">
        <v>44713</v>
      </c>
      <c r="K3" s="150">
        <v>44743</v>
      </c>
      <c r="L3" s="150">
        <v>44774</v>
      </c>
      <c r="M3" s="150">
        <v>44805</v>
      </c>
      <c r="N3" s="150">
        <v>44835</v>
      </c>
      <c r="O3" s="167" t="s">
        <v>155</v>
      </c>
    </row>
    <row r="4" spans="1:15" x14ac:dyDescent="0.25">
      <c r="A4" s="62" t="s">
        <v>830</v>
      </c>
      <c r="B4" s="168">
        <v>6569.33559728</v>
      </c>
      <c r="C4" s="168">
        <v>7405.9950147999998</v>
      </c>
      <c r="D4" s="168">
        <v>8350.3073111899994</v>
      </c>
      <c r="E4" s="168">
        <v>980.57922774999997</v>
      </c>
      <c r="F4" s="168">
        <v>1764.34060778</v>
      </c>
      <c r="G4" s="168">
        <v>2739.95111305</v>
      </c>
      <c r="H4" s="168">
        <v>3650.8999957400001</v>
      </c>
      <c r="I4" s="168">
        <v>4574.1011510899998</v>
      </c>
      <c r="J4" s="168">
        <v>5595.8345290500001</v>
      </c>
      <c r="K4" s="168">
        <v>6633.4242034400004</v>
      </c>
      <c r="L4" s="168">
        <v>7834.8172520199996</v>
      </c>
      <c r="M4" s="168">
        <v>8949.4302873100005</v>
      </c>
      <c r="N4" s="168">
        <v>10105.21326821</v>
      </c>
      <c r="O4" s="169" t="s">
        <v>831</v>
      </c>
    </row>
    <row r="5" spans="1:15" x14ac:dyDescent="0.25">
      <c r="A5" s="62" t="s">
        <v>832</v>
      </c>
      <c r="B5" s="168">
        <v>-1865.4246926999999</v>
      </c>
      <c r="C5" s="168">
        <v>-2052.67699752</v>
      </c>
      <c r="D5" s="168">
        <v>-2240.7245406399998</v>
      </c>
      <c r="E5" s="168">
        <v>-270.47071656999998</v>
      </c>
      <c r="F5" s="168">
        <v>-448.51521123999999</v>
      </c>
      <c r="G5" s="168">
        <v>-654.03529724999999</v>
      </c>
      <c r="H5" s="168">
        <v>-831.86567974000002</v>
      </c>
      <c r="I5" s="168">
        <v>-1059.10637825</v>
      </c>
      <c r="J5" s="168">
        <v>-1236.3861379699999</v>
      </c>
      <c r="K5" s="168">
        <v>-1421.25561341</v>
      </c>
      <c r="L5" s="168">
        <v>-1603.7151250700001</v>
      </c>
      <c r="M5" s="168">
        <v>-1771.5191621600002</v>
      </c>
      <c r="N5" s="168">
        <v>-1948.7601651300001</v>
      </c>
      <c r="O5" s="169" t="s">
        <v>833</v>
      </c>
    </row>
    <row r="6" spans="1:15" x14ac:dyDescent="0.25">
      <c r="A6" s="170" t="s">
        <v>834</v>
      </c>
      <c r="B6" s="171">
        <v>4703.9109045799996</v>
      </c>
      <c r="C6" s="171">
        <v>5353.3180172800003</v>
      </c>
      <c r="D6" s="171">
        <v>6109.5827705499996</v>
      </c>
      <c r="E6" s="171">
        <v>710.10851116999993</v>
      </c>
      <c r="F6" s="171">
        <v>1315.8253965400002</v>
      </c>
      <c r="G6" s="171">
        <v>2085.9158158</v>
      </c>
      <c r="H6" s="171">
        <v>2819.0343159899999</v>
      </c>
      <c r="I6" s="171">
        <v>3514.9947728400002</v>
      </c>
      <c r="J6" s="171">
        <v>4359.4483910700001</v>
      </c>
      <c r="K6" s="171">
        <v>5212.1685900299999</v>
      </c>
      <c r="L6" s="171">
        <v>6231.1021269399998</v>
      </c>
      <c r="M6" s="171">
        <v>7177.9111251499999</v>
      </c>
      <c r="N6" s="171">
        <v>8156.45310307</v>
      </c>
      <c r="O6" s="172" t="s">
        <v>835</v>
      </c>
    </row>
    <row r="7" spans="1:15" x14ac:dyDescent="0.25">
      <c r="A7" s="173" t="s">
        <v>836</v>
      </c>
      <c r="B7" s="168">
        <v>2.2665601</v>
      </c>
      <c r="C7" s="168">
        <v>3.5978714699999998</v>
      </c>
      <c r="D7" s="168">
        <v>5.4421308900000005</v>
      </c>
      <c r="E7" s="168">
        <v>0</v>
      </c>
      <c r="F7" s="168">
        <v>0</v>
      </c>
      <c r="G7" s="168">
        <v>4.0299999999999995E-6</v>
      </c>
      <c r="H7" s="168">
        <v>0</v>
      </c>
      <c r="I7" s="168">
        <v>0</v>
      </c>
      <c r="J7" s="168">
        <v>0</v>
      </c>
      <c r="K7" s="168">
        <v>0</v>
      </c>
      <c r="L7" s="168">
        <v>0</v>
      </c>
      <c r="M7" s="168">
        <v>0</v>
      </c>
      <c r="N7" s="168">
        <v>0</v>
      </c>
      <c r="O7" s="174" t="s">
        <v>837</v>
      </c>
    </row>
    <row r="8" spans="1:15" x14ac:dyDescent="0.25">
      <c r="A8" s="173" t="s">
        <v>838</v>
      </c>
      <c r="B8" s="168">
        <v>0</v>
      </c>
      <c r="C8" s="168">
        <v>0</v>
      </c>
      <c r="D8" s="168">
        <v>0</v>
      </c>
      <c r="E8" s="168">
        <v>0</v>
      </c>
      <c r="F8" s="168">
        <v>0</v>
      </c>
      <c r="G8" s="168">
        <v>0</v>
      </c>
      <c r="H8" s="168">
        <v>0</v>
      </c>
      <c r="I8" s="168">
        <v>0</v>
      </c>
      <c r="J8" s="168">
        <v>0</v>
      </c>
      <c r="K8" s="168">
        <v>0</v>
      </c>
      <c r="L8" s="168">
        <v>0</v>
      </c>
      <c r="M8" s="168">
        <v>0</v>
      </c>
      <c r="N8" s="168">
        <v>0</v>
      </c>
      <c r="O8" s="174" t="s">
        <v>839</v>
      </c>
    </row>
    <row r="9" spans="1:15" x14ac:dyDescent="0.25">
      <c r="A9" s="173" t="s">
        <v>840</v>
      </c>
      <c r="B9" s="168">
        <v>0</v>
      </c>
      <c r="C9" s="168">
        <v>0</v>
      </c>
      <c r="D9" s="168">
        <v>0</v>
      </c>
      <c r="E9" s="168">
        <v>0</v>
      </c>
      <c r="F9" s="168">
        <v>0</v>
      </c>
      <c r="G9" s="168">
        <v>0</v>
      </c>
      <c r="H9" s="168">
        <v>0</v>
      </c>
      <c r="I9" s="168">
        <v>0</v>
      </c>
      <c r="J9" s="168">
        <v>0</v>
      </c>
      <c r="K9" s="168">
        <v>0</v>
      </c>
      <c r="L9" s="168">
        <v>0</v>
      </c>
      <c r="M9" s="168">
        <v>0</v>
      </c>
      <c r="N9" s="168">
        <v>0</v>
      </c>
      <c r="O9" s="174" t="s">
        <v>841</v>
      </c>
    </row>
    <row r="10" spans="1:15" ht="25.5" x14ac:dyDescent="0.25">
      <c r="A10" s="173" t="s">
        <v>842</v>
      </c>
      <c r="B10" s="168">
        <v>74.404210710000001</v>
      </c>
      <c r="C10" s="168">
        <v>80.585951929999993</v>
      </c>
      <c r="D10" s="168">
        <v>82.486481690000005</v>
      </c>
      <c r="E10" s="168">
        <v>7.5359790899999997</v>
      </c>
      <c r="F10" s="168">
        <v>14.20723997</v>
      </c>
      <c r="G10" s="168">
        <v>17.127800500000003</v>
      </c>
      <c r="H10" s="168">
        <v>19.163851770000001</v>
      </c>
      <c r="I10" s="168">
        <v>31.35775087</v>
      </c>
      <c r="J10" s="168">
        <v>33.475868199999994</v>
      </c>
      <c r="K10" s="168">
        <v>35.995230380000002</v>
      </c>
      <c r="L10" s="168">
        <v>40.833667079999998</v>
      </c>
      <c r="M10" s="168">
        <v>44.612648370000002</v>
      </c>
      <c r="N10" s="168">
        <v>49.218689070000003</v>
      </c>
      <c r="O10" s="174" t="s">
        <v>843</v>
      </c>
    </row>
    <row r="11" spans="1:15" x14ac:dyDescent="0.25">
      <c r="A11" s="173" t="s">
        <v>844</v>
      </c>
      <c r="B11" s="168">
        <v>89.17416145</v>
      </c>
      <c r="C11" s="168">
        <v>99.232590150000007</v>
      </c>
      <c r="D11" s="168">
        <v>99.411790150000002</v>
      </c>
      <c r="E11" s="168">
        <v>9.1244469200000005</v>
      </c>
      <c r="F11" s="168">
        <v>18.194501499999998</v>
      </c>
      <c r="G11" s="168">
        <v>31.051217649999998</v>
      </c>
      <c r="H11" s="168">
        <v>37.499495970000005</v>
      </c>
      <c r="I11" s="168">
        <v>49.525662109999999</v>
      </c>
      <c r="J11" s="168">
        <v>60.576589229999996</v>
      </c>
      <c r="K11" s="168">
        <v>69.684302880000004</v>
      </c>
      <c r="L11" s="168">
        <v>80.37296735000001</v>
      </c>
      <c r="M11" s="168">
        <v>88.750777910000011</v>
      </c>
      <c r="N11" s="168">
        <v>96.563216260000004</v>
      </c>
      <c r="O11" s="174" t="s">
        <v>845</v>
      </c>
    </row>
    <row r="12" spans="1:15" x14ac:dyDescent="0.25">
      <c r="A12" s="173" t="s">
        <v>846</v>
      </c>
      <c r="B12" s="168">
        <v>0</v>
      </c>
      <c r="C12" s="168">
        <v>0</v>
      </c>
      <c r="D12" s="168">
        <v>0</v>
      </c>
      <c r="E12" s="168">
        <v>0</v>
      </c>
      <c r="F12" s="168">
        <v>0</v>
      </c>
      <c r="G12" s="168">
        <v>0</v>
      </c>
      <c r="H12" s="168">
        <v>0</v>
      </c>
      <c r="I12" s="168">
        <v>0</v>
      </c>
      <c r="J12" s="168">
        <v>0</v>
      </c>
      <c r="K12" s="168">
        <v>0</v>
      </c>
      <c r="L12" s="168">
        <v>0</v>
      </c>
      <c r="M12" s="168">
        <v>0</v>
      </c>
      <c r="N12" s="168">
        <v>0</v>
      </c>
      <c r="O12" s="174" t="s">
        <v>847</v>
      </c>
    </row>
    <row r="13" spans="1:15" x14ac:dyDescent="0.25">
      <c r="A13" s="173" t="s">
        <v>848</v>
      </c>
      <c r="B13" s="168">
        <v>-4224.2360744399994</v>
      </c>
      <c r="C13" s="168">
        <v>-4762.8612570399991</v>
      </c>
      <c r="D13" s="168">
        <v>-5370.0566751499991</v>
      </c>
      <c r="E13" s="168">
        <v>-610.92080387999999</v>
      </c>
      <c r="F13" s="168">
        <v>-1103.4716198599999</v>
      </c>
      <c r="G13" s="168">
        <v>-1857.2235768400001</v>
      </c>
      <c r="H13" s="168">
        <v>-2472.3872641299999</v>
      </c>
      <c r="I13" s="168">
        <v>-3117.5694064899999</v>
      </c>
      <c r="J13" s="168">
        <v>-3918.25782209</v>
      </c>
      <c r="K13" s="168">
        <v>-4690.2613394</v>
      </c>
      <c r="L13" s="168">
        <v>-5608.6669576300001</v>
      </c>
      <c r="M13" s="168">
        <v>-6444.59941179</v>
      </c>
      <c r="N13" s="168">
        <v>-7354.9223770399994</v>
      </c>
      <c r="O13" s="174" t="s">
        <v>849</v>
      </c>
    </row>
    <row r="14" spans="1:15" x14ac:dyDescent="0.25">
      <c r="A14" s="173" t="s">
        <v>850</v>
      </c>
      <c r="B14" s="168">
        <v>-5.9999999999999995E-4</v>
      </c>
      <c r="C14" s="168">
        <v>-5.9999999999999995E-4</v>
      </c>
      <c r="D14" s="168">
        <v>-5.9999999999999995E-4</v>
      </c>
      <c r="E14" s="168">
        <v>-6.9999999999999999E-4</v>
      </c>
      <c r="F14" s="168">
        <v>-6.9999999999999999E-4</v>
      </c>
      <c r="G14" s="168">
        <v>-6.9999999999999999E-4</v>
      </c>
      <c r="H14" s="168">
        <v>-1.1000000000000001E-3</v>
      </c>
      <c r="I14" s="168">
        <v>-1.1269400000000001E-3</v>
      </c>
      <c r="J14" s="168">
        <v>-1.1269400000000001E-3</v>
      </c>
      <c r="K14" s="168">
        <v>-1.7335E-3</v>
      </c>
      <c r="L14" s="168">
        <v>-2.63685E-3</v>
      </c>
      <c r="M14" s="168">
        <v>-2.7368499999999999E-3</v>
      </c>
      <c r="N14" s="168">
        <v>-3.0368499999999998E-3</v>
      </c>
      <c r="O14" s="174" t="s">
        <v>851</v>
      </c>
    </row>
    <row r="15" spans="1:15" x14ac:dyDescent="0.25">
      <c r="A15" s="173" t="s">
        <v>852</v>
      </c>
      <c r="B15" s="168">
        <v>-2.579035E-2</v>
      </c>
      <c r="C15" s="168">
        <v>0.21205726999999999</v>
      </c>
      <c r="D15" s="168">
        <v>0.44990489</v>
      </c>
      <c r="E15" s="168">
        <v>1.3389369999999999E-2</v>
      </c>
      <c r="F15" s="168">
        <v>-1.966E-2</v>
      </c>
      <c r="G15" s="168">
        <v>-2.02991E-2</v>
      </c>
      <c r="H15" s="168">
        <v>-6.0255599999999999E-2</v>
      </c>
      <c r="I15" s="168">
        <v>-0.11443255000000001</v>
      </c>
      <c r="J15" s="168">
        <v>-0.22472208000000002</v>
      </c>
      <c r="K15" s="168">
        <v>-0.29632797</v>
      </c>
      <c r="L15" s="168">
        <v>-0.23796248</v>
      </c>
      <c r="M15" s="168">
        <v>-0.38611290000000004</v>
      </c>
      <c r="N15" s="168">
        <v>0.16140252000000002</v>
      </c>
      <c r="O15" s="174" t="s">
        <v>853</v>
      </c>
    </row>
    <row r="16" spans="1:15" x14ac:dyDescent="0.25">
      <c r="A16" s="173" t="s">
        <v>854</v>
      </c>
      <c r="B16" s="168">
        <v>50.972195659999997</v>
      </c>
      <c r="C16" s="168">
        <v>50.16928558</v>
      </c>
      <c r="D16" s="168">
        <v>50.243152719999998</v>
      </c>
      <c r="E16" s="168">
        <v>-0.99025969999999996</v>
      </c>
      <c r="F16" s="168">
        <v>-2.2522473399999998</v>
      </c>
      <c r="G16" s="168">
        <v>-2.7909812900000004</v>
      </c>
      <c r="H16" s="168">
        <v>-2.9933663400000001</v>
      </c>
      <c r="I16" s="168">
        <v>-4.8074341499999997</v>
      </c>
      <c r="J16" s="168">
        <v>-8.0535260900000001</v>
      </c>
      <c r="K16" s="168">
        <v>-8.4346096300000006</v>
      </c>
      <c r="L16" s="168">
        <v>-12.58455861</v>
      </c>
      <c r="M16" s="168">
        <v>-14.07706439</v>
      </c>
      <c r="N16" s="168">
        <v>-14.935637030000001</v>
      </c>
      <c r="O16" s="174" t="s">
        <v>855</v>
      </c>
    </row>
    <row r="17" spans="1:15" x14ac:dyDescent="0.25">
      <c r="A17" s="170" t="s">
        <v>856</v>
      </c>
      <c r="B17" s="171">
        <v>696.46556772000008</v>
      </c>
      <c r="C17" s="171">
        <v>824.25391665000006</v>
      </c>
      <c r="D17" s="171">
        <v>977.55895576</v>
      </c>
      <c r="E17" s="171">
        <v>114.87056298</v>
      </c>
      <c r="F17" s="171">
        <v>242.48291080999999</v>
      </c>
      <c r="G17" s="171">
        <v>274.05928073000001</v>
      </c>
      <c r="H17" s="171">
        <v>400.25567766</v>
      </c>
      <c r="I17" s="171">
        <v>473.38578567000002</v>
      </c>
      <c r="J17" s="171">
        <v>526.96365128999992</v>
      </c>
      <c r="K17" s="171">
        <v>618.85411277000003</v>
      </c>
      <c r="L17" s="171">
        <v>730.81664580000006</v>
      </c>
      <c r="M17" s="171">
        <v>852.20922546999998</v>
      </c>
      <c r="N17" s="171">
        <v>932.53535999000007</v>
      </c>
      <c r="O17" s="172" t="s">
        <v>857</v>
      </c>
    </row>
    <row r="18" spans="1:15" x14ac:dyDescent="0.25">
      <c r="A18" s="62" t="s">
        <v>858</v>
      </c>
      <c r="B18" s="168">
        <v>47.493207320000003</v>
      </c>
      <c r="C18" s="168">
        <v>55.556312080000005</v>
      </c>
      <c r="D18" s="168">
        <v>58.569259029999998</v>
      </c>
      <c r="E18" s="168">
        <v>5.2327204599999995</v>
      </c>
      <c r="F18" s="168">
        <v>11.699028289999999</v>
      </c>
      <c r="G18" s="168">
        <v>13.73638403</v>
      </c>
      <c r="H18" s="168">
        <v>16.806280900000001</v>
      </c>
      <c r="I18" s="168">
        <v>27.280579710000001</v>
      </c>
      <c r="J18" s="168">
        <v>33.175317219999997</v>
      </c>
      <c r="K18" s="168">
        <v>39.534063740000001</v>
      </c>
      <c r="L18" s="168">
        <v>46.233022680000005</v>
      </c>
      <c r="M18" s="168">
        <v>52.593072829999997</v>
      </c>
      <c r="N18" s="168">
        <v>58.634153449999999</v>
      </c>
      <c r="O18" s="169" t="s">
        <v>859</v>
      </c>
    </row>
    <row r="19" spans="1:15" x14ac:dyDescent="0.25">
      <c r="A19" s="170" t="s">
        <v>860</v>
      </c>
      <c r="B19" s="168">
        <v>743.9587750500001</v>
      </c>
      <c r="C19" s="168">
        <v>879.81022874000007</v>
      </c>
      <c r="D19" s="168">
        <v>1036.1282148</v>
      </c>
      <c r="E19" s="168">
        <v>120.10328345000001</v>
      </c>
      <c r="F19" s="168">
        <v>254.18193911</v>
      </c>
      <c r="G19" s="168">
        <v>287.79566476999997</v>
      </c>
      <c r="H19" s="168">
        <v>417.06195855999999</v>
      </c>
      <c r="I19" s="168">
        <v>500.66636539000001</v>
      </c>
      <c r="J19" s="168">
        <v>560.13896852000005</v>
      </c>
      <c r="K19" s="168">
        <v>658.38817650999999</v>
      </c>
      <c r="L19" s="168">
        <v>777.04966848000004</v>
      </c>
      <c r="M19" s="168">
        <v>904.80229830999997</v>
      </c>
      <c r="N19" s="168">
        <v>991.16951344999995</v>
      </c>
      <c r="O19" s="172" t="s">
        <v>861</v>
      </c>
    </row>
    <row r="20" spans="1:15" x14ac:dyDescent="0.25">
      <c r="A20" s="62" t="s">
        <v>862</v>
      </c>
      <c r="B20" s="175"/>
      <c r="C20" s="175"/>
      <c r="D20" s="175"/>
      <c r="E20" s="175"/>
      <c r="F20" s="175"/>
      <c r="G20" s="175"/>
      <c r="H20" s="175"/>
      <c r="I20" s="175"/>
      <c r="J20" s="175"/>
      <c r="K20" s="175"/>
      <c r="L20" s="175"/>
      <c r="M20" s="175"/>
      <c r="N20" s="175"/>
      <c r="O20" s="169" t="s">
        <v>863</v>
      </c>
    </row>
    <row r="21" spans="1:15" x14ac:dyDescent="0.25">
      <c r="A21" s="173" t="s">
        <v>720</v>
      </c>
      <c r="B21" s="168">
        <v>-275.95903301999999</v>
      </c>
      <c r="C21" s="168">
        <v>-327.38508175999999</v>
      </c>
      <c r="D21" s="168">
        <v>-355.53723744000001</v>
      </c>
      <c r="E21" s="168">
        <v>-55.966883940000002</v>
      </c>
      <c r="F21" s="168">
        <v>-117.55409666</v>
      </c>
      <c r="G21" s="168">
        <v>-180.01741010000001</v>
      </c>
      <c r="H21" s="168">
        <v>-240.46352682</v>
      </c>
      <c r="I21" s="168">
        <v>-203.24170834</v>
      </c>
      <c r="J21" s="168">
        <v>-277.36654220000003</v>
      </c>
      <c r="K21" s="168">
        <v>-347.48293932000001</v>
      </c>
      <c r="L21" s="168">
        <v>-450.11189079999997</v>
      </c>
      <c r="M21" s="168">
        <v>-614.27230986000006</v>
      </c>
      <c r="N21" s="168">
        <v>-675.92292041999997</v>
      </c>
      <c r="O21" s="174" t="s">
        <v>864</v>
      </c>
    </row>
    <row r="22" spans="1:15" x14ac:dyDescent="0.25">
      <c r="A22" s="173" t="s">
        <v>721</v>
      </c>
      <c r="B22" s="168">
        <v>113.66865355</v>
      </c>
      <c r="C22" s="168">
        <v>139.11725651</v>
      </c>
      <c r="D22" s="168">
        <v>160.18710286000001</v>
      </c>
      <c r="E22" s="168">
        <v>40.366475600000001</v>
      </c>
      <c r="F22" s="168">
        <v>76.132301689999991</v>
      </c>
      <c r="G22" s="168">
        <v>147.781992</v>
      </c>
      <c r="H22" s="168">
        <v>180.58093002000001</v>
      </c>
      <c r="I22" s="168">
        <v>111.35317712</v>
      </c>
      <c r="J22" s="168">
        <v>172.55111735</v>
      </c>
      <c r="K22" s="168">
        <v>224.89778841</v>
      </c>
      <c r="L22" s="168">
        <v>303.33482491000001</v>
      </c>
      <c r="M22" s="168">
        <v>441.11910999000003</v>
      </c>
      <c r="N22" s="168">
        <v>488.6686613</v>
      </c>
      <c r="O22" s="174" t="s">
        <v>379</v>
      </c>
    </row>
    <row r="23" spans="1:15" x14ac:dyDescent="0.25">
      <c r="A23" s="62" t="s">
        <v>865</v>
      </c>
      <c r="B23" s="168">
        <v>-162.29037946</v>
      </c>
      <c r="C23" s="168">
        <v>-188.26782524000001</v>
      </c>
      <c r="D23" s="168">
        <v>-195.35013456999999</v>
      </c>
      <c r="E23" s="168">
        <v>-15.60040833</v>
      </c>
      <c r="F23" s="168">
        <v>-41.42179496</v>
      </c>
      <c r="G23" s="168">
        <v>-32.235418089999996</v>
      </c>
      <c r="H23" s="168">
        <v>-59.882596790000001</v>
      </c>
      <c r="I23" s="168">
        <v>-91.888531209999996</v>
      </c>
      <c r="J23" s="168">
        <v>-104.81542484000001</v>
      </c>
      <c r="K23" s="168">
        <v>-122.58515089999999</v>
      </c>
      <c r="L23" s="168">
        <v>-146.77706588000001</v>
      </c>
      <c r="M23" s="168">
        <v>-173.15319986</v>
      </c>
      <c r="N23" s="168">
        <v>-187.25425911000002</v>
      </c>
      <c r="O23" s="169" t="s">
        <v>866</v>
      </c>
    </row>
    <row r="24" spans="1:15" x14ac:dyDescent="0.25">
      <c r="A24" s="170" t="s">
        <v>867</v>
      </c>
      <c r="B24" s="171">
        <v>581.66839558000004</v>
      </c>
      <c r="C24" s="171">
        <v>691.54240349999998</v>
      </c>
      <c r="D24" s="171">
        <v>840.77808021999999</v>
      </c>
      <c r="E24" s="171">
        <v>104.50287510999999</v>
      </c>
      <c r="F24" s="171">
        <v>212.76014413999999</v>
      </c>
      <c r="G24" s="171">
        <v>255.56024667</v>
      </c>
      <c r="H24" s="171">
        <v>357.17936177000001</v>
      </c>
      <c r="I24" s="171">
        <v>408.77783418000001</v>
      </c>
      <c r="J24" s="171">
        <v>455.32354368</v>
      </c>
      <c r="K24" s="171">
        <v>535.80302560999996</v>
      </c>
      <c r="L24" s="171">
        <v>630.27260260000003</v>
      </c>
      <c r="M24" s="171">
        <v>731.64909845</v>
      </c>
      <c r="N24" s="171">
        <v>803.91525433000004</v>
      </c>
      <c r="O24" s="172" t="s">
        <v>868</v>
      </c>
    </row>
    <row r="25" spans="1:15" x14ac:dyDescent="0.25">
      <c r="A25" s="62" t="s">
        <v>869</v>
      </c>
      <c r="B25" s="168"/>
      <c r="C25" s="168"/>
      <c r="D25" s="168"/>
      <c r="E25" s="168"/>
      <c r="F25" s="168"/>
      <c r="G25" s="168"/>
      <c r="H25" s="168"/>
      <c r="I25" s="168"/>
      <c r="J25" s="168"/>
      <c r="K25" s="168"/>
      <c r="L25" s="168"/>
      <c r="M25" s="168"/>
      <c r="N25" s="168"/>
      <c r="O25" s="169" t="s">
        <v>870</v>
      </c>
    </row>
    <row r="26" spans="1:15" ht="25.5" x14ac:dyDescent="0.25">
      <c r="A26" s="173" t="s">
        <v>871</v>
      </c>
      <c r="B26" s="168">
        <v>0</v>
      </c>
      <c r="C26" s="168">
        <v>0</v>
      </c>
      <c r="D26" s="168">
        <v>0</v>
      </c>
      <c r="E26" s="168">
        <v>0</v>
      </c>
      <c r="F26" s="168">
        <v>0</v>
      </c>
      <c r="G26" s="168">
        <v>0</v>
      </c>
      <c r="H26" s="168">
        <v>0</v>
      </c>
      <c r="I26" s="168">
        <v>0</v>
      </c>
      <c r="J26" s="168">
        <v>0</v>
      </c>
      <c r="K26" s="168">
        <v>0</v>
      </c>
      <c r="L26" s="168">
        <v>0</v>
      </c>
      <c r="M26" s="168">
        <v>0</v>
      </c>
      <c r="N26" s="168">
        <v>0</v>
      </c>
      <c r="O26" s="174" t="s">
        <v>872</v>
      </c>
    </row>
    <row r="27" spans="1:15" ht="25.5" x14ac:dyDescent="0.25">
      <c r="A27" s="173" t="s">
        <v>873</v>
      </c>
      <c r="B27" s="168">
        <v>7.0750436900000002</v>
      </c>
      <c r="C27" s="168">
        <v>7.0750436900000002</v>
      </c>
      <c r="D27" s="168">
        <v>7.2159172600000003</v>
      </c>
      <c r="E27" s="168">
        <v>0</v>
      </c>
      <c r="F27" s="168">
        <v>0</v>
      </c>
      <c r="G27" s="168">
        <v>-4.63677151</v>
      </c>
      <c r="H27" s="168">
        <v>-4.63677151</v>
      </c>
      <c r="I27" s="168">
        <v>-4.63677151</v>
      </c>
      <c r="J27" s="168">
        <v>-2.6727173299999998</v>
      </c>
      <c r="K27" s="168">
        <v>-2.6727173299999998</v>
      </c>
      <c r="L27" s="168">
        <v>-2.6727173299999998</v>
      </c>
      <c r="M27" s="168">
        <v>4.1536881299999999</v>
      </c>
      <c r="N27" s="168">
        <v>4.1536881299999999</v>
      </c>
      <c r="O27" s="174" t="s">
        <v>873</v>
      </c>
    </row>
    <row r="28" spans="1:15" x14ac:dyDescent="0.25">
      <c r="A28" s="176" t="s">
        <v>874</v>
      </c>
      <c r="B28" s="177">
        <v>588.74343928000008</v>
      </c>
      <c r="C28" s="177">
        <v>698.61744719000001</v>
      </c>
      <c r="D28" s="177">
        <v>847.99399748000008</v>
      </c>
      <c r="E28" s="177">
        <v>104.50287510999999</v>
      </c>
      <c r="F28" s="177">
        <v>212.76014413999999</v>
      </c>
      <c r="G28" s="177">
        <v>250.92347516000001</v>
      </c>
      <c r="H28" s="177">
        <v>352.54259026000005</v>
      </c>
      <c r="I28" s="177">
        <v>404.14106265999999</v>
      </c>
      <c r="J28" s="177">
        <v>452.65082634000004</v>
      </c>
      <c r="K28" s="177">
        <v>533.13030828000001</v>
      </c>
      <c r="L28" s="177">
        <v>627.59988526000006</v>
      </c>
      <c r="M28" s="177">
        <v>735.80278657999997</v>
      </c>
      <c r="N28" s="177">
        <v>808.06894246000002</v>
      </c>
      <c r="O28" s="178" t="s">
        <v>874</v>
      </c>
    </row>
    <row r="29" spans="1:15" x14ac:dyDescent="0.25">
      <c r="A29" s="298"/>
      <c r="B29" s="299"/>
      <c r="C29" s="299"/>
      <c r="D29" s="299"/>
      <c r="E29" s="299"/>
      <c r="F29" s="299"/>
      <c r="G29" s="299"/>
      <c r="H29" s="299"/>
      <c r="I29" s="299"/>
      <c r="J29" s="299"/>
      <c r="K29" s="299"/>
      <c r="L29" s="299"/>
      <c r="M29" s="299"/>
      <c r="N29" s="299"/>
      <c r="O29" s="300"/>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8"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35.85546875" style="165" customWidth="1"/>
    <col min="2" max="14" width="7.5703125" style="33" customWidth="1"/>
    <col min="15" max="15" width="39.85546875" style="165" customWidth="1"/>
    <col min="16" max="16384" width="9.140625" style="33"/>
  </cols>
  <sheetData>
    <row r="1" spans="1:15" x14ac:dyDescent="0.25">
      <c r="A1" s="292" t="s">
        <v>937</v>
      </c>
      <c r="B1" s="293"/>
      <c r="C1" s="293"/>
      <c r="D1" s="293"/>
      <c r="E1" s="293"/>
      <c r="F1" s="293"/>
      <c r="G1" s="293"/>
      <c r="H1" s="293"/>
      <c r="I1" s="293"/>
      <c r="J1" s="293"/>
      <c r="K1" s="293"/>
      <c r="L1" s="293"/>
      <c r="M1" s="293"/>
      <c r="N1" s="293"/>
      <c r="O1" s="294"/>
    </row>
    <row r="2" spans="1:15" x14ac:dyDescent="0.25">
      <c r="A2" s="295" t="s">
        <v>938</v>
      </c>
      <c r="B2" s="296"/>
      <c r="C2" s="296"/>
      <c r="D2" s="296"/>
      <c r="E2" s="296"/>
      <c r="F2" s="296"/>
      <c r="G2" s="296"/>
      <c r="H2" s="296"/>
      <c r="I2" s="296"/>
      <c r="J2" s="296"/>
      <c r="K2" s="296"/>
      <c r="L2" s="296"/>
      <c r="M2" s="296"/>
      <c r="N2" s="296"/>
      <c r="O2" s="297"/>
    </row>
    <row r="3" spans="1:15" x14ac:dyDescent="0.25">
      <c r="A3" s="166" t="s">
        <v>150</v>
      </c>
      <c r="B3" s="150">
        <v>44470</v>
      </c>
      <c r="C3" s="150">
        <v>44501</v>
      </c>
      <c r="D3" s="150">
        <v>44531</v>
      </c>
      <c r="E3" s="150">
        <v>44562</v>
      </c>
      <c r="F3" s="150">
        <v>44593</v>
      </c>
      <c r="G3" s="150">
        <v>44621</v>
      </c>
      <c r="H3" s="150">
        <v>44652</v>
      </c>
      <c r="I3" s="150">
        <v>44682</v>
      </c>
      <c r="J3" s="150">
        <v>44713</v>
      </c>
      <c r="K3" s="150">
        <v>44743</v>
      </c>
      <c r="L3" s="150">
        <v>44774</v>
      </c>
      <c r="M3" s="150">
        <v>44805</v>
      </c>
      <c r="N3" s="150">
        <v>44835</v>
      </c>
      <c r="O3" s="167" t="s">
        <v>155</v>
      </c>
    </row>
    <row r="4" spans="1:15" x14ac:dyDescent="0.25">
      <c r="A4" s="62" t="s">
        <v>875</v>
      </c>
      <c r="B4" s="168">
        <v>82.250959649999999</v>
      </c>
      <c r="C4" s="168">
        <v>83.310959650000001</v>
      </c>
      <c r="D4" s="168">
        <v>84</v>
      </c>
      <c r="E4" s="168">
        <v>84</v>
      </c>
      <c r="F4" s="168">
        <v>90</v>
      </c>
      <c r="G4" s="168">
        <v>94.5</v>
      </c>
      <c r="H4" s="168">
        <v>96.5</v>
      </c>
      <c r="I4" s="168">
        <v>96.5</v>
      </c>
      <c r="J4" s="168">
        <v>96</v>
      </c>
      <c r="K4" s="168">
        <v>95</v>
      </c>
      <c r="L4" s="168">
        <v>99</v>
      </c>
      <c r="M4" s="168">
        <v>99.5</v>
      </c>
      <c r="N4" s="168">
        <v>96</v>
      </c>
      <c r="O4" s="169" t="s">
        <v>876</v>
      </c>
    </row>
    <row r="5" spans="1:15" x14ac:dyDescent="0.25">
      <c r="A5" s="62" t="s">
        <v>877</v>
      </c>
      <c r="B5" s="168">
        <v>6616.8386755400006</v>
      </c>
      <c r="C5" s="168">
        <v>6581.3513585700002</v>
      </c>
      <c r="D5" s="168">
        <v>6625.2606145599993</v>
      </c>
      <c r="E5" s="168">
        <v>6540.3297280300003</v>
      </c>
      <c r="F5" s="168">
        <v>6370.8190818499997</v>
      </c>
      <c r="G5" s="168">
        <v>6131.0543833700003</v>
      </c>
      <c r="H5" s="168">
        <v>6050.0620677400002</v>
      </c>
      <c r="I5" s="168">
        <v>5802.6685830899996</v>
      </c>
      <c r="J5" s="168">
        <v>5608.4910910799999</v>
      </c>
      <c r="K5" s="168">
        <v>5295.1027443800003</v>
      </c>
      <c r="L5" s="168">
        <v>4816.87252257</v>
      </c>
      <c r="M5" s="168">
        <v>4457.0698377299996</v>
      </c>
      <c r="N5" s="168">
        <v>3986.5034964399997</v>
      </c>
      <c r="O5" s="169" t="s">
        <v>878</v>
      </c>
    </row>
    <row r="6" spans="1:15" x14ac:dyDescent="0.25">
      <c r="A6" s="173" t="s">
        <v>879</v>
      </c>
      <c r="B6" s="168">
        <v>16.322922800000001</v>
      </c>
      <c r="C6" s="168">
        <v>16.322922800000001</v>
      </c>
      <c r="D6" s="168">
        <v>15.32040402</v>
      </c>
      <c r="E6" s="168">
        <v>19.537421890000001</v>
      </c>
      <c r="F6" s="168">
        <v>14.6884981</v>
      </c>
      <c r="G6" s="168">
        <v>0</v>
      </c>
      <c r="H6" s="168">
        <v>0</v>
      </c>
      <c r="I6" s="168">
        <v>0</v>
      </c>
      <c r="J6" s="168">
        <v>0</v>
      </c>
      <c r="K6" s="168">
        <v>0</v>
      </c>
      <c r="L6" s="168">
        <v>0</v>
      </c>
      <c r="M6" s="168">
        <v>0</v>
      </c>
      <c r="N6" s="168">
        <v>0</v>
      </c>
      <c r="O6" s="174" t="s">
        <v>880</v>
      </c>
    </row>
    <row r="7" spans="1:15" x14ac:dyDescent="0.25">
      <c r="A7" s="173" t="s">
        <v>881</v>
      </c>
      <c r="B7" s="168">
        <v>24167.95115751</v>
      </c>
      <c r="C7" s="168">
        <v>25089.910035789999</v>
      </c>
      <c r="D7" s="168">
        <v>25652.594593509999</v>
      </c>
      <c r="E7" s="168">
        <v>25949.116813359997</v>
      </c>
      <c r="F7" s="168">
        <v>26619.887558630002</v>
      </c>
      <c r="G7" s="168">
        <v>28037.280965939997</v>
      </c>
      <c r="H7" s="168">
        <v>29604.562309069999</v>
      </c>
      <c r="I7" s="168">
        <v>29173.277563620002</v>
      </c>
      <c r="J7" s="168">
        <v>29729.708338520002</v>
      </c>
      <c r="K7" s="168">
        <v>30688.51099436</v>
      </c>
      <c r="L7" s="168">
        <v>31505.334466460001</v>
      </c>
      <c r="M7" s="168">
        <v>32384.741390110001</v>
      </c>
      <c r="N7" s="168">
        <v>33000.681797669997</v>
      </c>
      <c r="O7" s="174" t="s">
        <v>882</v>
      </c>
    </row>
    <row r="8" spans="1:15" x14ac:dyDescent="0.25">
      <c r="A8" s="179" t="s">
        <v>163</v>
      </c>
      <c r="B8" s="177">
        <v>30883.363715519998</v>
      </c>
      <c r="C8" s="177">
        <v>31770.89527682</v>
      </c>
      <c r="D8" s="177">
        <v>32377.1756121</v>
      </c>
      <c r="E8" s="177">
        <v>32592.98396329</v>
      </c>
      <c r="F8" s="177">
        <v>33095.39513859</v>
      </c>
      <c r="G8" s="177">
        <v>34262.83534931</v>
      </c>
      <c r="H8" s="177">
        <v>35751.124376809996</v>
      </c>
      <c r="I8" s="177">
        <v>35072.446146720002</v>
      </c>
      <c r="J8" s="177">
        <v>35434.199429599998</v>
      </c>
      <c r="K8" s="177">
        <v>36078.613738750006</v>
      </c>
      <c r="L8" s="177">
        <v>36421.206989030004</v>
      </c>
      <c r="M8" s="177">
        <v>36941.31122784</v>
      </c>
      <c r="N8" s="177">
        <v>37083.185294110001</v>
      </c>
      <c r="O8" s="180" t="s">
        <v>164</v>
      </c>
    </row>
    <row r="9" spans="1:15" x14ac:dyDescent="0.25">
      <c r="A9" s="298"/>
      <c r="B9" s="299"/>
      <c r="C9" s="299"/>
      <c r="D9" s="299"/>
      <c r="E9" s="299"/>
      <c r="F9" s="299"/>
      <c r="G9" s="299"/>
      <c r="H9" s="299"/>
      <c r="I9" s="299"/>
      <c r="J9" s="299"/>
      <c r="K9" s="299"/>
      <c r="L9" s="299"/>
      <c r="M9" s="299"/>
      <c r="N9" s="299"/>
      <c r="O9" s="300"/>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C60"/>
  <sheetViews>
    <sheetView showGridLines="0" view="pageBreakPreview" zoomScaleNormal="100" zoomScaleSheetLayoutView="100" workbookViewId="0"/>
  </sheetViews>
  <sheetFormatPr defaultRowHeight="15" x14ac:dyDescent="0.25"/>
  <cols>
    <col min="1" max="1" width="40.85546875" customWidth="1"/>
    <col min="2" max="2" width="4.5703125" customWidth="1"/>
    <col min="3" max="3" width="40.85546875" customWidth="1"/>
  </cols>
  <sheetData>
    <row r="1" spans="1:3" ht="27.75" x14ac:dyDescent="0.25">
      <c r="A1" s="7" t="s">
        <v>20</v>
      </c>
    </row>
    <row r="2" spans="1:3" ht="27.75" x14ac:dyDescent="0.25">
      <c r="A2" s="8" t="s">
        <v>21</v>
      </c>
    </row>
    <row r="3" spans="1:3" ht="27.75" x14ac:dyDescent="0.25">
      <c r="A3" s="8"/>
    </row>
    <row r="4" spans="1:3" x14ac:dyDescent="0.25">
      <c r="A4" s="21" t="s">
        <v>76</v>
      </c>
      <c r="B4" s="196"/>
      <c r="C4" s="22" t="s">
        <v>77</v>
      </c>
    </row>
    <row r="5" spans="1:3" ht="38.25" x14ac:dyDescent="0.25">
      <c r="A5" s="9" t="s">
        <v>78</v>
      </c>
      <c r="B5" s="196"/>
      <c r="C5" s="11" t="s">
        <v>79</v>
      </c>
    </row>
    <row r="6" spans="1:3" x14ac:dyDescent="0.25">
      <c r="A6" s="9"/>
      <c r="B6" s="21"/>
      <c r="C6" s="21"/>
    </row>
    <row r="7" spans="1:3" ht="25.5" x14ac:dyDescent="0.25">
      <c r="A7" s="23" t="s">
        <v>80</v>
      </c>
      <c r="B7" s="21"/>
      <c r="C7" s="24" t="s">
        <v>81</v>
      </c>
    </row>
    <row r="8" spans="1:3" ht="51" x14ac:dyDescent="0.25">
      <c r="A8" s="9" t="s">
        <v>82</v>
      </c>
      <c r="B8" s="21"/>
      <c r="C8" s="11" t="s">
        <v>83</v>
      </c>
    </row>
    <row r="9" spans="1:3" x14ac:dyDescent="0.25">
      <c r="A9" s="9"/>
      <c r="B9" s="21"/>
      <c r="C9" s="21"/>
    </row>
    <row r="10" spans="1:3" ht="25.5" x14ac:dyDescent="0.25">
      <c r="A10" s="23" t="s">
        <v>84</v>
      </c>
      <c r="B10" s="21"/>
      <c r="C10" s="22" t="s">
        <v>85</v>
      </c>
    </row>
    <row r="11" spans="1:3" ht="76.5" x14ac:dyDescent="0.25">
      <c r="A11" s="9" t="s">
        <v>86</v>
      </c>
      <c r="B11" s="21"/>
      <c r="C11" s="11" t="s">
        <v>87</v>
      </c>
    </row>
    <row r="12" spans="1:3" x14ac:dyDescent="0.25">
      <c r="A12" s="9"/>
      <c r="B12" s="21"/>
      <c r="C12" s="21"/>
    </row>
    <row r="13" spans="1:3" x14ac:dyDescent="0.25">
      <c r="A13" s="21" t="s">
        <v>88</v>
      </c>
      <c r="B13" s="196"/>
      <c r="C13" s="22" t="s">
        <v>89</v>
      </c>
    </row>
    <row r="14" spans="1:3" ht="63.75" x14ac:dyDescent="0.25">
      <c r="A14" s="9" t="s">
        <v>90</v>
      </c>
      <c r="B14" s="196"/>
      <c r="C14" s="11" t="s">
        <v>91</v>
      </c>
    </row>
    <row r="15" spans="1:3" x14ac:dyDescent="0.25">
      <c r="A15" s="21"/>
      <c r="B15" s="21"/>
      <c r="C15" s="22"/>
    </row>
    <row r="16" spans="1:3" x14ac:dyDescent="0.25">
      <c r="A16" s="21" t="s">
        <v>92</v>
      </c>
      <c r="B16" s="197"/>
      <c r="C16" s="22" t="s">
        <v>93</v>
      </c>
    </row>
    <row r="17" spans="1:3" ht="38.25" x14ac:dyDescent="0.25">
      <c r="A17" s="9" t="s">
        <v>94</v>
      </c>
      <c r="B17" s="197"/>
      <c r="C17" s="11" t="s">
        <v>95</v>
      </c>
    </row>
    <row r="18" spans="1:3" x14ac:dyDescent="0.25">
      <c r="A18" s="21"/>
      <c r="B18" s="22"/>
      <c r="C18" s="22"/>
    </row>
    <row r="19" spans="1:3" ht="25.5" x14ac:dyDescent="0.25">
      <c r="A19" s="25" t="s">
        <v>96</v>
      </c>
      <c r="B19" s="197"/>
      <c r="C19" s="26" t="s">
        <v>97</v>
      </c>
    </row>
    <row r="20" spans="1:3" ht="63.75" x14ac:dyDescent="0.25">
      <c r="A20" s="9" t="s">
        <v>98</v>
      </c>
      <c r="B20" s="197"/>
      <c r="C20" s="11" t="s">
        <v>99</v>
      </c>
    </row>
    <row r="21" spans="1:3" x14ac:dyDescent="0.25">
      <c r="A21" s="21"/>
      <c r="B21" s="22"/>
      <c r="C21" s="22"/>
    </row>
    <row r="22" spans="1:3" ht="38.25" x14ac:dyDescent="0.25">
      <c r="A22" s="25" t="s">
        <v>100</v>
      </c>
      <c r="B22" s="22"/>
      <c r="C22" s="24" t="s">
        <v>101</v>
      </c>
    </row>
    <row r="23" spans="1:3" ht="191.25" x14ac:dyDescent="0.25">
      <c r="A23" s="9" t="s">
        <v>102</v>
      </c>
      <c r="B23" s="22"/>
      <c r="C23" s="11" t="s">
        <v>103</v>
      </c>
    </row>
    <row r="24" spans="1:3" x14ac:dyDescent="0.25">
      <c r="A24" s="21"/>
      <c r="B24" s="22"/>
      <c r="C24" s="22"/>
    </row>
    <row r="25" spans="1:3" x14ac:dyDescent="0.25">
      <c r="A25" s="22" t="s">
        <v>104</v>
      </c>
      <c r="B25" s="197"/>
      <c r="C25" s="22" t="s">
        <v>105</v>
      </c>
    </row>
    <row r="26" spans="1:3" ht="38.25" x14ac:dyDescent="0.25">
      <c r="A26" s="9" t="s">
        <v>106</v>
      </c>
      <c r="B26" s="197"/>
      <c r="C26" s="11" t="s">
        <v>107</v>
      </c>
    </row>
    <row r="27" spans="1:3" x14ac:dyDescent="0.25">
      <c r="A27" s="25"/>
      <c r="B27" s="25"/>
      <c r="C27" s="27"/>
    </row>
    <row r="28" spans="1:3" x14ac:dyDescent="0.25">
      <c r="A28" s="21" t="s">
        <v>108</v>
      </c>
      <c r="B28" s="196"/>
      <c r="C28" s="22" t="s">
        <v>109</v>
      </c>
    </row>
    <row r="29" spans="1:3" ht="38.25" x14ac:dyDescent="0.25">
      <c r="A29" s="9" t="s">
        <v>110</v>
      </c>
      <c r="B29" s="196"/>
      <c r="C29" s="11" t="s">
        <v>111</v>
      </c>
    </row>
    <row r="30" spans="1:3" x14ac:dyDescent="0.25">
      <c r="A30" s="21"/>
      <c r="B30" s="21"/>
      <c r="C30" s="22"/>
    </row>
    <row r="31" spans="1:3" x14ac:dyDescent="0.25">
      <c r="A31" s="21" t="s">
        <v>112</v>
      </c>
      <c r="B31" s="196"/>
      <c r="C31" s="22" t="s">
        <v>113</v>
      </c>
    </row>
    <row r="32" spans="1:3" ht="38.25" x14ac:dyDescent="0.25">
      <c r="A32" s="9" t="s">
        <v>114</v>
      </c>
      <c r="B32" s="196"/>
      <c r="C32" s="11" t="s">
        <v>115</v>
      </c>
    </row>
    <row r="33" spans="1:3" x14ac:dyDescent="0.25">
      <c r="A33" s="21"/>
      <c r="B33" s="21"/>
      <c r="C33" s="21"/>
    </row>
    <row r="34" spans="1:3" x14ac:dyDescent="0.25">
      <c r="A34" s="21" t="s">
        <v>116</v>
      </c>
      <c r="B34" s="196"/>
      <c r="C34" s="22" t="s">
        <v>117</v>
      </c>
    </row>
    <row r="35" spans="1:3" ht="89.25" x14ac:dyDescent="0.25">
      <c r="A35" s="9" t="s">
        <v>118</v>
      </c>
      <c r="B35" s="196"/>
      <c r="C35" s="11" t="s">
        <v>119</v>
      </c>
    </row>
    <row r="36" spans="1:3" x14ac:dyDescent="0.25">
      <c r="A36" s="21"/>
      <c r="B36" s="21"/>
      <c r="C36" s="22"/>
    </row>
    <row r="37" spans="1:3" x14ac:dyDescent="0.25">
      <c r="A37" s="21" t="s">
        <v>120</v>
      </c>
      <c r="B37" s="196"/>
      <c r="C37" s="22" t="s">
        <v>121</v>
      </c>
    </row>
    <row r="38" spans="1:3" ht="51" x14ac:dyDescent="0.25">
      <c r="A38" s="9" t="s">
        <v>122</v>
      </c>
      <c r="B38" s="196"/>
      <c r="C38" s="11" t="s">
        <v>123</v>
      </c>
    </row>
    <row r="39" spans="1:3" x14ac:dyDescent="0.25">
      <c r="A39" s="21"/>
      <c r="B39" s="21"/>
      <c r="C39" s="21"/>
    </row>
    <row r="40" spans="1:3" x14ac:dyDescent="0.25">
      <c r="A40" s="21" t="s">
        <v>124</v>
      </c>
      <c r="B40" s="196"/>
      <c r="C40" s="22" t="s">
        <v>125</v>
      </c>
    </row>
    <row r="41" spans="1:3" ht="51" x14ac:dyDescent="0.25">
      <c r="A41" s="9" t="s">
        <v>126</v>
      </c>
      <c r="B41" s="196"/>
      <c r="C41" s="11" t="s">
        <v>127</v>
      </c>
    </row>
    <row r="42" spans="1:3" x14ac:dyDescent="0.25">
      <c r="A42" s="9"/>
      <c r="B42" s="21"/>
      <c r="C42" s="11"/>
    </row>
    <row r="43" spans="1:3" x14ac:dyDescent="0.25">
      <c r="A43" s="28"/>
      <c r="B43" s="29"/>
      <c r="C43" s="30"/>
    </row>
    <row r="44" spans="1:3" ht="25.5" x14ac:dyDescent="0.25">
      <c r="A44" s="23" t="s">
        <v>930</v>
      </c>
      <c r="B44" s="198"/>
      <c r="C44" s="24" t="s">
        <v>931</v>
      </c>
    </row>
    <row r="45" spans="1:3" ht="51" x14ac:dyDescent="0.25">
      <c r="A45" s="9" t="s">
        <v>128</v>
      </c>
      <c r="B45" s="198"/>
      <c r="C45" s="11" t="s">
        <v>129</v>
      </c>
    </row>
    <row r="46" spans="1:3" x14ac:dyDescent="0.25">
      <c r="A46" s="9"/>
      <c r="B46" s="31"/>
      <c r="C46" s="11"/>
    </row>
    <row r="47" spans="1:3" ht="25.5" x14ac:dyDescent="0.25">
      <c r="A47" s="25" t="s">
        <v>130</v>
      </c>
      <c r="B47" s="197"/>
      <c r="C47" s="27" t="s">
        <v>131</v>
      </c>
    </row>
    <row r="48" spans="1:3" ht="38.25" x14ac:dyDescent="0.25">
      <c r="A48" s="9" t="s">
        <v>132</v>
      </c>
      <c r="B48" s="197"/>
      <c r="C48" s="11" t="s">
        <v>133</v>
      </c>
    </row>
    <row r="49" spans="1:3" x14ac:dyDescent="0.25">
      <c r="A49" s="21"/>
      <c r="B49" s="197"/>
      <c r="C49" s="22"/>
    </row>
    <row r="50" spans="1:3" x14ac:dyDescent="0.25">
      <c r="A50" s="21" t="s">
        <v>134</v>
      </c>
      <c r="B50" s="197"/>
      <c r="C50" s="22" t="s">
        <v>135</v>
      </c>
    </row>
    <row r="51" spans="1:3" ht="38.25" x14ac:dyDescent="0.25">
      <c r="A51" s="9" t="s">
        <v>136</v>
      </c>
      <c r="B51" s="197"/>
      <c r="C51" s="11" t="s">
        <v>137</v>
      </c>
    </row>
    <row r="52" spans="1:3" x14ac:dyDescent="0.25">
      <c r="A52" s="21"/>
      <c r="B52" s="22"/>
      <c r="C52" s="22"/>
    </row>
    <row r="53" spans="1:3" x14ac:dyDescent="0.25">
      <c r="A53" s="21" t="s">
        <v>138</v>
      </c>
      <c r="B53" s="197"/>
      <c r="C53" s="22" t="s">
        <v>139</v>
      </c>
    </row>
    <row r="54" spans="1:3" ht="25.5" x14ac:dyDescent="0.25">
      <c r="A54" s="9" t="s">
        <v>140</v>
      </c>
      <c r="B54" s="197"/>
      <c r="C54" s="11" t="s">
        <v>141</v>
      </c>
    </row>
    <row r="55" spans="1:3" x14ac:dyDescent="0.25">
      <c r="A55" s="21"/>
      <c r="B55" s="22"/>
      <c r="C55" s="22"/>
    </row>
    <row r="56" spans="1:3" x14ac:dyDescent="0.25">
      <c r="A56" s="21" t="s">
        <v>142</v>
      </c>
      <c r="B56" s="197"/>
      <c r="C56" s="22" t="s">
        <v>143</v>
      </c>
    </row>
    <row r="57" spans="1:3" ht="63.75" x14ac:dyDescent="0.25">
      <c r="A57" s="9" t="s">
        <v>144</v>
      </c>
      <c r="B57" s="197"/>
      <c r="C57" s="11" t="s">
        <v>145</v>
      </c>
    </row>
    <row r="58" spans="1:3" x14ac:dyDescent="0.25">
      <c r="A58" s="9"/>
      <c r="B58" s="22"/>
      <c r="C58" s="11"/>
    </row>
    <row r="59" spans="1:3" ht="25.5" x14ac:dyDescent="0.25">
      <c r="A59" s="32" t="s">
        <v>146</v>
      </c>
      <c r="C59" s="24" t="s">
        <v>147</v>
      </c>
    </row>
    <row r="60" spans="1:3" ht="63.75" x14ac:dyDescent="0.25">
      <c r="A60" s="9" t="s">
        <v>148</v>
      </c>
      <c r="C60" s="11" t="s">
        <v>149</v>
      </c>
    </row>
  </sheetData>
  <mergeCells count="15">
    <mergeCell ref="B47:B48"/>
    <mergeCell ref="B49:B51"/>
    <mergeCell ref="B53:B54"/>
    <mergeCell ref="B56:B57"/>
    <mergeCell ref="B31:B32"/>
    <mergeCell ref="B34:B35"/>
    <mergeCell ref="B37:B38"/>
    <mergeCell ref="B40:B41"/>
    <mergeCell ref="B44:B45"/>
    <mergeCell ref="B28:B29"/>
    <mergeCell ref="B4:B5"/>
    <mergeCell ref="B13:B14"/>
    <mergeCell ref="B16:B17"/>
    <mergeCell ref="B19:B20"/>
    <mergeCell ref="B25:B26"/>
  </mergeCells>
  <pageMargins left="0.70866141732283472" right="0.70866141732283472" top="0.74803149606299213" bottom="0.74803149606299213" header="0.31496062992125984" footer="0.31496062992125984"/>
  <pageSetup paperSize="9" orientation="portrait" r:id="rId1"/>
  <rowBreaks count="2" manualBreakCount="2">
    <brk id="20" max="2" man="1"/>
    <brk id="6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F9"/>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sqref="A1:F1"/>
    </sheetView>
  </sheetViews>
  <sheetFormatPr defaultColWidth="9.140625" defaultRowHeight="12.75" x14ac:dyDescent="0.25"/>
  <cols>
    <col min="1" max="1" width="17" style="33" bestFit="1" customWidth="1"/>
    <col min="2" max="2" width="19.42578125" style="33" bestFit="1" customWidth="1"/>
    <col min="3" max="3" width="13.85546875" style="33" bestFit="1" customWidth="1"/>
    <col min="4" max="4" width="16" style="33" bestFit="1" customWidth="1"/>
    <col min="5" max="5" width="13.85546875" style="33" bestFit="1" customWidth="1"/>
    <col min="6" max="6" width="17.85546875" style="33" bestFit="1" customWidth="1"/>
    <col min="7" max="16384" width="9.140625" style="33"/>
  </cols>
  <sheetData>
    <row r="1" spans="1:6" x14ac:dyDescent="0.25">
      <c r="A1" s="199" t="s">
        <v>969</v>
      </c>
      <c r="B1" s="200"/>
      <c r="C1" s="200"/>
      <c r="D1" s="200"/>
      <c r="E1" s="200"/>
      <c r="F1" s="201"/>
    </row>
    <row r="2" spans="1:6" x14ac:dyDescent="0.25">
      <c r="A2" s="202" t="s">
        <v>970</v>
      </c>
      <c r="B2" s="203"/>
      <c r="C2" s="203"/>
      <c r="D2" s="203"/>
      <c r="E2" s="203"/>
      <c r="F2" s="204"/>
    </row>
    <row r="3" spans="1:6" x14ac:dyDescent="0.25">
      <c r="A3" s="205" t="s">
        <v>150</v>
      </c>
      <c r="B3" s="34" t="s">
        <v>151</v>
      </c>
      <c r="C3" s="34" t="s">
        <v>152</v>
      </c>
      <c r="D3" s="34" t="s">
        <v>153</v>
      </c>
      <c r="E3" s="34" t="s">
        <v>154</v>
      </c>
      <c r="F3" s="207" t="s">
        <v>155</v>
      </c>
    </row>
    <row r="4" spans="1:6" x14ac:dyDescent="0.25">
      <c r="A4" s="206"/>
      <c r="B4" s="35" t="s">
        <v>156</v>
      </c>
      <c r="C4" s="35" t="s">
        <v>157</v>
      </c>
      <c r="D4" s="35" t="s">
        <v>158</v>
      </c>
      <c r="E4" s="35" t="s">
        <v>159</v>
      </c>
      <c r="F4" s="208"/>
    </row>
    <row r="5" spans="1:6" x14ac:dyDescent="0.25">
      <c r="A5" s="36" t="s">
        <v>160</v>
      </c>
      <c r="B5" s="37">
        <v>1</v>
      </c>
      <c r="C5" s="37">
        <v>85676.869194705389</v>
      </c>
      <c r="D5" s="37">
        <v>55641.856355834352</v>
      </c>
      <c r="E5" s="37">
        <v>30035.012838887673</v>
      </c>
      <c r="F5" s="38" t="s">
        <v>161</v>
      </c>
    </row>
    <row r="6" spans="1:6" x14ac:dyDescent="0.25">
      <c r="A6" s="39" t="s">
        <v>162</v>
      </c>
      <c r="B6" s="40">
        <v>1</v>
      </c>
      <c r="C6" s="40">
        <v>32930.491999999998</v>
      </c>
      <c r="D6" s="40">
        <v>16703.238000000001</v>
      </c>
      <c r="E6" s="40">
        <v>16227.254000000001</v>
      </c>
      <c r="F6" s="41" t="s">
        <v>162</v>
      </c>
    </row>
    <row r="7" spans="1:6" x14ac:dyDescent="0.25">
      <c r="A7" s="39" t="s">
        <v>932</v>
      </c>
      <c r="B7" s="40">
        <v>1</v>
      </c>
      <c r="C7" s="42">
        <v>45185.235054260003</v>
      </c>
      <c r="D7" s="42">
        <v>37961.975213689999</v>
      </c>
      <c r="E7" s="42">
        <v>7223.2598405700001</v>
      </c>
      <c r="F7" s="41" t="s">
        <v>932</v>
      </c>
    </row>
    <row r="8" spans="1:6" x14ac:dyDescent="0.25">
      <c r="A8" s="43" t="s">
        <v>163</v>
      </c>
      <c r="B8" s="44">
        <f>SUM(B5:B7)</f>
        <v>3</v>
      </c>
      <c r="C8" s="44">
        <f>SUM(C5:C7)</f>
        <v>163792.59624896539</v>
      </c>
      <c r="D8" s="44">
        <f>SUM(D5:D7)</f>
        <v>110307.06956952435</v>
      </c>
      <c r="E8" s="44">
        <f>SUM(E5:E7)</f>
        <v>53485.526679457675</v>
      </c>
      <c r="F8" s="45" t="s">
        <v>164</v>
      </c>
    </row>
    <row r="9" spans="1:6" x14ac:dyDescent="0.25">
      <c r="A9" s="209"/>
      <c r="B9" s="210"/>
      <c r="C9" s="210"/>
      <c r="D9" s="210"/>
      <c r="E9" s="210"/>
      <c r="F9" s="211"/>
    </row>
  </sheetData>
  <mergeCells count="5">
    <mergeCell ref="A1:F1"/>
    <mergeCell ref="A2:F2"/>
    <mergeCell ref="A3:A4"/>
    <mergeCell ref="F3:F4"/>
    <mergeCell ref="A9:F9"/>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3.85546875" style="33" bestFit="1" customWidth="1"/>
    <col min="2" max="12" width="6.5703125" style="33" bestFit="1" customWidth="1"/>
    <col min="13" max="14" width="6.5703125" style="33" customWidth="1"/>
    <col min="15" max="15" width="15.140625" style="33" customWidth="1"/>
    <col min="16" max="16384" width="9.140625" style="33"/>
  </cols>
  <sheetData>
    <row r="1" spans="1:15" x14ac:dyDescent="0.25">
      <c r="A1" s="199" t="s">
        <v>165</v>
      </c>
      <c r="B1" s="200"/>
      <c r="C1" s="200"/>
      <c r="D1" s="200"/>
      <c r="E1" s="200"/>
      <c r="F1" s="200"/>
      <c r="G1" s="200"/>
      <c r="H1" s="200"/>
      <c r="I1" s="200"/>
      <c r="J1" s="200"/>
      <c r="K1" s="200"/>
      <c r="L1" s="200"/>
      <c r="M1" s="200"/>
      <c r="N1" s="200"/>
      <c r="O1" s="201"/>
    </row>
    <row r="2" spans="1:15" x14ac:dyDescent="0.25">
      <c r="A2" s="202" t="s">
        <v>166</v>
      </c>
      <c r="B2" s="203"/>
      <c r="C2" s="203"/>
      <c r="D2" s="203"/>
      <c r="E2" s="212"/>
      <c r="F2" s="212"/>
      <c r="G2" s="212"/>
      <c r="H2" s="212"/>
      <c r="I2" s="212"/>
      <c r="J2" s="212"/>
      <c r="K2" s="212"/>
      <c r="L2" s="212"/>
      <c r="M2" s="212"/>
      <c r="N2" s="212"/>
      <c r="O2" s="204"/>
    </row>
    <row r="3" spans="1:15" x14ac:dyDescent="0.25">
      <c r="A3" s="46" t="s">
        <v>150</v>
      </c>
      <c r="B3" s="47">
        <v>44470</v>
      </c>
      <c r="C3" s="47">
        <v>44501</v>
      </c>
      <c r="D3" s="47">
        <v>44531</v>
      </c>
      <c r="E3" s="47">
        <v>44562</v>
      </c>
      <c r="F3" s="47">
        <v>44593</v>
      </c>
      <c r="G3" s="47">
        <v>44621</v>
      </c>
      <c r="H3" s="47">
        <v>44652</v>
      </c>
      <c r="I3" s="47">
        <v>44682</v>
      </c>
      <c r="J3" s="47">
        <v>44713</v>
      </c>
      <c r="K3" s="47">
        <v>44743</v>
      </c>
      <c r="L3" s="47">
        <v>44774</v>
      </c>
      <c r="M3" s="47">
        <v>44805</v>
      </c>
      <c r="N3" s="47">
        <v>44835</v>
      </c>
      <c r="O3" s="48" t="s">
        <v>155</v>
      </c>
    </row>
    <row r="4" spans="1:15" x14ac:dyDescent="0.25">
      <c r="A4" s="36" t="s">
        <v>160</v>
      </c>
      <c r="B4" s="49">
        <v>83502.980134719313</v>
      </c>
      <c r="C4" s="49">
        <v>82074.019876469043</v>
      </c>
      <c r="D4" s="49">
        <v>83969.132573744631</v>
      </c>
      <c r="E4" s="49">
        <v>83003.863035599512</v>
      </c>
      <c r="F4" s="49">
        <v>82857.977835975675</v>
      </c>
      <c r="G4" s="49">
        <v>83312.088461078907</v>
      </c>
      <c r="H4" s="49">
        <v>86182.819937776687</v>
      </c>
      <c r="I4" s="49">
        <v>85418.517108922562</v>
      </c>
      <c r="J4" s="49">
        <v>88409.070150864107</v>
      </c>
      <c r="K4" s="49">
        <v>84666.713060810638</v>
      </c>
      <c r="L4" s="49">
        <v>82925.961640979382</v>
      </c>
      <c r="M4" s="49">
        <v>86316.563098981103</v>
      </c>
      <c r="N4" s="49">
        <v>87370.998072996343</v>
      </c>
      <c r="O4" s="38" t="s">
        <v>161</v>
      </c>
    </row>
    <row r="5" spans="1:15" x14ac:dyDescent="0.25">
      <c r="A5" s="39" t="s">
        <v>162</v>
      </c>
      <c r="B5" s="49">
        <v>20760.097000000002</v>
      </c>
      <c r="C5" s="49">
        <v>22327.152999999998</v>
      </c>
      <c r="D5" s="49">
        <v>22572.595000000001</v>
      </c>
      <c r="E5" s="49">
        <v>22550.129999999997</v>
      </c>
      <c r="F5" s="49">
        <v>20725.981</v>
      </c>
      <c r="G5" s="49">
        <v>21533.954999999998</v>
      </c>
      <c r="H5" s="49">
        <v>22352.772000000001</v>
      </c>
      <c r="I5" s="49">
        <v>21787.694</v>
      </c>
      <c r="J5" s="49">
        <v>22254.470999999998</v>
      </c>
      <c r="K5" s="49">
        <v>22112.911</v>
      </c>
      <c r="L5" s="49">
        <v>23221.292000000001</v>
      </c>
      <c r="M5" s="49">
        <v>23915.177000000003</v>
      </c>
      <c r="N5" s="49">
        <v>24871.236000000001</v>
      </c>
      <c r="O5" s="41" t="s">
        <v>162</v>
      </c>
    </row>
    <row r="6" spans="1:15" x14ac:dyDescent="0.25">
      <c r="A6" s="39" t="s">
        <v>932</v>
      </c>
      <c r="B6" s="50">
        <v>30883.363715519998</v>
      </c>
      <c r="C6" s="50">
        <v>31770.89527682</v>
      </c>
      <c r="D6" s="50">
        <v>32377.1756121</v>
      </c>
      <c r="E6" s="50">
        <v>32592.98396329</v>
      </c>
      <c r="F6" s="50">
        <v>33095.39513859</v>
      </c>
      <c r="G6" s="50">
        <v>34262.83534931</v>
      </c>
      <c r="H6" s="50">
        <v>35751.124376809996</v>
      </c>
      <c r="I6" s="50">
        <v>35072.446146720002</v>
      </c>
      <c r="J6" s="50">
        <v>35434.199429599998</v>
      </c>
      <c r="K6" s="50">
        <v>36078.613738750006</v>
      </c>
      <c r="L6" s="50">
        <v>36421.206989030004</v>
      </c>
      <c r="M6" s="50">
        <v>36941.31122784</v>
      </c>
      <c r="N6" s="50">
        <v>37083.185294110001</v>
      </c>
      <c r="O6" s="41" t="s">
        <v>932</v>
      </c>
    </row>
    <row r="7" spans="1:15" x14ac:dyDescent="0.25">
      <c r="A7" s="51" t="s">
        <v>163</v>
      </c>
      <c r="B7" s="44">
        <f t="shared" ref="B7:L7" si="0">SUM(B4:B6)</f>
        <v>135146.44085023931</v>
      </c>
      <c r="C7" s="44">
        <f t="shared" si="0"/>
        <v>136172.06815328903</v>
      </c>
      <c r="D7" s="44">
        <f t="shared" si="0"/>
        <v>138918.90318584463</v>
      </c>
      <c r="E7" s="44">
        <f t="shared" si="0"/>
        <v>138146.9769988895</v>
      </c>
      <c r="F7" s="44">
        <f t="shared" si="0"/>
        <v>136679.35397456569</v>
      </c>
      <c r="G7" s="44">
        <f t="shared" si="0"/>
        <v>139108.87881038891</v>
      </c>
      <c r="H7" s="44">
        <f t="shared" si="0"/>
        <v>144286.71631458669</v>
      </c>
      <c r="I7" s="44">
        <f t="shared" si="0"/>
        <v>142278.65725564258</v>
      </c>
      <c r="J7" s="44">
        <f t="shared" si="0"/>
        <v>146097.7405804641</v>
      </c>
      <c r="K7" s="44">
        <f t="shared" si="0"/>
        <v>142858.23779956065</v>
      </c>
      <c r="L7" s="44">
        <f t="shared" si="0"/>
        <v>142568.46063000939</v>
      </c>
      <c r="M7" s="44">
        <f t="shared" ref="M7:N7" si="1">SUM(M4:M6)</f>
        <v>147173.05132682109</v>
      </c>
      <c r="N7" s="44">
        <f t="shared" si="1"/>
        <v>149325.41936710634</v>
      </c>
      <c r="O7" s="52" t="s">
        <v>164</v>
      </c>
    </row>
    <row r="8" spans="1:15" x14ac:dyDescent="0.25">
      <c r="A8" s="209"/>
      <c r="B8" s="210"/>
      <c r="C8" s="210"/>
      <c r="D8" s="210"/>
      <c r="E8" s="210"/>
      <c r="F8" s="210"/>
      <c r="G8" s="210"/>
      <c r="H8" s="210"/>
      <c r="I8" s="210"/>
      <c r="J8" s="210"/>
      <c r="K8" s="210"/>
      <c r="L8" s="210"/>
      <c r="M8" s="210"/>
      <c r="N8" s="210"/>
      <c r="O8" s="211"/>
    </row>
  </sheetData>
  <mergeCells count="3">
    <mergeCell ref="A1:O1"/>
    <mergeCell ref="A2:O2"/>
    <mergeCell ref="A8:O8"/>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5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45.140625" style="33" bestFit="1" customWidth="1"/>
    <col min="2" max="12" width="6.5703125" style="33" bestFit="1" customWidth="1"/>
    <col min="13" max="14" width="6.5703125" style="33" customWidth="1"/>
    <col min="15" max="15" width="42.140625" style="33" bestFit="1" customWidth="1"/>
    <col min="16" max="16384" width="9.140625" style="33"/>
  </cols>
  <sheetData>
    <row r="1" spans="1:15" x14ac:dyDescent="0.25">
      <c r="A1" s="213" t="s">
        <v>167</v>
      </c>
      <c r="B1" s="214"/>
      <c r="C1" s="214"/>
      <c r="D1" s="214"/>
      <c r="E1" s="214"/>
      <c r="F1" s="214"/>
      <c r="G1" s="214"/>
      <c r="H1" s="214"/>
      <c r="I1" s="214"/>
      <c r="J1" s="214"/>
      <c r="K1" s="214"/>
      <c r="L1" s="214"/>
      <c r="M1" s="214"/>
      <c r="N1" s="214"/>
      <c r="O1" s="215"/>
    </row>
    <row r="2" spans="1:15" x14ac:dyDescent="0.25">
      <c r="A2" s="216" t="s">
        <v>168</v>
      </c>
      <c r="B2" s="217"/>
      <c r="C2" s="217"/>
      <c r="D2" s="217"/>
      <c r="E2" s="218"/>
      <c r="F2" s="218"/>
      <c r="G2" s="218"/>
      <c r="H2" s="218"/>
      <c r="I2" s="218"/>
      <c r="J2" s="218"/>
      <c r="K2" s="218"/>
      <c r="L2" s="218"/>
      <c r="M2" s="218"/>
      <c r="N2" s="218"/>
      <c r="O2" s="219"/>
    </row>
    <row r="3" spans="1:15" x14ac:dyDescent="0.25">
      <c r="A3" s="53" t="s">
        <v>150</v>
      </c>
      <c r="B3" s="54">
        <v>44470</v>
      </c>
      <c r="C3" s="54">
        <v>44501</v>
      </c>
      <c r="D3" s="54">
        <v>44531</v>
      </c>
      <c r="E3" s="54">
        <v>44562</v>
      </c>
      <c r="F3" s="54">
        <v>44593</v>
      </c>
      <c r="G3" s="54">
        <v>44621</v>
      </c>
      <c r="H3" s="54">
        <v>44652</v>
      </c>
      <c r="I3" s="54">
        <v>44682</v>
      </c>
      <c r="J3" s="54">
        <v>44713</v>
      </c>
      <c r="K3" s="54">
        <v>44743</v>
      </c>
      <c r="L3" s="54">
        <v>44774</v>
      </c>
      <c r="M3" s="54">
        <v>44805</v>
      </c>
      <c r="N3" s="54">
        <v>44835</v>
      </c>
      <c r="O3" s="55" t="s">
        <v>155</v>
      </c>
    </row>
    <row r="4" spans="1:15" x14ac:dyDescent="0.25">
      <c r="A4" s="56" t="s">
        <v>169</v>
      </c>
      <c r="B4" s="37">
        <v>5.3854143E-2</v>
      </c>
      <c r="C4" s="37">
        <v>5.8303176999999998E-2</v>
      </c>
      <c r="D4" s="37">
        <v>6.4608815999999999E-2</v>
      </c>
      <c r="E4" s="37">
        <v>7.2646923000000002E-2</v>
      </c>
      <c r="F4" s="37">
        <v>6.0506697999999998E-2</v>
      </c>
      <c r="G4" s="37">
        <v>8.6487930000000001E-3</v>
      </c>
      <c r="H4" s="37">
        <v>6.1509526000000002E-2</v>
      </c>
      <c r="I4" s="37">
        <v>5.8443203999999999E-2</v>
      </c>
      <c r="J4" s="37">
        <v>0.11043642699999999</v>
      </c>
      <c r="K4" s="37">
        <v>3.8078822000000005E-2</v>
      </c>
      <c r="L4" s="37">
        <v>6.2293298999999996E-2</v>
      </c>
      <c r="M4" s="37">
        <v>4.7267651000000001E-2</v>
      </c>
      <c r="N4" s="37">
        <v>7.8806110999999998E-2</v>
      </c>
      <c r="O4" s="57" t="s">
        <v>170</v>
      </c>
    </row>
    <row r="5" spans="1:15" x14ac:dyDescent="0.25">
      <c r="A5" s="56" t="s">
        <v>171</v>
      </c>
      <c r="B5" s="40">
        <v>4.5012666773800003</v>
      </c>
      <c r="C5" s="40">
        <v>7.8563374962299992</v>
      </c>
      <c r="D5" s="40">
        <v>2.3181442540999999</v>
      </c>
      <c r="E5" s="40">
        <v>1.5298370367999998</v>
      </c>
      <c r="F5" s="40">
        <v>1.2282559284999999</v>
      </c>
      <c r="G5" s="40">
        <v>2.6013892136800001</v>
      </c>
      <c r="H5" s="40">
        <v>1.7805738095799999</v>
      </c>
      <c r="I5" s="40">
        <v>1.7127265197799999</v>
      </c>
      <c r="J5" s="40">
        <v>1.2808902960200002</v>
      </c>
      <c r="K5" s="40">
        <v>1.04863780725</v>
      </c>
      <c r="L5" s="40">
        <v>1.7088724024800002</v>
      </c>
      <c r="M5" s="40">
        <v>1.11120744201</v>
      </c>
      <c r="N5" s="40">
        <v>1.6301508051300002</v>
      </c>
      <c r="O5" s="57" t="s">
        <v>172</v>
      </c>
    </row>
    <row r="6" spans="1:15" x14ac:dyDescent="0.25">
      <c r="A6" s="56" t="s">
        <v>173</v>
      </c>
      <c r="B6" s="40">
        <v>14551.835759863583</v>
      </c>
      <c r="C6" s="40">
        <v>15860.267840836923</v>
      </c>
      <c r="D6" s="40">
        <v>17265.267767055833</v>
      </c>
      <c r="E6" s="40">
        <v>17421.159485475655</v>
      </c>
      <c r="F6" s="40">
        <v>16782.871724638804</v>
      </c>
      <c r="G6" s="40">
        <v>18025.922204131413</v>
      </c>
      <c r="H6" s="40">
        <v>13084.703612509364</v>
      </c>
      <c r="I6" s="40">
        <v>13373.279338433929</v>
      </c>
      <c r="J6" s="40">
        <v>11938.359773632163</v>
      </c>
      <c r="K6" s="40">
        <v>11096.421680941385</v>
      </c>
      <c r="L6" s="40">
        <v>11263.95335086426</v>
      </c>
      <c r="M6" s="40">
        <v>8480.3312105406003</v>
      </c>
      <c r="N6" s="40">
        <v>7450.5239700695411</v>
      </c>
      <c r="O6" s="57" t="s">
        <v>174</v>
      </c>
    </row>
    <row r="7" spans="1:15" x14ac:dyDescent="0.25">
      <c r="A7" s="58" t="s">
        <v>175</v>
      </c>
      <c r="B7" s="40">
        <v>-18.342806951863501</v>
      </c>
      <c r="C7" s="40">
        <v>-31.4481764524648</v>
      </c>
      <c r="D7" s="40">
        <v>-31.3723167244206</v>
      </c>
      <c r="E7" s="40">
        <v>-31.5120264671813</v>
      </c>
      <c r="F7" s="40">
        <v>-2.2257518241954402</v>
      </c>
      <c r="G7" s="40">
        <v>-2.2258797718335601</v>
      </c>
      <c r="H7" s="40">
        <v>-2.2343896792865801</v>
      </c>
      <c r="I7" s="40">
        <v>-2.2344641546728701</v>
      </c>
      <c r="J7" s="40">
        <v>-2.2347315569641601</v>
      </c>
      <c r="K7" s="40">
        <v>-2.2305132199800002</v>
      </c>
      <c r="L7" s="40">
        <v>-2.2355421106</v>
      </c>
      <c r="M7" s="40">
        <v>-2.2824584375038799</v>
      </c>
      <c r="N7" s="40">
        <v>2.3076011970083017</v>
      </c>
      <c r="O7" s="59" t="s">
        <v>176</v>
      </c>
    </row>
    <row r="8" spans="1:15" x14ac:dyDescent="0.25">
      <c r="A8" s="56" t="s">
        <v>177</v>
      </c>
      <c r="B8" s="40">
        <v>559.49166844799993</v>
      </c>
      <c r="C8" s="40">
        <v>562.31755958300005</v>
      </c>
      <c r="D8" s="40">
        <v>560.04992351600004</v>
      </c>
      <c r="E8" s="40">
        <v>524.02889670900015</v>
      </c>
      <c r="F8" s="40">
        <v>519.91454683200004</v>
      </c>
      <c r="G8" s="40">
        <v>514.04373138899996</v>
      </c>
      <c r="H8" s="40">
        <v>502.123750057</v>
      </c>
      <c r="I8" s="40">
        <v>546.82283791600003</v>
      </c>
      <c r="J8" s="40">
        <v>1322.8903477260001</v>
      </c>
      <c r="K8" s="40">
        <v>1448.1721146809998</v>
      </c>
      <c r="L8" s="40">
        <v>1952.4144539230001</v>
      </c>
      <c r="M8" s="40">
        <v>1927.831967501</v>
      </c>
      <c r="N8" s="40">
        <v>1921.6428333990002</v>
      </c>
      <c r="O8" s="57" t="s">
        <v>178</v>
      </c>
    </row>
    <row r="9" spans="1:15" x14ac:dyDescent="0.25">
      <c r="A9" s="58" t="s">
        <v>179</v>
      </c>
      <c r="B9" s="40">
        <v>0</v>
      </c>
      <c r="C9" s="40">
        <v>0</v>
      </c>
      <c r="D9" s="40">
        <v>0</v>
      </c>
      <c r="E9" s="40">
        <v>0</v>
      </c>
      <c r="F9" s="40">
        <v>0</v>
      </c>
      <c r="G9" s="40">
        <v>0</v>
      </c>
      <c r="H9" s="40">
        <v>0</v>
      </c>
      <c r="I9" s="40">
        <v>0</v>
      </c>
      <c r="J9" s="40">
        <v>-2.8062319444974702E-4</v>
      </c>
      <c r="K9" s="40">
        <v>-2.8062319444974702E-4</v>
      </c>
      <c r="L9" s="40">
        <v>-2.8062319444974702E-4</v>
      </c>
      <c r="M9" s="40">
        <v>-2.8062319444974702E-4</v>
      </c>
      <c r="N9" s="40">
        <v>2.8062319444974659E-4</v>
      </c>
      <c r="O9" s="59" t="s">
        <v>180</v>
      </c>
    </row>
    <row r="10" spans="1:15" x14ac:dyDescent="0.25">
      <c r="A10" s="56" t="s">
        <v>181</v>
      </c>
      <c r="B10" s="40">
        <v>4.1664099999999998E-4</v>
      </c>
      <c r="C10" s="40">
        <v>3.196438101</v>
      </c>
      <c r="D10" s="40">
        <v>6.2153679999999998E-3</v>
      </c>
      <c r="E10" s="40">
        <v>0.12800598600000002</v>
      </c>
      <c r="F10" s="40">
        <v>1.311163163</v>
      </c>
      <c r="G10" s="40">
        <v>1.877729521</v>
      </c>
      <c r="H10" s="40">
        <v>13.254315033999999</v>
      </c>
      <c r="I10" s="40">
        <v>13.035595606999999</v>
      </c>
      <c r="J10" s="40">
        <v>1.885269576</v>
      </c>
      <c r="K10" s="40">
        <v>0</v>
      </c>
      <c r="L10" s="40">
        <v>0.58537794300000001</v>
      </c>
      <c r="M10" s="40">
        <v>15.091449451000001</v>
      </c>
      <c r="N10" s="40">
        <v>0.60710724400000005</v>
      </c>
      <c r="O10" s="57" t="s">
        <v>182</v>
      </c>
    </row>
    <row r="11" spans="1:15" x14ac:dyDescent="0.25">
      <c r="A11" s="58" t="s">
        <v>183</v>
      </c>
      <c r="B11" s="40">
        <v>0</v>
      </c>
      <c r="C11" s="40">
        <v>0</v>
      </c>
      <c r="D11" s="40">
        <v>0</v>
      </c>
      <c r="E11" s="40">
        <v>0</v>
      </c>
      <c r="F11" s="40">
        <v>0</v>
      </c>
      <c r="G11" s="40">
        <v>0</v>
      </c>
      <c r="H11" s="40">
        <v>0</v>
      </c>
      <c r="I11" s="40">
        <v>0</v>
      </c>
      <c r="J11" s="40">
        <v>0</v>
      </c>
      <c r="K11" s="40">
        <v>0</v>
      </c>
      <c r="L11" s="40">
        <v>0</v>
      </c>
      <c r="M11" s="40">
        <v>0</v>
      </c>
      <c r="N11" s="40">
        <v>0</v>
      </c>
      <c r="O11" s="59" t="s">
        <v>184</v>
      </c>
    </row>
    <row r="12" spans="1:15" x14ac:dyDescent="0.25">
      <c r="A12" s="56" t="s">
        <v>185</v>
      </c>
      <c r="B12" s="40">
        <v>458.73155757699999</v>
      </c>
      <c r="C12" s="40">
        <v>486.746716214</v>
      </c>
      <c r="D12" s="40">
        <v>460.53986270900003</v>
      </c>
      <c r="E12" s="40">
        <v>424.20211914199996</v>
      </c>
      <c r="F12" s="40">
        <v>445.31858271599998</v>
      </c>
      <c r="G12" s="40">
        <v>513.787446778</v>
      </c>
      <c r="H12" s="40">
        <v>407.82927852499995</v>
      </c>
      <c r="I12" s="40">
        <v>198.88581063500001</v>
      </c>
      <c r="J12" s="40">
        <v>174.147686569</v>
      </c>
      <c r="K12" s="40">
        <v>290.46631574200001</v>
      </c>
      <c r="L12" s="40">
        <v>313.47031892899997</v>
      </c>
      <c r="M12" s="40">
        <v>328.58143283999999</v>
      </c>
      <c r="N12" s="40">
        <v>202.187678041</v>
      </c>
      <c r="O12" s="57" t="s">
        <v>186</v>
      </c>
    </row>
    <row r="13" spans="1:15" x14ac:dyDescent="0.25">
      <c r="A13" s="58" t="s">
        <v>187</v>
      </c>
      <c r="B13" s="40">
        <v>-3.0143994846600002</v>
      </c>
      <c r="C13" s="40">
        <v>-3.0199013072321299</v>
      </c>
      <c r="D13" s="40">
        <v>-2.8929477952690998</v>
      </c>
      <c r="E13" s="40">
        <v>-2.8960160028220598</v>
      </c>
      <c r="F13" s="40">
        <v>-1.9110666729663399</v>
      </c>
      <c r="G13" s="40">
        <v>-1.91108931639</v>
      </c>
      <c r="H13" s="40">
        <v>-1.9125431149500001</v>
      </c>
      <c r="I13" s="40">
        <v>-2.7807778656200002</v>
      </c>
      <c r="J13" s="40">
        <v>-2.7854924596849999</v>
      </c>
      <c r="K13" s="40">
        <v>-2.78150177517632</v>
      </c>
      <c r="L13" s="40">
        <v>-2.78211572675764</v>
      </c>
      <c r="M13" s="40">
        <v>-2.8057528562680298</v>
      </c>
      <c r="N13" s="40">
        <v>2.8284690592277926</v>
      </c>
      <c r="O13" s="59" t="s">
        <v>188</v>
      </c>
    </row>
    <row r="14" spans="1:15" x14ac:dyDescent="0.25">
      <c r="A14" s="56" t="s">
        <v>189</v>
      </c>
      <c r="B14" s="40"/>
      <c r="C14" s="40"/>
      <c r="D14" s="40"/>
      <c r="E14" s="40"/>
      <c r="F14" s="40"/>
      <c r="G14" s="40"/>
      <c r="H14" s="40"/>
      <c r="I14" s="40"/>
      <c r="J14" s="40"/>
      <c r="K14" s="40"/>
      <c r="L14" s="40"/>
      <c r="M14" s="40"/>
      <c r="N14" s="40"/>
      <c r="O14" s="57" t="s">
        <v>190</v>
      </c>
    </row>
    <row r="15" spans="1:15" x14ac:dyDescent="0.25">
      <c r="A15" s="58" t="s">
        <v>191</v>
      </c>
      <c r="B15" s="40">
        <v>70011.384188686949</v>
      </c>
      <c r="C15" s="40">
        <v>69461.044435777148</v>
      </c>
      <c r="D15" s="40">
        <v>71537.629000179601</v>
      </c>
      <c r="E15" s="40">
        <v>70640.886836782753</v>
      </c>
      <c r="F15" s="40">
        <v>70568.107286032347</v>
      </c>
      <c r="G15" s="40">
        <v>71069.793719109657</v>
      </c>
      <c r="H15" s="40">
        <v>73985.215205680666</v>
      </c>
      <c r="I15" s="40">
        <v>73266.128507860732</v>
      </c>
      <c r="J15" s="40">
        <v>75725.6634857397</v>
      </c>
      <c r="K15" s="40">
        <v>72440.050502175392</v>
      </c>
      <c r="L15" s="40">
        <v>70538.022376158027</v>
      </c>
      <c r="M15" s="40">
        <v>73872.501012606896</v>
      </c>
      <c r="N15" s="40">
        <v>74844.723669131039</v>
      </c>
      <c r="O15" s="59" t="s">
        <v>192</v>
      </c>
    </row>
    <row r="16" spans="1:15" x14ac:dyDescent="0.25">
      <c r="A16" s="60" t="s">
        <v>193</v>
      </c>
      <c r="B16" s="40">
        <v>-15643.6797598705</v>
      </c>
      <c r="C16" s="40">
        <v>-15801.191017666701</v>
      </c>
      <c r="D16" s="40">
        <v>-14965.994402885601</v>
      </c>
      <c r="E16" s="40">
        <v>-15030.654090461599</v>
      </c>
      <c r="F16" s="40">
        <v>-15303.269987710901</v>
      </c>
      <c r="G16" s="40">
        <v>-15290.090862200401</v>
      </c>
      <c r="H16" s="40">
        <v>-15352.914360888501</v>
      </c>
      <c r="I16" s="40">
        <v>-15133.039548073601</v>
      </c>
      <c r="J16" s="40">
        <v>-15288.0432670838</v>
      </c>
      <c r="K16" s="40">
        <v>-13424.578413617901</v>
      </c>
      <c r="L16" s="40">
        <v>-13084.7247510905</v>
      </c>
      <c r="M16" s="40">
        <v>-12985.6899100679</v>
      </c>
      <c r="N16" s="40">
        <v>13118.662815138239</v>
      </c>
      <c r="O16" s="61" t="s">
        <v>194</v>
      </c>
    </row>
    <row r="17" spans="1:15" x14ac:dyDescent="0.25">
      <c r="A17" s="58" t="s">
        <v>195</v>
      </c>
      <c r="B17" s="40">
        <v>13491.595946032368</v>
      </c>
      <c r="C17" s="40">
        <v>12612.975440691893</v>
      </c>
      <c r="D17" s="40">
        <v>12431.503573565033</v>
      </c>
      <c r="E17" s="40">
        <v>12362.976198816761</v>
      </c>
      <c r="F17" s="40">
        <v>12289.870549943334</v>
      </c>
      <c r="G17" s="40">
        <v>12242.294741969255</v>
      </c>
      <c r="H17" s="40">
        <v>12197.604732096013</v>
      </c>
      <c r="I17" s="40">
        <v>12152.388601061832</v>
      </c>
      <c r="J17" s="40">
        <v>12683.406665124408</v>
      </c>
      <c r="K17" s="40">
        <v>12226.6625586353</v>
      </c>
      <c r="L17" s="40">
        <v>12387.9392648214</v>
      </c>
      <c r="M17" s="40">
        <v>12444.062086374204</v>
      </c>
      <c r="N17" s="40">
        <v>12526.274403865302</v>
      </c>
      <c r="O17" s="59" t="s">
        <v>196</v>
      </c>
    </row>
    <row r="18" spans="1:15" x14ac:dyDescent="0.25">
      <c r="A18" s="60" t="s">
        <v>197</v>
      </c>
      <c r="B18" s="40">
        <v>-2322.6983105467798</v>
      </c>
      <c r="C18" s="40">
        <v>-2262.0393551235102</v>
      </c>
      <c r="D18" s="40">
        <v>-2961.2229030755002</v>
      </c>
      <c r="E18" s="40">
        <v>-2969.2812386719802</v>
      </c>
      <c r="F18" s="40">
        <v>-2708.32323245729</v>
      </c>
      <c r="G18" s="40">
        <v>-2708.2697640624401</v>
      </c>
      <c r="H18" s="40">
        <v>-2716.2855318591601</v>
      </c>
      <c r="I18" s="40">
        <v>-2721.2377150846301</v>
      </c>
      <c r="J18" s="40">
        <v>-2741.3302115391698</v>
      </c>
      <c r="K18" s="40">
        <v>-2748.76445864997</v>
      </c>
      <c r="L18" s="40">
        <v>-2749.35450733883</v>
      </c>
      <c r="M18" s="40">
        <v>-2771.2183945574702</v>
      </c>
      <c r="N18" s="40">
        <v>2791.8557038400022</v>
      </c>
      <c r="O18" s="61" t="s">
        <v>198</v>
      </c>
    </row>
    <row r="19" spans="1:15" x14ac:dyDescent="0.25">
      <c r="A19" s="56" t="s">
        <v>199</v>
      </c>
      <c r="B19" s="40"/>
      <c r="C19" s="40"/>
      <c r="D19" s="40"/>
      <c r="E19" s="40"/>
      <c r="F19" s="40"/>
      <c r="G19" s="40"/>
      <c r="H19" s="40"/>
      <c r="I19" s="40"/>
      <c r="J19" s="40"/>
      <c r="K19" s="40"/>
      <c r="L19" s="40"/>
      <c r="M19" s="40"/>
      <c r="N19" s="40">
        <v>299.98610705281004</v>
      </c>
      <c r="O19" s="57" t="s">
        <v>200</v>
      </c>
    </row>
    <row r="20" spans="1:15" x14ac:dyDescent="0.25">
      <c r="A20" s="58" t="s">
        <v>201</v>
      </c>
      <c r="B20" s="40">
        <v>67.094875680840005</v>
      </c>
      <c r="C20" s="40">
        <v>2.32050176001</v>
      </c>
      <c r="D20" s="40">
        <v>3.8007591945349999</v>
      </c>
      <c r="E20" s="40">
        <v>5.4316745254299992</v>
      </c>
      <c r="F20" s="40">
        <v>4.4583950000799994</v>
      </c>
      <c r="G20" s="40">
        <v>4.5323335458100003</v>
      </c>
      <c r="H20" s="40">
        <v>4.1904974448100001</v>
      </c>
      <c r="I20" s="40">
        <v>2.73373316681</v>
      </c>
      <c r="J20" s="40">
        <v>3.9808552368100001</v>
      </c>
      <c r="K20" s="40">
        <v>4.3082304038099997</v>
      </c>
      <c r="L20" s="40">
        <v>4.8887533268099999</v>
      </c>
      <c r="M20" s="40">
        <v>3.8678044298100001</v>
      </c>
      <c r="N20" s="40">
        <v>3.7064622968100003</v>
      </c>
      <c r="O20" s="59" t="s">
        <v>202</v>
      </c>
    </row>
    <row r="21" spans="1:15" x14ac:dyDescent="0.25">
      <c r="A21" s="58" t="s">
        <v>203</v>
      </c>
      <c r="B21" s="40">
        <v>0</v>
      </c>
      <c r="C21" s="40">
        <v>74.248150497850006</v>
      </c>
      <c r="D21" s="40">
        <v>282.21197901100004</v>
      </c>
      <c r="E21" s="40">
        <v>281.47036051999999</v>
      </c>
      <c r="F21" s="40">
        <v>281.47036051999999</v>
      </c>
      <c r="G21" s="40">
        <v>281.47036051999999</v>
      </c>
      <c r="H21" s="40">
        <v>281.47036051999999</v>
      </c>
      <c r="I21" s="40">
        <v>281.47036051999999</v>
      </c>
      <c r="J21" s="40">
        <v>281.47036051999999</v>
      </c>
      <c r="K21" s="40">
        <v>281.47036051999999</v>
      </c>
      <c r="L21" s="40">
        <v>279.19258451999997</v>
      </c>
      <c r="M21" s="40">
        <v>278.52558452</v>
      </c>
      <c r="N21" s="40">
        <v>296.27964475600004</v>
      </c>
      <c r="O21" s="59" t="s">
        <v>204</v>
      </c>
    </row>
    <row r="22" spans="1:15" x14ac:dyDescent="0.25">
      <c r="A22" s="56" t="s">
        <v>205</v>
      </c>
      <c r="B22" s="40">
        <v>1.4184214426226078</v>
      </c>
      <c r="C22" s="40">
        <v>1.454502711598352</v>
      </c>
      <c r="D22" s="40">
        <v>2.8476038822466934</v>
      </c>
      <c r="E22" s="40">
        <v>2.9011593914760327</v>
      </c>
      <c r="F22" s="40">
        <v>10.890867237841261</v>
      </c>
      <c r="G22" s="40">
        <v>6.8310165100191655</v>
      </c>
      <c r="H22" s="40">
        <v>3.1802193682651128</v>
      </c>
      <c r="I22" s="40">
        <v>2.9757383091720495</v>
      </c>
      <c r="J22" s="40">
        <v>4.2642785790026947</v>
      </c>
      <c r="K22" s="40">
        <v>3.2862581877708292</v>
      </c>
      <c r="L22" s="40">
        <v>2.4124007424516587</v>
      </c>
      <c r="M22" s="40">
        <v>2.7436964605739997</v>
      </c>
      <c r="N22" s="40">
        <v>1.7901211023752386</v>
      </c>
      <c r="O22" s="57" t="s">
        <v>206</v>
      </c>
    </row>
    <row r="23" spans="1:15" x14ac:dyDescent="0.25">
      <c r="A23" s="58" t="s">
        <v>207</v>
      </c>
      <c r="B23" s="40">
        <v>0</v>
      </c>
      <c r="C23" s="40">
        <v>0</v>
      </c>
      <c r="D23" s="40">
        <v>0</v>
      </c>
      <c r="E23" s="40">
        <v>0</v>
      </c>
      <c r="F23" s="40">
        <v>0</v>
      </c>
      <c r="G23" s="40">
        <v>0</v>
      </c>
      <c r="H23" s="40">
        <v>0</v>
      </c>
      <c r="I23" s="40">
        <v>0</v>
      </c>
      <c r="J23" s="40">
        <v>0</v>
      </c>
      <c r="K23" s="40">
        <v>0</v>
      </c>
      <c r="L23" s="40">
        <v>0</v>
      </c>
      <c r="M23" s="40">
        <v>0</v>
      </c>
      <c r="N23" s="40">
        <v>0</v>
      </c>
      <c r="O23" s="59" t="s">
        <v>208</v>
      </c>
    </row>
    <row r="24" spans="1:15" x14ac:dyDescent="0.25">
      <c r="A24" s="62" t="s">
        <v>209</v>
      </c>
      <c r="B24" s="40">
        <v>0</v>
      </c>
      <c r="C24" s="40">
        <v>0</v>
      </c>
      <c r="D24" s="40">
        <v>49.999000000000002</v>
      </c>
      <c r="E24" s="40">
        <v>49.953505503000002</v>
      </c>
      <c r="F24" s="40">
        <v>50.146553972807943</v>
      </c>
      <c r="G24" s="40">
        <v>50.221516675809994</v>
      </c>
      <c r="H24" s="40">
        <v>50.288126311813613</v>
      </c>
      <c r="I24" s="40">
        <v>46.855034689018382</v>
      </c>
      <c r="J24" s="40">
        <v>46.000887084009996</v>
      </c>
      <c r="K24" s="40">
        <v>45.173872285140476</v>
      </c>
      <c r="L24" s="40">
        <v>44.345930267551076</v>
      </c>
      <c r="M24" s="40">
        <v>43.201428803153405</v>
      </c>
      <c r="N24" s="40">
        <v>42.345138449001503</v>
      </c>
      <c r="O24" s="63" t="s">
        <v>210</v>
      </c>
    </row>
    <row r="25" spans="1:15" x14ac:dyDescent="0.25">
      <c r="A25" s="56" t="s">
        <v>211</v>
      </c>
      <c r="B25" s="40">
        <v>0</v>
      </c>
      <c r="C25" s="40">
        <v>0</v>
      </c>
      <c r="D25" s="40">
        <v>0</v>
      </c>
      <c r="E25" s="40">
        <v>0</v>
      </c>
      <c r="F25" s="40">
        <v>0</v>
      </c>
      <c r="G25" s="40">
        <v>0</v>
      </c>
      <c r="H25" s="40">
        <v>0</v>
      </c>
      <c r="I25" s="40">
        <v>0</v>
      </c>
      <c r="J25" s="40">
        <v>0</v>
      </c>
      <c r="K25" s="40">
        <v>0</v>
      </c>
      <c r="L25" s="40">
        <v>0</v>
      </c>
      <c r="M25" s="40">
        <v>0</v>
      </c>
      <c r="N25" s="40">
        <v>0</v>
      </c>
      <c r="O25" s="59" t="s">
        <v>212</v>
      </c>
    </row>
    <row r="26" spans="1:15" x14ac:dyDescent="0.25">
      <c r="A26" s="56" t="s">
        <v>213</v>
      </c>
      <c r="B26" s="40">
        <v>1525.0394808270601</v>
      </c>
      <c r="C26" s="40">
        <v>1527.5776789470601</v>
      </c>
      <c r="D26" s="40">
        <v>1503.1808583565901</v>
      </c>
      <c r="E26" s="40">
        <v>1503.2234483565901</v>
      </c>
      <c r="F26" s="40">
        <v>1503.2011596065902</v>
      </c>
      <c r="G26" s="40">
        <v>1503.08328233359</v>
      </c>
      <c r="H26" s="40">
        <v>1503.31300165159</v>
      </c>
      <c r="I26" s="40">
        <v>1503.90812265159</v>
      </c>
      <c r="J26" s="40">
        <v>1504.3147365685902</v>
      </c>
      <c r="K26" s="40">
        <v>1504.7132703385901</v>
      </c>
      <c r="L26" s="40">
        <v>1507.1325340794099</v>
      </c>
      <c r="M26" s="40">
        <v>1508.78583842941</v>
      </c>
      <c r="N26" s="40">
        <v>1505.92947592941</v>
      </c>
      <c r="O26" s="57" t="s">
        <v>214</v>
      </c>
    </row>
    <row r="27" spans="1:15" x14ac:dyDescent="0.25">
      <c r="A27" s="56" t="s">
        <v>215</v>
      </c>
      <c r="B27" s="40">
        <v>-444.58288205842001</v>
      </c>
      <c r="C27" s="40">
        <v>-453.19858939375001</v>
      </c>
      <c r="D27" s="40">
        <v>-411.05855190982999</v>
      </c>
      <c r="E27" s="40">
        <v>-419.77047445310001</v>
      </c>
      <c r="F27" s="40">
        <v>-428.39978545167497</v>
      </c>
      <c r="G27" s="40">
        <v>-437.02357697542999</v>
      </c>
      <c r="H27" s="40">
        <v>-445.637767682027</v>
      </c>
      <c r="I27" s="40">
        <v>-454.21128803843999</v>
      </c>
      <c r="J27" s="40">
        <v>-462.83080816933</v>
      </c>
      <c r="K27" s="40">
        <v>-471.702754445697</v>
      </c>
      <c r="L27" s="40">
        <v>-480.62170170215001</v>
      </c>
      <c r="M27" s="40">
        <v>-489.62966958413</v>
      </c>
      <c r="N27" s="40">
        <v>498.39104596244005</v>
      </c>
      <c r="O27" s="57" t="s">
        <v>216</v>
      </c>
    </row>
    <row r="28" spans="1:15" x14ac:dyDescent="0.25">
      <c r="A28" s="56" t="s">
        <v>217</v>
      </c>
      <c r="B28" s="40">
        <v>149.399</v>
      </c>
      <c r="C28" s="40">
        <v>149.399</v>
      </c>
      <c r="D28" s="40">
        <v>149.399</v>
      </c>
      <c r="E28" s="40">
        <v>149.399</v>
      </c>
      <c r="F28" s="40">
        <v>168.04300000000001</v>
      </c>
      <c r="G28" s="40">
        <v>152.11099999999999</v>
      </c>
      <c r="H28" s="40">
        <v>152.11099999999999</v>
      </c>
      <c r="I28" s="40">
        <v>152.11099999999999</v>
      </c>
      <c r="J28" s="40">
        <v>152.11099999999999</v>
      </c>
      <c r="K28" s="40">
        <v>152.11099999999999</v>
      </c>
      <c r="L28" s="40">
        <v>152.11099999999999</v>
      </c>
      <c r="M28" s="40">
        <v>152.11099999999999</v>
      </c>
      <c r="N28" s="40">
        <v>152.11099999999999</v>
      </c>
      <c r="O28" s="57" t="s">
        <v>218</v>
      </c>
    </row>
    <row r="29" spans="1:15" x14ac:dyDescent="0.25">
      <c r="A29" s="56" t="s">
        <v>219</v>
      </c>
      <c r="B29" s="40">
        <v>0</v>
      </c>
      <c r="C29" s="40">
        <v>0</v>
      </c>
      <c r="D29" s="40">
        <v>0</v>
      </c>
      <c r="E29" s="40">
        <v>0</v>
      </c>
      <c r="F29" s="40">
        <v>-22.409849999999999</v>
      </c>
      <c r="G29" s="40">
        <v>-22.409849999999999</v>
      </c>
      <c r="H29" s="40">
        <v>-22.409849999999999</v>
      </c>
      <c r="I29" s="40">
        <v>-22.409849999999999</v>
      </c>
      <c r="J29" s="40">
        <v>-22.409849999999999</v>
      </c>
      <c r="K29" s="40">
        <v>-22.409849999999999</v>
      </c>
      <c r="L29" s="40">
        <v>-22.409849999999999</v>
      </c>
      <c r="M29" s="40">
        <v>-22.409849999999999</v>
      </c>
      <c r="N29" s="40">
        <v>22.409849999999999</v>
      </c>
      <c r="O29" s="59" t="s">
        <v>220</v>
      </c>
    </row>
    <row r="30" spans="1:15" x14ac:dyDescent="0.25">
      <c r="A30" s="56" t="s">
        <v>221</v>
      </c>
      <c r="B30" s="40">
        <v>2769.4624999996572</v>
      </c>
      <c r="C30" s="40">
        <v>2767.528663534742</v>
      </c>
      <c r="D30" s="40">
        <v>2764.9107546767646</v>
      </c>
      <c r="E30" s="40">
        <v>2754.6844452689156</v>
      </c>
      <c r="F30" s="40">
        <v>2755.7815540701959</v>
      </c>
      <c r="G30" s="40">
        <v>2755.1502049153187</v>
      </c>
      <c r="H30" s="40">
        <v>2758.1616159966379</v>
      </c>
      <c r="I30" s="40">
        <v>2758.87820639549</v>
      </c>
      <c r="J30" s="40">
        <v>2759.1647584169596</v>
      </c>
      <c r="K30" s="40">
        <v>2758.5438745591173</v>
      </c>
      <c r="L30" s="40">
        <v>2749.5382455102458</v>
      </c>
      <c r="M30" s="40">
        <v>2755.3690300470689</v>
      </c>
      <c r="N30" s="40">
        <v>2755.458129305533</v>
      </c>
      <c r="O30" s="57" t="s">
        <v>222</v>
      </c>
    </row>
    <row r="31" spans="1:15" x14ac:dyDescent="0.25">
      <c r="A31" s="56" t="s">
        <v>223</v>
      </c>
      <c r="B31" s="40">
        <v>478.21521604537992</v>
      </c>
      <c r="C31" s="40">
        <v>470.11083550922689</v>
      </c>
      <c r="D31" s="40">
        <v>454.04872092463813</v>
      </c>
      <c r="E31" s="40">
        <v>465.17380689148303</v>
      </c>
      <c r="F31" s="40">
        <v>417.56074390059524</v>
      </c>
      <c r="G31" s="40">
        <v>414.83203730842797</v>
      </c>
      <c r="H31" s="40">
        <v>433.89859311423891</v>
      </c>
      <c r="I31" s="40">
        <v>445.37920986643957</v>
      </c>
      <c r="J31" s="40">
        <v>358.85761818115139</v>
      </c>
      <c r="K31" s="40">
        <v>359.05998401372347</v>
      </c>
      <c r="L31" s="40">
        <v>437.85574245397106</v>
      </c>
      <c r="M31" s="40">
        <v>395.35218473659489</v>
      </c>
      <c r="N31" s="40">
        <v>408.03637002035504</v>
      </c>
      <c r="O31" s="57" t="s">
        <v>224</v>
      </c>
    </row>
    <row r="32" spans="1:15" x14ac:dyDescent="0.25">
      <c r="A32" s="64" t="s">
        <v>225</v>
      </c>
      <c r="B32" s="65">
        <v>85635.90599315257</v>
      </c>
      <c r="C32" s="65">
        <v>85436.205364893962</v>
      </c>
      <c r="D32" s="65">
        <v>89095.236649118728</v>
      </c>
      <c r="E32" s="65">
        <v>88133.107581272125</v>
      </c>
      <c r="F32" s="65">
        <v>87333.695576143087</v>
      </c>
      <c r="G32" s="65">
        <v>89076.630340387463</v>
      </c>
      <c r="H32" s="65">
        <v>86837.791948421029</v>
      </c>
      <c r="I32" s="65">
        <v>86410.709623619827</v>
      </c>
      <c r="J32" s="65">
        <v>88438.274408244688</v>
      </c>
      <c r="K32" s="65">
        <v>85939.058966780547</v>
      </c>
      <c r="L32" s="65">
        <v>85293.504750648572</v>
      </c>
      <c r="M32" s="65">
        <v>85935.477885706874</v>
      </c>
      <c r="N32" s="65">
        <v>85676.869194705389</v>
      </c>
      <c r="O32" s="66" t="s">
        <v>226</v>
      </c>
    </row>
    <row r="33" spans="1:15" x14ac:dyDescent="0.25">
      <c r="A33" s="56" t="s">
        <v>227</v>
      </c>
      <c r="B33" s="40">
        <v>0</v>
      </c>
      <c r="C33" s="40">
        <v>0</v>
      </c>
      <c r="D33" s="40">
        <v>0</v>
      </c>
      <c r="E33" s="40">
        <v>0</v>
      </c>
      <c r="F33" s="40">
        <v>0</v>
      </c>
      <c r="G33" s="40">
        <v>0</v>
      </c>
      <c r="H33" s="40">
        <v>0</v>
      </c>
      <c r="I33" s="40">
        <v>0</v>
      </c>
      <c r="J33" s="40">
        <v>0</v>
      </c>
      <c r="K33" s="40">
        <v>0</v>
      </c>
      <c r="L33" s="40">
        <v>0</v>
      </c>
      <c r="M33" s="40">
        <v>0</v>
      </c>
      <c r="N33" s="40">
        <v>0</v>
      </c>
      <c r="O33" s="57" t="s">
        <v>228</v>
      </c>
    </row>
    <row r="34" spans="1:15" x14ac:dyDescent="0.25">
      <c r="A34" s="56" t="s">
        <v>229</v>
      </c>
      <c r="B34" s="40">
        <v>458.73155757699999</v>
      </c>
      <c r="C34" s="40">
        <v>486.746716214</v>
      </c>
      <c r="D34" s="40">
        <v>460.53986270900003</v>
      </c>
      <c r="E34" s="40">
        <v>424.20211914199996</v>
      </c>
      <c r="F34" s="40">
        <v>445.31858271599998</v>
      </c>
      <c r="G34" s="40">
        <v>513.787446778</v>
      </c>
      <c r="H34" s="40">
        <v>407.82927852499995</v>
      </c>
      <c r="I34" s="40">
        <v>198.88581063500001</v>
      </c>
      <c r="J34" s="40">
        <v>174.147686569</v>
      </c>
      <c r="K34" s="40">
        <v>290.46631574200001</v>
      </c>
      <c r="L34" s="40">
        <v>313.47031892899997</v>
      </c>
      <c r="M34" s="40">
        <v>327.44610041999999</v>
      </c>
      <c r="N34" s="40">
        <v>201.05234562100003</v>
      </c>
      <c r="O34" s="57" t="s">
        <v>230</v>
      </c>
    </row>
    <row r="35" spans="1:15" x14ac:dyDescent="0.25">
      <c r="A35" s="56" t="s">
        <v>231</v>
      </c>
      <c r="B35" s="40">
        <v>28281.5809435548</v>
      </c>
      <c r="C35" s="40">
        <v>27746.757471110352</v>
      </c>
      <c r="D35" s="40">
        <v>27712.388972266199</v>
      </c>
      <c r="E35" s="40">
        <v>27778.204306133292</v>
      </c>
      <c r="F35" s="40">
        <v>27024.012465879143</v>
      </c>
      <c r="G35" s="40">
        <v>27026.007453186961</v>
      </c>
      <c r="H35" s="40">
        <v>26010.798398039438</v>
      </c>
      <c r="I35" s="40">
        <v>26053.51263837688</v>
      </c>
      <c r="J35" s="40">
        <v>26212.054094194646</v>
      </c>
      <c r="K35" s="40">
        <v>25559.727862840995</v>
      </c>
      <c r="L35" s="40">
        <v>25129.981189034097</v>
      </c>
      <c r="M35" s="40">
        <v>25308.183343055949</v>
      </c>
      <c r="N35" s="40">
        <v>25392.473697237649</v>
      </c>
      <c r="O35" s="57" t="s">
        <v>232</v>
      </c>
    </row>
    <row r="36" spans="1:15" x14ac:dyDescent="0.25">
      <c r="A36" s="56" t="s">
        <v>233</v>
      </c>
      <c r="B36" s="40">
        <v>0.229918495</v>
      </c>
      <c r="C36" s="40">
        <v>3.8370826</v>
      </c>
      <c r="D36" s="40">
        <v>0</v>
      </c>
      <c r="E36" s="40">
        <v>0</v>
      </c>
      <c r="F36" s="40">
        <v>1.8446929999999999E-3</v>
      </c>
      <c r="G36" s="40">
        <v>3.1178939730000002</v>
      </c>
      <c r="H36" s="40">
        <v>0</v>
      </c>
      <c r="I36" s="40">
        <v>4.7314328800000007</v>
      </c>
      <c r="J36" s="40">
        <v>0</v>
      </c>
      <c r="K36" s="40">
        <v>2.5842029489999998</v>
      </c>
      <c r="L36" s="40">
        <v>8.8288674999999997E-2</v>
      </c>
      <c r="M36" s="40">
        <v>8.7802550999999993E-2</v>
      </c>
      <c r="N36" s="40">
        <v>0.90753735800000002</v>
      </c>
      <c r="O36" s="57" t="s">
        <v>234</v>
      </c>
    </row>
    <row r="37" spans="1:15" x14ac:dyDescent="0.25">
      <c r="A37" s="56" t="s">
        <v>235</v>
      </c>
      <c r="B37" s="40">
        <v>30134.757394837132</v>
      </c>
      <c r="C37" s="40">
        <v>30418.45297130449</v>
      </c>
      <c r="D37" s="40">
        <v>28799.571222711089</v>
      </c>
      <c r="E37" s="40">
        <v>27789.035883268738</v>
      </c>
      <c r="F37" s="40">
        <v>27769.512177989753</v>
      </c>
      <c r="G37" s="40">
        <v>29280.770799725218</v>
      </c>
      <c r="H37" s="40">
        <v>28431.305627807127</v>
      </c>
      <c r="I37" s="40">
        <v>28067.409328520098</v>
      </c>
      <c r="J37" s="40">
        <v>29805.983964744173</v>
      </c>
      <c r="K37" s="40">
        <v>27628.215465942503</v>
      </c>
      <c r="L37" s="40">
        <v>27727.116674514018</v>
      </c>
      <c r="M37" s="40">
        <v>28091.9581825731</v>
      </c>
      <c r="N37" s="40">
        <v>28058.599280115042</v>
      </c>
      <c r="O37" s="57" t="s">
        <v>236</v>
      </c>
    </row>
    <row r="38" spans="1:15" x14ac:dyDescent="0.25">
      <c r="A38" s="56" t="s">
        <v>237</v>
      </c>
      <c r="B38" s="40">
        <v>0</v>
      </c>
      <c r="C38" s="40">
        <v>0</v>
      </c>
      <c r="D38" s="40">
        <v>0</v>
      </c>
      <c r="E38" s="40">
        <v>0</v>
      </c>
      <c r="F38" s="40">
        <v>0</v>
      </c>
      <c r="G38" s="40">
        <v>0</v>
      </c>
      <c r="H38" s="40">
        <v>0</v>
      </c>
      <c r="I38" s="40">
        <v>0</v>
      </c>
      <c r="J38" s="40">
        <v>0</v>
      </c>
      <c r="K38" s="40">
        <v>0</v>
      </c>
      <c r="L38" s="40">
        <v>0</v>
      </c>
      <c r="M38" s="40">
        <v>0</v>
      </c>
      <c r="N38" s="40">
        <v>0</v>
      </c>
      <c r="O38" s="57" t="s">
        <v>238</v>
      </c>
    </row>
    <row r="39" spans="1:15" x14ac:dyDescent="0.25">
      <c r="A39" s="56" t="s">
        <v>239</v>
      </c>
      <c r="B39" s="40">
        <v>0</v>
      </c>
      <c r="C39" s="40">
        <v>0</v>
      </c>
      <c r="D39" s="40">
        <v>0</v>
      </c>
      <c r="E39" s="40">
        <v>0</v>
      </c>
      <c r="F39" s="40">
        <v>0</v>
      </c>
      <c r="G39" s="40"/>
      <c r="H39" s="40">
        <v>0</v>
      </c>
      <c r="I39" s="40">
        <v>0</v>
      </c>
      <c r="J39" s="40">
        <v>0</v>
      </c>
      <c r="K39" s="40">
        <v>0</v>
      </c>
      <c r="L39" s="40">
        <v>0</v>
      </c>
      <c r="M39" s="40">
        <v>0</v>
      </c>
      <c r="N39" s="40">
        <v>0</v>
      </c>
      <c r="O39" s="57" t="s">
        <v>240</v>
      </c>
    </row>
    <row r="40" spans="1:15" x14ac:dyDescent="0.25">
      <c r="A40" s="58" t="s">
        <v>241</v>
      </c>
      <c r="B40" s="40">
        <v>26.639903054209999</v>
      </c>
      <c r="C40" s="40">
        <v>106.63832969203999</v>
      </c>
      <c r="D40" s="40">
        <v>149.42830239204002</v>
      </c>
      <c r="E40" s="40">
        <v>149.74790089504</v>
      </c>
      <c r="F40" s="40">
        <v>143.47436200804</v>
      </c>
      <c r="G40" s="40">
        <v>135.60355521304001</v>
      </c>
      <c r="H40" s="40">
        <v>151.43385976704002</v>
      </c>
      <c r="I40" s="40">
        <v>142.69171109604</v>
      </c>
      <c r="J40" s="40">
        <v>136.00394134004</v>
      </c>
      <c r="K40" s="40">
        <v>134.65444074704001</v>
      </c>
      <c r="L40" s="40">
        <v>126.82837789104001</v>
      </c>
      <c r="M40" s="40">
        <v>122.31949565904</v>
      </c>
      <c r="N40" s="40">
        <v>120.09163247603999</v>
      </c>
      <c r="O40" s="59" t="s">
        <v>242</v>
      </c>
    </row>
    <row r="41" spans="1:15" x14ac:dyDescent="0.25">
      <c r="A41" s="58" t="s">
        <v>243</v>
      </c>
      <c r="B41" s="40">
        <v>2.2126744505591245</v>
      </c>
      <c r="C41" s="40">
        <v>2.1710481833004129</v>
      </c>
      <c r="D41" s="40">
        <v>6.2976490215385157</v>
      </c>
      <c r="E41" s="40">
        <v>6.7455390888064537</v>
      </c>
      <c r="F41" s="40">
        <v>14.036667032370101</v>
      </c>
      <c r="G41" s="40">
        <v>10.001154099511469</v>
      </c>
      <c r="H41" s="40">
        <v>5.9355640827061258</v>
      </c>
      <c r="I41" s="40">
        <v>5.6302350349541346</v>
      </c>
      <c r="J41" s="40">
        <v>7.6067196593054049</v>
      </c>
      <c r="K41" s="40">
        <v>6.1096783259700365</v>
      </c>
      <c r="L41" s="40">
        <v>4.9207879638959087</v>
      </c>
      <c r="M41" s="40">
        <v>5.7204523223596473</v>
      </c>
      <c r="N41" s="40">
        <v>4.5026494587345667</v>
      </c>
      <c r="O41" s="59" t="s">
        <v>244</v>
      </c>
    </row>
    <row r="42" spans="1:15" x14ac:dyDescent="0.25">
      <c r="A42" s="56" t="s">
        <v>245</v>
      </c>
      <c r="B42" s="40">
        <v>3.0815805686051907</v>
      </c>
      <c r="C42" s="40">
        <v>2.6467457327516408</v>
      </c>
      <c r="D42" s="40">
        <v>3.8164205262416369</v>
      </c>
      <c r="E42" s="40">
        <v>5.0619530511205229</v>
      </c>
      <c r="F42" s="40">
        <v>5.1829872372218944</v>
      </c>
      <c r="G42" s="40">
        <v>4.9135579809299994</v>
      </c>
      <c r="H42" s="40">
        <v>5.2505922641299998</v>
      </c>
      <c r="I42" s="40">
        <v>5.6072785297333914</v>
      </c>
      <c r="J42" s="40">
        <v>4.5058491743953315</v>
      </c>
      <c r="K42" s="40">
        <v>4.8973809632209644</v>
      </c>
      <c r="L42" s="40">
        <v>5.2215443748007724</v>
      </c>
      <c r="M42" s="40">
        <v>5.2051202746399996</v>
      </c>
      <c r="N42" s="40">
        <v>5.6233747336399995</v>
      </c>
      <c r="O42" s="57" t="s">
        <v>246</v>
      </c>
    </row>
    <row r="43" spans="1:15" x14ac:dyDescent="0.25">
      <c r="A43" s="56" t="s">
        <v>247</v>
      </c>
      <c r="B43" s="40">
        <v>0</v>
      </c>
      <c r="C43" s="40">
        <v>0</v>
      </c>
      <c r="D43" s="40">
        <v>0</v>
      </c>
      <c r="E43" s="40">
        <v>0</v>
      </c>
      <c r="F43" s="40">
        <v>0</v>
      </c>
      <c r="G43" s="40">
        <v>0</v>
      </c>
      <c r="H43" s="40">
        <v>0</v>
      </c>
      <c r="I43" s="40">
        <v>0</v>
      </c>
      <c r="J43" s="40">
        <v>0</v>
      </c>
      <c r="K43" s="40">
        <v>0</v>
      </c>
      <c r="L43" s="40">
        <v>0</v>
      </c>
      <c r="M43" s="40">
        <v>0</v>
      </c>
      <c r="N43" s="40">
        <v>0</v>
      </c>
      <c r="O43" s="57" t="s">
        <v>248</v>
      </c>
    </row>
    <row r="44" spans="1:15" x14ac:dyDescent="0.25">
      <c r="A44" s="56" t="s">
        <v>249</v>
      </c>
      <c r="B44" s="40">
        <v>1650.9614943523366</v>
      </c>
      <c r="C44" s="40">
        <v>1548.4209839053574</v>
      </c>
      <c r="D44" s="40">
        <v>1780.0587315264563</v>
      </c>
      <c r="E44" s="40">
        <v>1796.4661147700319</v>
      </c>
      <c r="F44" s="40">
        <v>1805.4429651715136</v>
      </c>
      <c r="G44" s="40">
        <v>1970.2769258881724</v>
      </c>
      <c r="H44" s="40">
        <v>1699.0370423916388</v>
      </c>
      <c r="I44" s="40">
        <v>1808.537803939661</v>
      </c>
      <c r="J44" s="40">
        <v>1975.6273520341151</v>
      </c>
      <c r="K44" s="40">
        <v>2159.7256508421719</v>
      </c>
      <c r="L44" s="40">
        <v>1933.6444678488358</v>
      </c>
      <c r="M44" s="40">
        <v>2039.3024278304865</v>
      </c>
      <c r="N44" s="40">
        <v>1858.6058388342428</v>
      </c>
      <c r="O44" s="57" t="s">
        <v>250</v>
      </c>
    </row>
    <row r="45" spans="1:15" x14ac:dyDescent="0.25">
      <c r="A45" s="64" t="s">
        <v>251</v>
      </c>
      <c r="B45" s="65">
        <v>60558.195466889636</v>
      </c>
      <c r="C45" s="65">
        <v>60315.671348742304</v>
      </c>
      <c r="D45" s="65">
        <v>58912.101161152561</v>
      </c>
      <c r="E45" s="65">
        <v>57949.463816349024</v>
      </c>
      <c r="F45" s="65">
        <v>57206.982052727042</v>
      </c>
      <c r="G45" s="65">
        <v>58944.47878684484</v>
      </c>
      <c r="H45" s="65">
        <v>56711.590362877076</v>
      </c>
      <c r="I45" s="65">
        <v>56287.006239012379</v>
      </c>
      <c r="J45" s="65">
        <v>58315.929607715676</v>
      </c>
      <c r="K45" s="65">
        <v>55786.380998352906</v>
      </c>
      <c r="L45" s="65">
        <v>55241.271649230686</v>
      </c>
      <c r="M45" s="65">
        <v>55900.222924686568</v>
      </c>
      <c r="N45" s="65">
        <v>55641.856355834352</v>
      </c>
      <c r="O45" s="66" t="s">
        <v>252</v>
      </c>
    </row>
    <row r="46" spans="1:15" x14ac:dyDescent="0.25">
      <c r="A46" s="56" t="s">
        <v>253</v>
      </c>
      <c r="B46" s="40"/>
      <c r="C46" s="40"/>
      <c r="D46" s="40"/>
      <c r="E46" s="40"/>
      <c r="F46" s="40"/>
      <c r="G46" s="40"/>
      <c r="H46" s="40"/>
      <c r="I46" s="40"/>
      <c r="J46" s="40"/>
      <c r="K46" s="40"/>
      <c r="L46" s="40"/>
      <c r="M46" s="40">
        <v>37340.938520371499</v>
      </c>
      <c r="N46" s="40">
        <v>37340.938520371499</v>
      </c>
      <c r="O46" s="57" t="s">
        <v>254</v>
      </c>
    </row>
    <row r="47" spans="1:15" x14ac:dyDescent="0.25">
      <c r="A47" s="58" t="s">
        <v>255</v>
      </c>
      <c r="B47" s="40">
        <v>32340.938520371499</v>
      </c>
      <c r="C47" s="40">
        <v>32340.938520371499</v>
      </c>
      <c r="D47" s="40">
        <v>37340.938520371499</v>
      </c>
      <c r="E47" s="40">
        <v>37340.938520371499</v>
      </c>
      <c r="F47" s="40">
        <v>37340.938520371499</v>
      </c>
      <c r="G47" s="40">
        <v>37340.938520371499</v>
      </c>
      <c r="H47" s="40">
        <v>37340.938520371499</v>
      </c>
      <c r="I47" s="40">
        <v>37340.938520371499</v>
      </c>
      <c r="J47" s="40">
        <v>37340.938520371499</v>
      </c>
      <c r="K47" s="40">
        <v>37340.938520371499</v>
      </c>
      <c r="L47" s="40">
        <v>37340.938520371499</v>
      </c>
      <c r="M47" s="40">
        <v>37340.938520371499</v>
      </c>
      <c r="N47" s="40">
        <v>37340.938520371499</v>
      </c>
      <c r="O47" s="59" t="s">
        <v>256</v>
      </c>
    </row>
    <row r="48" spans="1:15" x14ac:dyDescent="0.25">
      <c r="A48" s="58" t="s">
        <v>257</v>
      </c>
      <c r="B48" s="40">
        <v>0</v>
      </c>
      <c r="C48" s="40">
        <v>0</v>
      </c>
      <c r="D48" s="40">
        <v>0</v>
      </c>
      <c r="E48" s="40">
        <v>0</v>
      </c>
      <c r="F48" s="40">
        <v>0</v>
      </c>
      <c r="G48" s="40">
        <v>0</v>
      </c>
      <c r="H48" s="40">
        <v>0</v>
      </c>
      <c r="I48" s="40">
        <v>0</v>
      </c>
      <c r="J48" s="40">
        <v>0</v>
      </c>
      <c r="K48" s="40">
        <v>0</v>
      </c>
      <c r="L48" s="40">
        <v>0</v>
      </c>
      <c r="M48" s="40">
        <v>0</v>
      </c>
      <c r="N48" s="40">
        <v>0</v>
      </c>
      <c r="O48" s="59" t="s">
        <v>258</v>
      </c>
    </row>
    <row r="49" spans="1:15" x14ac:dyDescent="0.25">
      <c r="A49" s="56" t="s">
        <v>259</v>
      </c>
      <c r="B49" s="40">
        <v>0</v>
      </c>
      <c r="C49" s="40">
        <v>0</v>
      </c>
      <c r="D49" s="40">
        <v>0</v>
      </c>
      <c r="E49" s="40">
        <v>0</v>
      </c>
      <c r="F49" s="40">
        <v>0</v>
      </c>
      <c r="G49" s="40">
        <v>0</v>
      </c>
      <c r="H49" s="40">
        <v>0</v>
      </c>
      <c r="I49" s="40">
        <v>0</v>
      </c>
      <c r="J49" s="40">
        <v>0</v>
      </c>
      <c r="K49" s="40">
        <v>0</v>
      </c>
      <c r="L49" s="40">
        <v>0</v>
      </c>
      <c r="M49" s="40">
        <v>0</v>
      </c>
      <c r="N49" s="40">
        <v>0</v>
      </c>
      <c r="O49" s="57" t="s">
        <v>260</v>
      </c>
    </row>
    <row r="50" spans="1:15" x14ac:dyDescent="0.25">
      <c r="A50" s="56" t="s">
        <v>261</v>
      </c>
      <c r="B50" s="40">
        <v>-7399.0955468478551</v>
      </c>
      <c r="C50" s="40">
        <v>-7355.7105042198491</v>
      </c>
      <c r="D50" s="40">
        <v>-7303.7935113688563</v>
      </c>
      <c r="E50" s="40">
        <v>-7287.442800594612</v>
      </c>
      <c r="F50" s="40">
        <v>-7341.4040197843242</v>
      </c>
      <c r="G50" s="40">
        <v>-7331.342718172933</v>
      </c>
      <c r="H50" s="40">
        <v>-7325.8854901709365</v>
      </c>
      <c r="I50" s="40">
        <v>-7325.8451149983903</v>
      </c>
      <c r="J50" s="40">
        <v>-7325.7870494144026</v>
      </c>
      <c r="K50" s="40">
        <v>-7308.142170165569</v>
      </c>
      <c r="L50" s="40">
        <v>-7401.3021685765689</v>
      </c>
      <c r="M50" s="40">
        <v>-7393.1703219955689</v>
      </c>
      <c r="N50" s="40">
        <v>-7382.91091389557</v>
      </c>
      <c r="O50" s="57" t="s">
        <v>262</v>
      </c>
    </row>
    <row r="51" spans="1:15" x14ac:dyDescent="0.25">
      <c r="A51" s="58" t="s">
        <v>263</v>
      </c>
      <c r="B51" s="40">
        <v>1080.3967016144302</v>
      </c>
      <c r="C51" s="40">
        <v>1080.3967016144302</v>
      </c>
      <c r="D51" s="40">
        <v>1080.3967016144302</v>
      </c>
      <c r="E51" s="40">
        <v>1080.3967016144302</v>
      </c>
      <c r="F51" s="40">
        <v>1080.3967016144302</v>
      </c>
      <c r="G51" s="40">
        <v>1080.3967016144302</v>
      </c>
      <c r="H51" s="40">
        <v>1080.3967016144302</v>
      </c>
      <c r="I51" s="40">
        <v>1080.3967016144302</v>
      </c>
      <c r="J51" s="40">
        <v>1080.3967016144302</v>
      </c>
      <c r="K51" s="40">
        <v>1080.3967016144302</v>
      </c>
      <c r="L51" s="40">
        <v>1341.8888134014301</v>
      </c>
      <c r="M51" s="40">
        <v>1341.8888134014301</v>
      </c>
      <c r="N51" s="40">
        <v>1341.8888134014301</v>
      </c>
      <c r="O51" s="59" t="s">
        <v>264</v>
      </c>
    </row>
    <row r="52" spans="1:15" x14ac:dyDescent="0.25">
      <c r="A52" s="60" t="s">
        <v>265</v>
      </c>
      <c r="B52" s="40">
        <v>322.16130561400001</v>
      </c>
      <c r="C52" s="40">
        <v>322.16130561400001</v>
      </c>
      <c r="D52" s="40">
        <v>322.16130561400001</v>
      </c>
      <c r="E52" s="40">
        <v>322.16130561400001</v>
      </c>
      <c r="F52" s="40">
        <v>322.16130561400001</v>
      </c>
      <c r="G52" s="40">
        <v>322.16130561400001</v>
      </c>
      <c r="H52" s="40">
        <v>322.16130561400001</v>
      </c>
      <c r="I52" s="40">
        <v>322.16130561400001</v>
      </c>
      <c r="J52" s="40">
        <v>322.16130561400001</v>
      </c>
      <c r="K52" s="40">
        <v>322.16130561400001</v>
      </c>
      <c r="L52" s="40">
        <v>583.65341740100007</v>
      </c>
      <c r="M52" s="40">
        <v>583.65341740100007</v>
      </c>
      <c r="N52" s="40">
        <v>583.65341740100007</v>
      </c>
      <c r="O52" s="61" t="s">
        <v>266</v>
      </c>
    </row>
    <row r="53" spans="1:15" x14ac:dyDescent="0.25">
      <c r="A53" s="60" t="s">
        <v>267</v>
      </c>
      <c r="B53" s="40">
        <v>758.23539600043011</v>
      </c>
      <c r="C53" s="40">
        <v>758.23539600043011</v>
      </c>
      <c r="D53" s="40">
        <v>758.23539600043011</v>
      </c>
      <c r="E53" s="40">
        <v>758.23539600043011</v>
      </c>
      <c r="F53" s="40">
        <v>758.23539600043011</v>
      </c>
      <c r="G53" s="40">
        <v>758.23539600043011</v>
      </c>
      <c r="H53" s="40">
        <v>758.23539600043011</v>
      </c>
      <c r="I53" s="40">
        <v>758.23539600043011</v>
      </c>
      <c r="J53" s="40">
        <v>758.23539600043011</v>
      </c>
      <c r="K53" s="40">
        <v>758.23539600043011</v>
      </c>
      <c r="L53" s="40">
        <v>758.23539600043011</v>
      </c>
      <c r="M53" s="40">
        <v>758.23539600043011</v>
      </c>
      <c r="N53" s="40">
        <v>758.23539600043011</v>
      </c>
      <c r="O53" s="61" t="s">
        <v>268</v>
      </c>
    </row>
    <row r="54" spans="1:15" x14ac:dyDescent="0.25">
      <c r="A54" s="58" t="s">
        <v>269</v>
      </c>
      <c r="B54" s="40">
        <v>-8479.4922484622857</v>
      </c>
      <c r="C54" s="40">
        <v>-8436.1072058342797</v>
      </c>
      <c r="D54" s="40">
        <v>-8384.190212983287</v>
      </c>
      <c r="E54" s="40">
        <v>-8367.8395022090426</v>
      </c>
      <c r="F54" s="40">
        <v>-8421.8007213987548</v>
      </c>
      <c r="G54" s="40">
        <v>-8411.7394197873637</v>
      </c>
      <c r="H54" s="40">
        <v>-8406.2821917853671</v>
      </c>
      <c r="I54" s="40">
        <v>-8406.2418166128209</v>
      </c>
      <c r="J54" s="40">
        <v>-8406.1837510288333</v>
      </c>
      <c r="K54" s="40">
        <v>-8388.5388717799997</v>
      </c>
      <c r="L54" s="40">
        <v>-8743.1909819779994</v>
      </c>
      <c r="M54" s="40">
        <v>-8735.0591353969994</v>
      </c>
      <c r="N54" s="40">
        <v>-8724.7997272970006</v>
      </c>
      <c r="O54" s="59" t="s">
        <v>270</v>
      </c>
    </row>
    <row r="55" spans="1:15" x14ac:dyDescent="0.25">
      <c r="A55" s="56" t="s">
        <v>271</v>
      </c>
      <c r="B55" s="40">
        <v>135.86755273134702</v>
      </c>
      <c r="C55" s="40">
        <v>135.30600000000001</v>
      </c>
      <c r="D55" s="40">
        <v>145.99047894797849</v>
      </c>
      <c r="E55" s="40">
        <v>130.14804512036278</v>
      </c>
      <c r="F55" s="40">
        <v>127.17902280727999</v>
      </c>
      <c r="G55" s="40">
        <v>122.55575132031659</v>
      </c>
      <c r="H55" s="40">
        <v>111.14855588543359</v>
      </c>
      <c r="I55" s="40">
        <v>108.6099798015524</v>
      </c>
      <c r="J55" s="40">
        <v>107.1933295715255</v>
      </c>
      <c r="K55" s="40">
        <v>119.8816182232015</v>
      </c>
      <c r="L55" s="40">
        <v>112.59674962802499</v>
      </c>
      <c r="M55" s="40">
        <v>87.486762648184495</v>
      </c>
      <c r="N55" s="40">
        <v>76.985232411745486</v>
      </c>
      <c r="O55" s="57" t="s">
        <v>272</v>
      </c>
    </row>
    <row r="56" spans="1:15" x14ac:dyDescent="0.25">
      <c r="A56" s="64" t="s">
        <v>273</v>
      </c>
      <c r="B56" s="65">
        <v>25077.710526254989</v>
      </c>
      <c r="C56" s="65">
        <v>25120.534016151651</v>
      </c>
      <c r="D56" s="65">
        <v>30183.135487950618</v>
      </c>
      <c r="E56" s="65">
        <v>30183.643764897246</v>
      </c>
      <c r="F56" s="65">
        <v>30126.713523394454</v>
      </c>
      <c r="G56" s="65">
        <v>30132.151553518885</v>
      </c>
      <c r="H56" s="65">
        <v>30126.201586085997</v>
      </c>
      <c r="I56" s="65">
        <v>30123.70338517466</v>
      </c>
      <c r="J56" s="65">
        <v>30122.344800528619</v>
      </c>
      <c r="K56" s="65">
        <v>30152.677968429129</v>
      </c>
      <c r="L56" s="65">
        <v>30052.233101422953</v>
      </c>
      <c r="M56" s="65">
        <v>30035.254961024108</v>
      </c>
      <c r="N56" s="65">
        <v>30035.012838887673</v>
      </c>
      <c r="O56" s="66" t="s">
        <v>274</v>
      </c>
    </row>
    <row r="57" spans="1:15" x14ac:dyDescent="0.25">
      <c r="A57" s="67" t="s">
        <v>275</v>
      </c>
      <c r="B57" s="44">
        <v>85635.905993144625</v>
      </c>
      <c r="C57" s="44">
        <v>85436.205364893962</v>
      </c>
      <c r="D57" s="44">
        <v>89095.236649103186</v>
      </c>
      <c r="E57" s="44">
        <v>88133.107581246266</v>
      </c>
      <c r="F57" s="44">
        <v>87333.695576121492</v>
      </c>
      <c r="G57" s="44">
        <v>89076.630340363728</v>
      </c>
      <c r="H57" s="44">
        <v>86837.791948963073</v>
      </c>
      <c r="I57" s="44">
        <v>86410.709624187031</v>
      </c>
      <c r="J57" s="44">
        <v>88438.274408244295</v>
      </c>
      <c r="K57" s="44">
        <v>85939.058966782031</v>
      </c>
      <c r="L57" s="44">
        <v>85293.504750653636</v>
      </c>
      <c r="M57" s="44">
        <v>85935.477885710672</v>
      </c>
      <c r="N57" s="44">
        <v>85676.869194722021</v>
      </c>
      <c r="O57" s="68" t="s">
        <v>276</v>
      </c>
    </row>
    <row r="58" spans="1:15" x14ac:dyDescent="0.25">
      <c r="A58" s="220"/>
      <c r="B58" s="221"/>
      <c r="C58" s="221"/>
      <c r="D58" s="221"/>
      <c r="E58" s="222"/>
      <c r="F58" s="222"/>
      <c r="G58" s="222"/>
      <c r="H58" s="222"/>
      <c r="I58" s="222"/>
      <c r="J58" s="222"/>
      <c r="K58" s="222"/>
      <c r="L58" s="222"/>
      <c r="M58" s="222"/>
      <c r="N58" s="222"/>
      <c r="O58" s="223"/>
    </row>
  </sheetData>
  <mergeCells count="3">
    <mergeCell ref="A1:O1"/>
    <mergeCell ref="A2:O2"/>
    <mergeCell ref="A58:O58"/>
  </mergeCells>
  <pageMargins left="0.39370078740157483" right="0.39370078740157483" top="0.39370078740157483" bottom="0.3937007874015748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6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40.85546875" style="33" bestFit="1" customWidth="1"/>
    <col min="2" max="2" width="5.42578125" style="33" bestFit="1" customWidth="1"/>
    <col min="3" max="3" width="5.140625" style="33" bestFit="1" customWidth="1"/>
    <col min="4" max="4" width="5.42578125" style="33" customWidth="1"/>
    <col min="5" max="12" width="5.5703125" style="33" bestFit="1" customWidth="1"/>
    <col min="13" max="14" width="5.140625" style="33" customWidth="1"/>
    <col min="15" max="15" width="36.5703125" style="33" bestFit="1" customWidth="1"/>
    <col min="16" max="16384" width="9.140625" style="33"/>
  </cols>
  <sheetData>
    <row r="1" spans="1:15" x14ac:dyDescent="0.25">
      <c r="A1" s="213" t="s">
        <v>277</v>
      </c>
      <c r="B1" s="214"/>
      <c r="C1" s="214"/>
      <c r="D1" s="214"/>
      <c r="E1" s="214"/>
      <c r="F1" s="214"/>
      <c r="G1" s="214"/>
      <c r="H1" s="214"/>
      <c r="I1" s="214"/>
      <c r="J1" s="214"/>
      <c r="K1" s="214"/>
      <c r="L1" s="214"/>
      <c r="M1" s="214"/>
      <c r="N1" s="214"/>
      <c r="O1" s="215"/>
    </row>
    <row r="2" spans="1:15" x14ac:dyDescent="0.25">
      <c r="A2" s="216" t="s">
        <v>278</v>
      </c>
      <c r="B2" s="217"/>
      <c r="C2" s="217"/>
      <c r="D2" s="218"/>
      <c r="E2" s="218"/>
      <c r="F2" s="218"/>
      <c r="G2" s="218"/>
      <c r="H2" s="218"/>
      <c r="I2" s="218"/>
      <c r="J2" s="218"/>
      <c r="K2" s="218"/>
      <c r="L2" s="218"/>
      <c r="M2" s="218"/>
      <c r="N2" s="218"/>
      <c r="O2" s="219"/>
    </row>
    <row r="3" spans="1:15" x14ac:dyDescent="0.25">
      <c r="A3" s="69" t="s">
        <v>150</v>
      </c>
      <c r="B3" s="54">
        <v>44470</v>
      </c>
      <c r="C3" s="54">
        <v>44501</v>
      </c>
      <c r="D3" s="54">
        <v>44531</v>
      </c>
      <c r="E3" s="54">
        <v>44562</v>
      </c>
      <c r="F3" s="54">
        <v>44593</v>
      </c>
      <c r="G3" s="54">
        <v>44621</v>
      </c>
      <c r="H3" s="54">
        <v>44652</v>
      </c>
      <c r="I3" s="54">
        <v>44682</v>
      </c>
      <c r="J3" s="54">
        <v>44713</v>
      </c>
      <c r="K3" s="54">
        <v>44743</v>
      </c>
      <c r="L3" s="54">
        <v>44774</v>
      </c>
      <c r="M3" s="54">
        <v>44805</v>
      </c>
      <c r="N3" s="54">
        <v>44835</v>
      </c>
      <c r="O3" s="70" t="s">
        <v>155</v>
      </c>
    </row>
    <row r="4" spans="1:15" x14ac:dyDescent="0.25">
      <c r="A4" s="71" t="s">
        <v>279</v>
      </c>
      <c r="B4" s="73"/>
      <c r="C4" s="73"/>
      <c r="D4" s="181"/>
      <c r="E4" s="181"/>
      <c r="F4" s="181"/>
      <c r="G4" s="181"/>
      <c r="H4" s="181"/>
      <c r="I4" s="181"/>
      <c r="J4" s="181"/>
      <c r="K4" s="181"/>
      <c r="L4" s="181"/>
      <c r="M4" s="181"/>
      <c r="N4" s="181"/>
      <c r="O4" s="74" t="s">
        <v>280</v>
      </c>
    </row>
    <row r="5" spans="1:15" x14ac:dyDescent="0.25">
      <c r="A5" s="75" t="s">
        <v>281</v>
      </c>
      <c r="B5" s="72"/>
      <c r="C5" s="72"/>
      <c r="D5" s="182"/>
      <c r="E5" s="182"/>
      <c r="F5" s="182"/>
      <c r="G5" s="182"/>
      <c r="H5" s="182"/>
      <c r="I5" s="182"/>
      <c r="J5" s="182"/>
      <c r="K5" s="182"/>
      <c r="L5" s="182"/>
      <c r="M5" s="182"/>
      <c r="N5" s="182"/>
      <c r="O5" s="76" t="s">
        <v>282</v>
      </c>
    </row>
    <row r="6" spans="1:15" x14ac:dyDescent="0.25">
      <c r="A6" s="77" t="s">
        <v>283</v>
      </c>
      <c r="B6" s="40">
        <v>2800.9069214819415</v>
      </c>
      <c r="C6" s="40">
        <v>3101.416807601162</v>
      </c>
      <c r="D6" s="107">
        <v>3348.7493138271625</v>
      </c>
      <c r="E6" s="107">
        <v>258.91793377343822</v>
      </c>
      <c r="F6" s="107">
        <v>467.04890025940296</v>
      </c>
      <c r="G6" s="107">
        <v>705.59375287245848</v>
      </c>
      <c r="H6" s="107">
        <v>949.71772826200356</v>
      </c>
      <c r="I6" s="107">
        <v>1158.6168723516087</v>
      </c>
      <c r="J6" s="107">
        <v>1394.3054131394181</v>
      </c>
      <c r="K6" s="107">
        <v>1658.7640730036949</v>
      </c>
      <c r="L6" s="107">
        <v>1929.9958314001715</v>
      </c>
      <c r="M6" s="107">
        <v>2200.0825425307717</v>
      </c>
      <c r="N6" s="107">
        <v>2508.1482762960845</v>
      </c>
      <c r="O6" s="78" t="s">
        <v>284</v>
      </c>
    </row>
    <row r="7" spans="1:15" x14ac:dyDescent="0.25">
      <c r="A7" s="77" t="s">
        <v>285</v>
      </c>
      <c r="B7" s="40">
        <v>0</v>
      </c>
      <c r="C7" s="40">
        <v>0</v>
      </c>
      <c r="D7" s="107">
        <v>0</v>
      </c>
      <c r="E7" s="107">
        <v>0</v>
      </c>
      <c r="F7" s="107">
        <v>0</v>
      </c>
      <c r="G7" s="107">
        <v>0</v>
      </c>
      <c r="H7" s="107">
        <v>0</v>
      </c>
      <c r="I7" s="107">
        <v>2.9999971389770506E-11</v>
      </c>
      <c r="J7" s="107">
        <v>2.9999971389770506E-11</v>
      </c>
      <c r="K7" s="107">
        <v>2.9999971389770506E-11</v>
      </c>
      <c r="L7" s="107">
        <v>2.9999971389770506E-11</v>
      </c>
      <c r="M7" s="107">
        <v>2.9999971389770506E-11</v>
      </c>
      <c r="N7" s="107">
        <v>2.9999971389770506E-11</v>
      </c>
      <c r="O7" s="78" t="s">
        <v>286</v>
      </c>
    </row>
    <row r="8" spans="1:15" x14ac:dyDescent="0.25">
      <c r="A8" s="77" t="s">
        <v>287</v>
      </c>
      <c r="B8" s="40">
        <v>800.79721935394093</v>
      </c>
      <c r="C8" s="40">
        <v>867.64592008245756</v>
      </c>
      <c r="D8" s="107">
        <v>920.73946440959992</v>
      </c>
      <c r="E8" s="107">
        <v>41.209726217848136</v>
      </c>
      <c r="F8" s="107">
        <v>91.438081175751861</v>
      </c>
      <c r="G8" s="107">
        <v>133.91096314436757</v>
      </c>
      <c r="H8" s="107">
        <v>177.98893193155595</v>
      </c>
      <c r="I8" s="107">
        <v>233.80271043177584</v>
      </c>
      <c r="J8" s="107">
        <v>283.73977502028976</v>
      </c>
      <c r="K8" s="107">
        <v>332.57582369477001</v>
      </c>
      <c r="L8" s="107">
        <v>384.17453656135001</v>
      </c>
      <c r="M8" s="107">
        <v>439.51578747397997</v>
      </c>
      <c r="N8" s="107">
        <v>487.03273751911996</v>
      </c>
      <c r="O8" s="78" t="s">
        <v>288</v>
      </c>
    </row>
    <row r="9" spans="1:15" x14ac:dyDescent="0.25">
      <c r="A9" s="77" t="s">
        <v>289</v>
      </c>
      <c r="B9" s="40">
        <v>0</v>
      </c>
      <c r="C9" s="40">
        <v>0</v>
      </c>
      <c r="D9" s="107">
        <v>0</v>
      </c>
      <c r="E9" s="107">
        <v>0</v>
      </c>
      <c r="F9" s="107">
        <v>0</v>
      </c>
      <c r="G9" s="107">
        <v>0</v>
      </c>
      <c r="H9" s="107">
        <v>0</v>
      </c>
      <c r="I9" s="107">
        <v>0</v>
      </c>
      <c r="J9" s="107">
        <v>0</v>
      </c>
      <c r="K9" s="107">
        <v>0</v>
      </c>
      <c r="L9" s="107">
        <v>0</v>
      </c>
      <c r="M9" s="107">
        <v>0</v>
      </c>
      <c r="N9" s="107">
        <v>0</v>
      </c>
      <c r="O9" s="78" t="s">
        <v>289</v>
      </c>
    </row>
    <row r="10" spans="1:15" x14ac:dyDescent="0.25">
      <c r="A10" s="79" t="s">
        <v>290</v>
      </c>
      <c r="B10" s="65">
        <v>3601.7041408358823</v>
      </c>
      <c r="C10" s="65">
        <v>3969.0627276836194</v>
      </c>
      <c r="D10" s="140">
        <v>4269.4887782367623</v>
      </c>
      <c r="E10" s="140">
        <v>300.12765999128635</v>
      </c>
      <c r="F10" s="140">
        <v>558.4869814351548</v>
      </c>
      <c r="G10" s="140">
        <v>839.50471601682602</v>
      </c>
      <c r="H10" s="140">
        <v>1127.7066601935594</v>
      </c>
      <c r="I10" s="140">
        <v>1392.4195827834146</v>
      </c>
      <c r="J10" s="140">
        <v>1678.0451881597378</v>
      </c>
      <c r="K10" s="140">
        <v>1991.3398966984948</v>
      </c>
      <c r="L10" s="140">
        <v>2314.1703679615516</v>
      </c>
      <c r="M10" s="140">
        <v>2639.5983300047815</v>
      </c>
      <c r="N10" s="140">
        <v>2995.1810138152346</v>
      </c>
      <c r="O10" s="80" t="s">
        <v>291</v>
      </c>
    </row>
    <row r="11" spans="1:15" x14ac:dyDescent="0.25">
      <c r="A11" s="75" t="s">
        <v>292</v>
      </c>
      <c r="B11" s="72"/>
      <c r="C11" s="72"/>
      <c r="D11" s="182"/>
      <c r="E11" s="182"/>
      <c r="F11" s="182"/>
      <c r="G11" s="182"/>
      <c r="H11" s="182"/>
      <c r="I11" s="182"/>
      <c r="J11" s="182">
        <v>0</v>
      </c>
      <c r="K11" s="182">
        <v>0</v>
      </c>
      <c r="L11" s="182">
        <v>0</v>
      </c>
      <c r="M11" s="182">
        <v>0</v>
      </c>
      <c r="N11" s="182">
        <v>0</v>
      </c>
      <c r="O11" s="76" t="s">
        <v>293</v>
      </c>
    </row>
    <row r="12" spans="1:15" x14ac:dyDescent="0.25">
      <c r="A12" s="77" t="s">
        <v>283</v>
      </c>
      <c r="B12" s="40">
        <v>2629.0325850576473</v>
      </c>
      <c r="C12" s="40">
        <v>2848.0822960318797</v>
      </c>
      <c r="D12" s="107">
        <v>3048.2180823493477</v>
      </c>
      <c r="E12" s="107">
        <v>225.16253485497</v>
      </c>
      <c r="F12" s="107">
        <v>443.07523579138001</v>
      </c>
      <c r="G12" s="107">
        <v>663.58108604526001</v>
      </c>
      <c r="H12" s="107">
        <v>895.0962195690812</v>
      </c>
      <c r="I12" s="107">
        <v>1129.3117205281851</v>
      </c>
      <c r="J12" s="107">
        <v>1361.512284337203</v>
      </c>
      <c r="K12" s="107">
        <v>1602.0315655289833</v>
      </c>
      <c r="L12" s="107">
        <v>1845.646748402407</v>
      </c>
      <c r="M12" s="107">
        <v>2111.4417125100395</v>
      </c>
      <c r="N12" s="107">
        <v>2399.5600754297998</v>
      </c>
      <c r="O12" s="78" t="s">
        <v>284</v>
      </c>
    </row>
    <row r="13" spans="1:15" x14ac:dyDescent="0.25">
      <c r="A13" s="77" t="s">
        <v>285</v>
      </c>
      <c r="B13" s="40">
        <v>0</v>
      </c>
      <c r="C13" s="40">
        <v>0</v>
      </c>
      <c r="D13" s="107">
        <v>0</v>
      </c>
      <c r="E13" s="107">
        <v>0</v>
      </c>
      <c r="F13" s="107">
        <v>0</v>
      </c>
      <c r="G13" s="107">
        <v>0</v>
      </c>
      <c r="H13" s="107">
        <v>0</v>
      </c>
      <c r="I13" s="107">
        <v>0</v>
      </c>
      <c r="J13" s="107">
        <v>0</v>
      </c>
      <c r="K13" s="107">
        <v>0</v>
      </c>
      <c r="L13" s="107">
        <v>0</v>
      </c>
      <c r="M13" s="107">
        <v>0</v>
      </c>
      <c r="N13" s="107">
        <v>0</v>
      </c>
      <c r="O13" s="78" t="s">
        <v>286</v>
      </c>
    </row>
    <row r="14" spans="1:15" x14ac:dyDescent="0.25">
      <c r="A14" s="77" t="s">
        <v>287</v>
      </c>
      <c r="B14" s="40">
        <v>0</v>
      </c>
      <c r="C14" s="40">
        <v>0</v>
      </c>
      <c r="D14" s="107">
        <v>0</v>
      </c>
      <c r="E14" s="107">
        <v>0</v>
      </c>
      <c r="F14" s="107">
        <v>0</v>
      </c>
      <c r="G14" s="107">
        <v>0</v>
      </c>
      <c r="H14" s="107">
        <v>0</v>
      </c>
      <c r="I14" s="107">
        <v>0</v>
      </c>
      <c r="J14" s="107">
        <v>0</v>
      </c>
      <c r="K14" s="107">
        <v>0</v>
      </c>
      <c r="L14" s="107">
        <v>0</v>
      </c>
      <c r="M14" s="107">
        <v>0</v>
      </c>
      <c r="N14" s="107">
        <v>0</v>
      </c>
      <c r="O14" s="78" t="s">
        <v>288</v>
      </c>
    </row>
    <row r="15" spans="1:15" x14ac:dyDescent="0.25">
      <c r="A15" s="79" t="s">
        <v>294</v>
      </c>
      <c r="B15" s="65">
        <v>2629.0325850576473</v>
      </c>
      <c r="C15" s="65">
        <v>2848.0822960318797</v>
      </c>
      <c r="D15" s="140">
        <v>3048.2180823493477</v>
      </c>
      <c r="E15" s="140">
        <v>225.16253485497</v>
      </c>
      <c r="F15" s="140">
        <v>443.07523579138001</v>
      </c>
      <c r="G15" s="140">
        <v>663.58108604526001</v>
      </c>
      <c r="H15" s="140">
        <v>895.0962195690812</v>
      </c>
      <c r="I15" s="140">
        <v>1129.3117205281851</v>
      </c>
      <c r="J15" s="140">
        <v>1361.512284337203</v>
      </c>
      <c r="K15" s="140">
        <v>1602.0315655289833</v>
      </c>
      <c r="L15" s="140">
        <v>1845.646748402407</v>
      </c>
      <c r="M15" s="140">
        <v>2111.4417125100395</v>
      </c>
      <c r="N15" s="140">
        <v>2399.5600754297998</v>
      </c>
      <c r="O15" s="80" t="s">
        <v>295</v>
      </c>
    </row>
    <row r="16" spans="1:15" x14ac:dyDescent="0.25">
      <c r="A16" s="79" t="s">
        <v>296</v>
      </c>
      <c r="B16" s="65">
        <v>972.67155577823473</v>
      </c>
      <c r="C16" s="65">
        <v>1120.9804316517398</v>
      </c>
      <c r="D16" s="140">
        <v>1221.2706958874148</v>
      </c>
      <c r="E16" s="140">
        <v>74.965125136316345</v>
      </c>
      <c r="F16" s="140">
        <v>115.41174564377481</v>
      </c>
      <c r="G16" s="140">
        <v>175.92362997156602</v>
      </c>
      <c r="H16" s="140">
        <v>232.61044062447829</v>
      </c>
      <c r="I16" s="140">
        <v>263.10786225522941</v>
      </c>
      <c r="J16" s="140">
        <v>316.53290382253471</v>
      </c>
      <c r="K16" s="140">
        <v>389.30833116951163</v>
      </c>
      <c r="L16" s="140">
        <v>468.52361955914461</v>
      </c>
      <c r="M16" s="140">
        <v>528.15661749474191</v>
      </c>
      <c r="N16" s="140">
        <v>595.62093838543444</v>
      </c>
      <c r="O16" s="80" t="s">
        <v>297</v>
      </c>
    </row>
    <row r="17" spans="1:15" x14ac:dyDescent="0.25">
      <c r="A17" s="75" t="s">
        <v>298</v>
      </c>
      <c r="B17" s="72"/>
      <c r="C17" s="72"/>
      <c r="D17" s="182"/>
      <c r="E17" s="182"/>
      <c r="F17" s="182"/>
      <c r="G17" s="182"/>
      <c r="H17" s="182"/>
      <c r="I17" s="182"/>
      <c r="J17" s="182"/>
      <c r="K17" s="182"/>
      <c r="L17" s="182"/>
      <c r="M17" s="182"/>
      <c r="N17" s="182"/>
      <c r="O17" s="76" t="s">
        <v>299</v>
      </c>
    </row>
    <row r="18" spans="1:15" x14ac:dyDescent="0.25">
      <c r="A18" s="77" t="s">
        <v>300</v>
      </c>
      <c r="B18" s="72"/>
      <c r="C18" s="72"/>
      <c r="D18" s="182"/>
      <c r="E18" s="182"/>
      <c r="F18" s="182"/>
      <c r="G18" s="182"/>
      <c r="H18" s="182"/>
      <c r="I18" s="182"/>
      <c r="J18" s="182"/>
      <c r="K18" s="182"/>
      <c r="L18" s="182"/>
      <c r="M18" s="182"/>
      <c r="N18" s="182"/>
      <c r="O18" s="78" t="s">
        <v>301</v>
      </c>
    </row>
    <row r="19" spans="1:15" x14ac:dyDescent="0.25">
      <c r="A19" s="81" t="s">
        <v>302</v>
      </c>
      <c r="B19" s="40">
        <v>6.8047850139999992</v>
      </c>
      <c r="C19" s="40">
        <v>7.6361905210000005</v>
      </c>
      <c r="D19" s="107">
        <v>9.6321259940000008</v>
      </c>
      <c r="E19" s="107">
        <v>2.3770284720000001</v>
      </c>
      <c r="F19" s="107">
        <v>2.9792761830000001</v>
      </c>
      <c r="G19" s="107">
        <v>3.9728504979999997</v>
      </c>
      <c r="H19" s="107">
        <v>5.4298332289999998</v>
      </c>
      <c r="I19" s="107">
        <v>6.5208076400000001</v>
      </c>
      <c r="J19" s="107">
        <v>8.302991853</v>
      </c>
      <c r="K19" s="107">
        <v>9.4148024299999999</v>
      </c>
      <c r="L19" s="107">
        <v>11.086873296</v>
      </c>
      <c r="M19" s="107">
        <v>11.570964709</v>
      </c>
      <c r="N19" s="107">
        <v>12.55482509</v>
      </c>
      <c r="O19" s="82" t="s">
        <v>303</v>
      </c>
    </row>
    <row r="20" spans="1:15" x14ac:dyDescent="0.25">
      <c r="A20" s="81" t="s">
        <v>304</v>
      </c>
      <c r="B20" s="40">
        <v>-5.0123958981300003</v>
      </c>
      <c r="C20" s="40">
        <v>-5.6167133188000005</v>
      </c>
      <c r="D20" s="107">
        <v>-7.5677900528296069</v>
      </c>
      <c r="E20" s="107">
        <v>-1.7899256669999999</v>
      </c>
      <c r="F20" s="107">
        <v>-2.1618743295300002</v>
      </c>
      <c r="G20" s="107">
        <v>-2.7037690215299999</v>
      </c>
      <c r="H20" s="107">
        <v>-3.2339648864700004</v>
      </c>
      <c r="I20" s="107">
        <v>-3.777377494337856</v>
      </c>
      <c r="J20" s="107">
        <v>-4.9079212167705784</v>
      </c>
      <c r="K20" s="107">
        <v>-5.5145438552256625</v>
      </c>
      <c r="L20" s="107">
        <v>-6.3450867135470919</v>
      </c>
      <c r="M20" s="107">
        <v>-6.5137870675499991</v>
      </c>
      <c r="N20" s="107">
        <v>-6.9535812355499989</v>
      </c>
      <c r="O20" s="82" t="s">
        <v>305</v>
      </c>
    </row>
    <row r="21" spans="1:15" ht="25.5" x14ac:dyDescent="0.25">
      <c r="A21" s="83" t="s">
        <v>306</v>
      </c>
      <c r="B21" s="40">
        <v>0</v>
      </c>
      <c r="C21" s="40">
        <v>0.42504192682101494</v>
      </c>
      <c r="D21" s="107">
        <v>-1.9245713534341873</v>
      </c>
      <c r="E21" s="107">
        <v>-0.123818921757287</v>
      </c>
      <c r="F21" s="107">
        <v>-7.9342939250732956</v>
      </c>
      <c r="G21" s="107">
        <v>-3.9753948673149999</v>
      </c>
      <c r="H21" s="107">
        <v>8.0016974335939364E-2</v>
      </c>
      <c r="I21" s="107">
        <v>0.2301849196380561</v>
      </c>
      <c r="J21" s="107">
        <v>-1.7384800678460797</v>
      </c>
      <c r="K21" s="107">
        <v>-0.64992225513418678</v>
      </c>
      <c r="L21" s="107">
        <v>0.49139222724826498</v>
      </c>
      <c r="M21" s="107">
        <v>-0.76198924902243381</v>
      </c>
      <c r="N21" s="107">
        <v>2.3125045488800002</v>
      </c>
      <c r="O21" s="84" t="s">
        <v>307</v>
      </c>
    </row>
    <row r="22" spans="1:15" x14ac:dyDescent="0.25">
      <c r="A22" s="83" t="s">
        <v>308</v>
      </c>
      <c r="B22" s="40">
        <v>2.2215722805628406</v>
      </c>
      <c r="C22" s="40">
        <v>2.4445191290210144</v>
      </c>
      <c r="D22" s="107">
        <v>0.13976458773620584</v>
      </c>
      <c r="E22" s="107">
        <v>0.46328388324271297</v>
      </c>
      <c r="F22" s="107">
        <v>-7.1168920716032957</v>
      </c>
      <c r="G22" s="107">
        <v>-2.7063133908450001</v>
      </c>
      <c r="H22" s="107">
        <v>2.275885316865939</v>
      </c>
      <c r="I22" s="107">
        <v>2.9736150653002005</v>
      </c>
      <c r="J22" s="107">
        <v>1.6565905683833417</v>
      </c>
      <c r="K22" s="107">
        <v>3.2503363196401502</v>
      </c>
      <c r="L22" s="107">
        <v>5.2331788097011733</v>
      </c>
      <c r="M22" s="107">
        <v>4.2951883924275673</v>
      </c>
      <c r="N22" s="107">
        <v>7.9137484033300005</v>
      </c>
      <c r="O22" s="76" t="s">
        <v>309</v>
      </c>
    </row>
    <row r="23" spans="1:15" x14ac:dyDescent="0.25">
      <c r="A23" s="77" t="s">
        <v>310</v>
      </c>
      <c r="B23" s="40">
        <v>1.3520649689999999</v>
      </c>
      <c r="C23" s="40">
        <v>1.5213350213999999</v>
      </c>
      <c r="D23" s="107">
        <v>2.093087027248421</v>
      </c>
      <c r="E23" s="107">
        <v>0.5123750720000001</v>
      </c>
      <c r="F23" s="107">
        <v>0.61752490522999992</v>
      </c>
      <c r="G23" s="107">
        <v>0.77377905022999993</v>
      </c>
      <c r="H23" s="107">
        <v>0.93101635142000005</v>
      </c>
      <c r="I23" s="107">
        <v>1.0919716016844652</v>
      </c>
      <c r="J23" s="107">
        <v>1.4045308329071733</v>
      </c>
      <c r="K23" s="107">
        <v>1.5783429589546989</v>
      </c>
      <c r="L23" s="107">
        <v>1.8180369134511276</v>
      </c>
      <c r="M23" s="107">
        <v>1.8718441824500001</v>
      </c>
      <c r="N23" s="107">
        <v>2.00354971345</v>
      </c>
      <c r="O23" s="78" t="s">
        <v>311</v>
      </c>
    </row>
    <row r="24" spans="1:15" x14ac:dyDescent="0.25">
      <c r="A24" s="77" t="s">
        <v>312</v>
      </c>
      <c r="B24" s="40">
        <v>65.571526084999988</v>
      </c>
      <c r="C24" s="40">
        <v>73.130039253931244</v>
      </c>
      <c r="D24" s="107">
        <v>79.353206206775013</v>
      </c>
      <c r="E24" s="107">
        <v>7.69070126</v>
      </c>
      <c r="F24" s="107">
        <v>15.217687284</v>
      </c>
      <c r="G24" s="107">
        <v>23.470221433949998</v>
      </c>
      <c r="H24" s="107">
        <v>31.854142033950001</v>
      </c>
      <c r="I24" s="107">
        <v>46.68354132995001</v>
      </c>
      <c r="J24" s="107">
        <v>55.721163110950002</v>
      </c>
      <c r="K24" s="107">
        <v>72.46973494753594</v>
      </c>
      <c r="L24" s="107">
        <v>81.428894408540003</v>
      </c>
      <c r="M24" s="107">
        <v>102.07272791938999</v>
      </c>
      <c r="N24" s="107">
        <v>110.90211576519</v>
      </c>
      <c r="O24" s="78" t="s">
        <v>313</v>
      </c>
    </row>
    <row r="25" spans="1:15" x14ac:dyDescent="0.25">
      <c r="A25" s="77" t="s">
        <v>314</v>
      </c>
      <c r="B25" s="40">
        <v>-6.669897727909084E-2</v>
      </c>
      <c r="C25" s="40">
        <v>-4.3605045519090835E-2</v>
      </c>
      <c r="D25" s="107">
        <v>0.59717355006000006</v>
      </c>
      <c r="E25" s="107">
        <v>-4.5554879E-2</v>
      </c>
      <c r="F25" s="107">
        <v>1.1116908269999999</v>
      </c>
      <c r="G25" s="107">
        <v>1.1164756389999999</v>
      </c>
      <c r="H25" s="107">
        <v>1.1305169389999998</v>
      </c>
      <c r="I25" s="107">
        <v>1.1371014439999998</v>
      </c>
      <c r="J25" s="107">
        <v>1.1214005681599999</v>
      </c>
      <c r="K25" s="107">
        <v>1.1237060241599999</v>
      </c>
      <c r="L25" s="107">
        <v>1.12857222381</v>
      </c>
      <c r="M25" s="107">
        <v>1.2218412568100001</v>
      </c>
      <c r="N25" s="107">
        <v>1.2265221288100001</v>
      </c>
      <c r="O25" s="78" t="s">
        <v>315</v>
      </c>
    </row>
    <row r="26" spans="1:15" x14ac:dyDescent="0.25">
      <c r="A26" s="85" t="s">
        <v>316</v>
      </c>
      <c r="B26" s="65">
        <v>69.07846435728375</v>
      </c>
      <c r="C26" s="65">
        <v>77.052288358833181</v>
      </c>
      <c r="D26" s="140">
        <v>82.183231371819645</v>
      </c>
      <c r="E26" s="140">
        <v>8.6208053362427126</v>
      </c>
      <c r="F26" s="140">
        <v>9.8300109446267037</v>
      </c>
      <c r="G26" s="140">
        <v>22.654162732334999</v>
      </c>
      <c r="H26" s="140">
        <v>36.191560641235938</v>
      </c>
      <c r="I26" s="140">
        <v>51.88622944093467</v>
      </c>
      <c r="J26" s="140">
        <v>59.903685080400514</v>
      </c>
      <c r="K26" s="140">
        <v>78.422120250290789</v>
      </c>
      <c r="L26" s="140">
        <v>89.608682355502296</v>
      </c>
      <c r="M26" s="140">
        <v>109.46160175107755</v>
      </c>
      <c r="N26" s="140">
        <v>122.04593601078</v>
      </c>
      <c r="O26" s="80" t="s">
        <v>317</v>
      </c>
    </row>
    <row r="27" spans="1:15" x14ac:dyDescent="0.25">
      <c r="A27" s="75" t="s">
        <v>318</v>
      </c>
      <c r="B27" s="72"/>
      <c r="C27" s="72"/>
      <c r="D27" s="182"/>
      <c r="E27" s="182"/>
      <c r="F27" s="182"/>
      <c r="G27" s="182"/>
      <c r="H27" s="182"/>
      <c r="I27" s="182"/>
      <c r="J27" s="182"/>
      <c r="K27" s="182"/>
      <c r="L27" s="182"/>
      <c r="M27" s="182"/>
      <c r="N27" s="182"/>
      <c r="O27" s="76" t="s">
        <v>319</v>
      </c>
    </row>
    <row r="28" spans="1:15" x14ac:dyDescent="0.25">
      <c r="A28" s="77" t="s">
        <v>320</v>
      </c>
      <c r="B28" s="72"/>
      <c r="C28" s="72"/>
      <c r="D28" s="182"/>
      <c r="E28" s="182"/>
      <c r="F28" s="182"/>
      <c r="G28" s="182"/>
      <c r="H28" s="182"/>
      <c r="I28" s="182"/>
      <c r="J28" s="182"/>
      <c r="K28" s="182"/>
      <c r="L28" s="182"/>
      <c r="M28" s="182"/>
      <c r="N28" s="182"/>
      <c r="O28" s="78" t="s">
        <v>321</v>
      </c>
    </row>
    <row r="29" spans="1:15" x14ac:dyDescent="0.25">
      <c r="A29" s="81" t="s">
        <v>322</v>
      </c>
      <c r="B29" s="40">
        <v>0.73624868689</v>
      </c>
      <c r="C29" s="40">
        <v>0.85116726388999997</v>
      </c>
      <c r="D29" s="107">
        <v>1.0740088808899999</v>
      </c>
      <c r="E29" s="107">
        <v>0.11347201900000001</v>
      </c>
      <c r="F29" s="107">
        <v>0.165627947</v>
      </c>
      <c r="G29" s="107">
        <v>0.26034164199999998</v>
      </c>
      <c r="H29" s="107">
        <v>0.31116359699999996</v>
      </c>
      <c r="I29" s="107">
        <v>0.401004001</v>
      </c>
      <c r="J29" s="107">
        <v>0.60117368225000001</v>
      </c>
      <c r="K29" s="107">
        <v>2.2342300000000002E-4</v>
      </c>
      <c r="L29" s="107">
        <v>2.2342300000000002E-4</v>
      </c>
      <c r="M29" s="107">
        <v>2.2342300000000002E-4</v>
      </c>
      <c r="N29" s="107">
        <v>2.7297025999999999E-2</v>
      </c>
      <c r="O29" s="82" t="s">
        <v>323</v>
      </c>
    </row>
    <row r="30" spans="1:15" x14ac:dyDescent="0.25">
      <c r="A30" s="81" t="s">
        <v>324</v>
      </c>
      <c r="B30" s="40">
        <v>0</v>
      </c>
      <c r="C30" s="40">
        <v>0</v>
      </c>
      <c r="D30" s="107">
        <v>0</v>
      </c>
      <c r="E30" s="107">
        <v>0</v>
      </c>
      <c r="F30" s="107">
        <v>0</v>
      </c>
      <c r="G30" s="107">
        <v>0</v>
      </c>
      <c r="H30" s="107">
        <v>0</v>
      </c>
      <c r="I30" s="107">
        <v>0</v>
      </c>
      <c r="J30" s="107">
        <v>0</v>
      </c>
      <c r="K30" s="107">
        <v>0</v>
      </c>
      <c r="L30" s="107">
        <v>0</v>
      </c>
      <c r="M30" s="107">
        <v>0</v>
      </c>
      <c r="N30" s="107">
        <v>0</v>
      </c>
      <c r="O30" s="82" t="s">
        <v>325</v>
      </c>
    </row>
    <row r="31" spans="1:15" ht="25.5" x14ac:dyDescent="0.25">
      <c r="A31" s="81" t="s">
        <v>326</v>
      </c>
      <c r="B31" s="40">
        <v>-0.57169231340803395</v>
      </c>
      <c r="C31" s="40">
        <v>-0.60689953659857254</v>
      </c>
      <c r="D31" s="107">
        <v>1.1729714694043285</v>
      </c>
      <c r="E31" s="107">
        <v>0.30530477975841003</v>
      </c>
      <c r="F31" s="107">
        <v>-0.30357116344817392</v>
      </c>
      <c r="G31" s="107">
        <v>-0.37449190896514534</v>
      </c>
      <c r="H31" s="107">
        <v>-0.43575058372793363</v>
      </c>
      <c r="I31" s="107">
        <v>-0.59344097306780941</v>
      </c>
      <c r="J31" s="107">
        <v>-0.58956722004067486</v>
      </c>
      <c r="K31" s="107">
        <v>-1.0031092689363796</v>
      </c>
      <c r="L31" s="107">
        <v>-1.0452630491358255</v>
      </c>
      <c r="M31" s="107">
        <v>-1.5038852140327867</v>
      </c>
      <c r="N31" s="107">
        <v>0.30136397131456749</v>
      </c>
      <c r="O31" s="84" t="s">
        <v>327</v>
      </c>
    </row>
    <row r="32" spans="1:15" x14ac:dyDescent="0.25">
      <c r="A32" s="81" t="s">
        <v>328</v>
      </c>
      <c r="B32" s="40">
        <v>0.16455637348196614</v>
      </c>
      <c r="C32" s="40">
        <v>0.24426772729142737</v>
      </c>
      <c r="D32" s="107">
        <v>2.2469803502943289</v>
      </c>
      <c r="E32" s="107">
        <v>0.41877679875841001</v>
      </c>
      <c r="F32" s="107">
        <v>-0.13794321644817392</v>
      </c>
      <c r="G32" s="107">
        <v>-0.11415026696514537</v>
      </c>
      <c r="H32" s="107">
        <v>-0.12458698672793367</v>
      </c>
      <c r="I32" s="107">
        <v>-0.19243697206780938</v>
      </c>
      <c r="J32" s="107">
        <v>1.1606462209325059E-2</v>
      </c>
      <c r="K32" s="107">
        <v>-1.0028858459363796</v>
      </c>
      <c r="L32" s="107">
        <v>-1.0450396261358255</v>
      </c>
      <c r="M32" s="107">
        <v>-1.5036617910327867</v>
      </c>
      <c r="N32" s="107">
        <v>0.32866099731456749</v>
      </c>
      <c r="O32" s="76" t="s">
        <v>329</v>
      </c>
    </row>
    <row r="33" spans="1:15" x14ac:dyDescent="0.25">
      <c r="A33" s="77" t="s">
        <v>330</v>
      </c>
      <c r="B33" s="40">
        <v>-0.14221852522260814</v>
      </c>
      <c r="C33" s="40">
        <v>-0.11112127613835196</v>
      </c>
      <c r="D33" s="107">
        <v>-1.1958474463766939</v>
      </c>
      <c r="E33" s="107">
        <v>-5.4653663577616619E-2</v>
      </c>
      <c r="F33" s="107">
        <v>-7.8910457757240877</v>
      </c>
      <c r="G33" s="107">
        <v>-3.8328282657094603</v>
      </c>
      <c r="H33" s="107">
        <v>-0.1646281167351126</v>
      </c>
      <c r="I33" s="107">
        <v>4.2809124757949985E-2</v>
      </c>
      <c r="J33" s="107">
        <v>-1.580125976012694</v>
      </c>
      <c r="K33" s="107">
        <v>-0.59692038536082914</v>
      </c>
      <c r="L33" s="107">
        <v>0.27659869520834146</v>
      </c>
      <c r="M33" s="107">
        <v>-6.9831811344000017E-2</v>
      </c>
      <c r="N33" s="107">
        <v>0.76452221824476196</v>
      </c>
      <c r="O33" s="78" t="s">
        <v>331</v>
      </c>
    </row>
    <row r="34" spans="1:15" x14ac:dyDescent="0.25">
      <c r="A34" s="77" t="s">
        <v>332</v>
      </c>
      <c r="B34" s="40">
        <v>0.24057918477742052</v>
      </c>
      <c r="C34" s="40">
        <v>0</v>
      </c>
      <c r="D34" s="107">
        <v>0</v>
      </c>
      <c r="E34" s="107">
        <v>0</v>
      </c>
      <c r="F34" s="107">
        <v>0</v>
      </c>
      <c r="G34" s="107">
        <v>0</v>
      </c>
      <c r="H34" s="107">
        <v>0</v>
      </c>
      <c r="I34" s="107">
        <v>0</v>
      </c>
      <c r="J34" s="107">
        <v>0</v>
      </c>
      <c r="K34" s="107">
        <v>0</v>
      </c>
      <c r="L34" s="107">
        <v>0</v>
      </c>
      <c r="M34" s="107">
        <v>0</v>
      </c>
      <c r="N34" s="107">
        <v>0</v>
      </c>
      <c r="O34" s="78" t="s">
        <v>333</v>
      </c>
    </row>
    <row r="35" spans="1:15" x14ac:dyDescent="0.25">
      <c r="A35" s="77" t="s">
        <v>334</v>
      </c>
      <c r="B35" s="40">
        <v>0</v>
      </c>
      <c r="C35" s="40">
        <v>-5.4016418773060763E-3</v>
      </c>
      <c r="D35" s="107">
        <v>-4.3884083630463581E-2</v>
      </c>
      <c r="E35" s="107">
        <v>-4.2067691340100008E-2</v>
      </c>
      <c r="F35" s="107">
        <v>-4.2751459256100778E-2</v>
      </c>
      <c r="G35" s="107">
        <v>-0.21495756499127572</v>
      </c>
      <c r="H35" s="107">
        <v>0.22104985543293168</v>
      </c>
      <c r="I35" s="107">
        <v>0.1734823935741289</v>
      </c>
      <c r="J35" s="107">
        <v>0.18654275543545068</v>
      </c>
      <c r="K35" s="107">
        <v>0.98135772829587964</v>
      </c>
      <c r="L35" s="107">
        <v>1.0895777154213442</v>
      </c>
      <c r="M35" s="107">
        <v>3.3208140323318598</v>
      </c>
      <c r="N35" s="107">
        <v>3.3961172388465046</v>
      </c>
      <c r="O35" s="78" t="s">
        <v>335</v>
      </c>
    </row>
    <row r="36" spans="1:15" x14ac:dyDescent="0.25">
      <c r="A36" s="85" t="s">
        <v>336</v>
      </c>
      <c r="B36" s="65">
        <v>0.26291703303677855</v>
      </c>
      <c r="C36" s="65">
        <v>0.12774480927576934</v>
      </c>
      <c r="D36" s="140">
        <v>1.0072488202871712</v>
      </c>
      <c r="E36" s="140">
        <v>0.3220554438406934</v>
      </c>
      <c r="F36" s="140">
        <v>-8.0717404514283633</v>
      </c>
      <c r="G36" s="140">
        <v>-4.1619360976658815</v>
      </c>
      <c r="H36" s="140">
        <v>-6.8165248030114589E-2</v>
      </c>
      <c r="I36" s="140">
        <v>2.3854546264269486E-2</v>
      </c>
      <c r="J36" s="140">
        <v>-1.3819767583679183</v>
      </c>
      <c r="K36" s="140">
        <v>-0.61844850300132914</v>
      </c>
      <c r="L36" s="140">
        <v>0.32113678449386018</v>
      </c>
      <c r="M36" s="140">
        <v>1.7473204299550731</v>
      </c>
      <c r="N36" s="140">
        <v>4.4893004544058339</v>
      </c>
      <c r="O36" s="80" t="s">
        <v>337</v>
      </c>
    </row>
    <row r="37" spans="1:15" x14ac:dyDescent="0.25">
      <c r="A37" s="75" t="s">
        <v>338</v>
      </c>
      <c r="B37" s="40">
        <v>68.815547324246978</v>
      </c>
      <c r="C37" s="40">
        <v>76.924543549557399</v>
      </c>
      <c r="D37" s="107">
        <v>81.175982551532456</v>
      </c>
      <c r="E37" s="107">
        <v>8.2987498924020198</v>
      </c>
      <c r="F37" s="107">
        <v>17.901751396055065</v>
      </c>
      <c r="G37" s="107">
        <v>26.816098830000882</v>
      </c>
      <c r="H37" s="107">
        <v>36.259725889266051</v>
      </c>
      <c r="I37" s="107">
        <v>51.862374894670403</v>
      </c>
      <c r="J37" s="107">
        <v>61.285661838768434</v>
      </c>
      <c r="K37" s="107">
        <v>79.040568753292121</v>
      </c>
      <c r="L37" s="107">
        <v>89.287545571008437</v>
      </c>
      <c r="M37" s="107">
        <v>107.71428132112248</v>
      </c>
      <c r="N37" s="107">
        <v>117.55663555637416</v>
      </c>
      <c r="O37" s="76" t="s">
        <v>339</v>
      </c>
    </row>
    <row r="38" spans="1:15" x14ac:dyDescent="0.25">
      <c r="A38" s="75" t="s">
        <v>340</v>
      </c>
      <c r="B38" s="72"/>
      <c r="C38" s="72"/>
      <c r="D38" s="182"/>
      <c r="E38" s="182"/>
      <c r="F38" s="182"/>
      <c r="G38" s="182"/>
      <c r="H38" s="182"/>
      <c r="I38" s="182"/>
      <c r="J38" s="182"/>
      <c r="K38" s="182"/>
      <c r="L38" s="182"/>
      <c r="M38" s="182"/>
      <c r="N38" s="182"/>
      <c r="O38" s="76" t="s">
        <v>341</v>
      </c>
    </row>
    <row r="39" spans="1:15" x14ac:dyDescent="0.25">
      <c r="A39" s="77" t="s">
        <v>342</v>
      </c>
      <c r="B39" s="40">
        <v>0</v>
      </c>
      <c r="C39" s="40">
        <v>0</v>
      </c>
      <c r="D39" s="107">
        <v>0</v>
      </c>
      <c r="E39" s="107">
        <v>0</v>
      </c>
      <c r="F39" s="107">
        <v>0</v>
      </c>
      <c r="G39" s="107">
        <v>0</v>
      </c>
      <c r="H39" s="107">
        <v>0</v>
      </c>
      <c r="I39" s="107">
        <v>0</v>
      </c>
      <c r="J39" s="107">
        <v>0</v>
      </c>
      <c r="K39" s="107">
        <v>0</v>
      </c>
      <c r="L39" s="107">
        <v>0</v>
      </c>
      <c r="M39" s="107">
        <v>0</v>
      </c>
      <c r="N39" s="107">
        <v>0</v>
      </c>
      <c r="O39" s="78" t="s">
        <v>343</v>
      </c>
    </row>
    <row r="40" spans="1:15" x14ac:dyDescent="0.25">
      <c r="A40" s="77" t="s">
        <v>344</v>
      </c>
      <c r="B40" s="40">
        <v>27.99284263508456</v>
      </c>
      <c r="C40" s="40">
        <v>25.630744248008007</v>
      </c>
      <c r="D40" s="107">
        <v>24.61391815234246</v>
      </c>
      <c r="E40" s="107">
        <v>-20.488479228607059</v>
      </c>
      <c r="F40" s="107">
        <v>-17.184247364913762</v>
      </c>
      <c r="G40" s="107">
        <v>-20.542792580087514</v>
      </c>
      <c r="H40" s="107">
        <v>-23.757510971797103</v>
      </c>
      <c r="I40" s="107">
        <v>-30.511484184032554</v>
      </c>
      <c r="J40" s="107">
        <v>-31.265734123751852</v>
      </c>
      <c r="K40" s="107">
        <v>-32.082215127832242</v>
      </c>
      <c r="L40" s="107">
        <v>-33.083688683586736</v>
      </c>
      <c r="M40" s="107">
        <v>-29.533724925993642</v>
      </c>
      <c r="N40" s="107">
        <v>-30.391600566724389</v>
      </c>
      <c r="O40" s="78" t="s">
        <v>345</v>
      </c>
    </row>
    <row r="41" spans="1:15" x14ac:dyDescent="0.25">
      <c r="A41" s="77" t="s">
        <v>346</v>
      </c>
      <c r="B41" s="40">
        <v>91.952564838025012</v>
      </c>
      <c r="C41" s="40">
        <v>98.034908467030021</v>
      </c>
      <c r="D41" s="107">
        <v>109.47882079076501</v>
      </c>
      <c r="E41" s="107">
        <v>4.135155218265</v>
      </c>
      <c r="F41" s="107">
        <v>7.926672637604999</v>
      </c>
      <c r="G41" s="107">
        <v>12.274443764914999</v>
      </c>
      <c r="H41" s="107">
        <v>18.052612016825002</v>
      </c>
      <c r="I41" s="107">
        <v>26.87005836142</v>
      </c>
      <c r="J41" s="107">
        <v>24.912387891160002</v>
      </c>
      <c r="K41" s="107">
        <v>25.528983758805001</v>
      </c>
      <c r="L41" s="107">
        <v>33.592774620495007</v>
      </c>
      <c r="M41" s="107">
        <v>38.941492665780011</v>
      </c>
      <c r="N41" s="107">
        <v>48.868179877115011</v>
      </c>
      <c r="O41" s="78" t="s">
        <v>347</v>
      </c>
    </row>
    <row r="42" spans="1:15" x14ac:dyDescent="0.25">
      <c r="A42" s="85" t="s">
        <v>348</v>
      </c>
      <c r="B42" s="65">
        <v>119.94540747310957</v>
      </c>
      <c r="C42" s="65">
        <v>123.66565271503802</v>
      </c>
      <c r="D42" s="140">
        <v>134.09273894310746</v>
      </c>
      <c r="E42" s="140">
        <v>-16.353324010342057</v>
      </c>
      <c r="F42" s="140">
        <v>-9.2575747273087625</v>
      </c>
      <c r="G42" s="140">
        <v>-8.268348815172514</v>
      </c>
      <c r="H42" s="140">
        <v>-5.7048989549721005</v>
      </c>
      <c r="I42" s="140">
        <v>-3.6414258226125531</v>
      </c>
      <c r="J42" s="140">
        <v>-6.3533462325918517</v>
      </c>
      <c r="K42" s="140">
        <v>-6.5532313690272455</v>
      </c>
      <c r="L42" s="140">
        <v>0.50908593690827542</v>
      </c>
      <c r="M42" s="140">
        <v>9.407767739786367</v>
      </c>
      <c r="N42" s="140">
        <v>18.476579310390626</v>
      </c>
      <c r="O42" s="80" t="s">
        <v>349</v>
      </c>
    </row>
    <row r="43" spans="1:15" x14ac:dyDescent="0.25">
      <c r="A43" s="75" t="s">
        <v>350</v>
      </c>
      <c r="B43" s="40">
        <v>181.12237328253988</v>
      </c>
      <c r="C43" s="40">
        <v>208.46972779520763</v>
      </c>
      <c r="D43" s="107">
        <v>205.81582248444226</v>
      </c>
      <c r="E43" s="107">
        <v>-3.6525726318359373E-13</v>
      </c>
      <c r="F43" s="107">
        <v>1.087188720703125E-13</v>
      </c>
      <c r="G43" s="107">
        <v>1.5926361083984375E-13</v>
      </c>
      <c r="H43" s="107">
        <v>2.964010238647461E-10</v>
      </c>
      <c r="I43" s="107">
        <v>1.41143798828125E-13</v>
      </c>
      <c r="J43" s="107">
        <v>2.8062072615909578E-4</v>
      </c>
      <c r="K43" s="107">
        <v>2.8062319445800783E-4</v>
      </c>
      <c r="L43" s="107">
        <v>0</v>
      </c>
      <c r="M43" s="107">
        <v>2.8062319441223146E-4</v>
      </c>
      <c r="N43" s="107">
        <v>2.8062319389724735E-4</v>
      </c>
      <c r="O43" s="86" t="s">
        <v>351</v>
      </c>
    </row>
    <row r="44" spans="1:15" x14ac:dyDescent="0.25">
      <c r="A44" s="75" t="s">
        <v>352</v>
      </c>
      <c r="B44" s="40">
        <v>1.9512973635699999</v>
      </c>
      <c r="C44" s="40">
        <v>1.9512973635699999</v>
      </c>
      <c r="D44" s="107">
        <v>1.9512973635699999</v>
      </c>
      <c r="E44" s="107">
        <v>0</v>
      </c>
      <c r="F44" s="107">
        <v>0</v>
      </c>
      <c r="G44" s="107">
        <v>0</v>
      </c>
      <c r="H44" s="107">
        <v>0</v>
      </c>
      <c r="I44" s="107">
        <v>3.8907777939999999</v>
      </c>
      <c r="J44" s="107">
        <v>3.8907777939999999</v>
      </c>
      <c r="K44" s="107">
        <v>0</v>
      </c>
      <c r="L44" s="107">
        <v>10.27983529123</v>
      </c>
      <c r="M44" s="107">
        <v>18.837515032575538</v>
      </c>
      <c r="N44" s="107">
        <v>19.045450774115377</v>
      </c>
      <c r="O44" s="76" t="s">
        <v>353</v>
      </c>
    </row>
    <row r="45" spans="1:15" x14ac:dyDescent="0.25">
      <c r="A45" s="75" t="s">
        <v>354</v>
      </c>
      <c r="B45" s="72"/>
      <c r="C45" s="72"/>
      <c r="D45" s="182"/>
      <c r="E45" s="182"/>
      <c r="F45" s="182"/>
      <c r="G45" s="182"/>
      <c r="H45" s="182"/>
      <c r="I45" s="182"/>
      <c r="J45" s="182"/>
      <c r="K45" s="182"/>
      <c r="L45" s="182"/>
      <c r="M45" s="182"/>
      <c r="N45" s="182">
        <v>0</v>
      </c>
      <c r="O45" s="76" t="s">
        <v>355</v>
      </c>
    </row>
    <row r="46" spans="1:15" x14ac:dyDescent="0.25">
      <c r="A46" s="77" t="s">
        <v>356</v>
      </c>
      <c r="B46" s="40">
        <v>196.03729438829885</v>
      </c>
      <c r="C46" s="40">
        <v>238.7656861093032</v>
      </c>
      <c r="D46" s="107">
        <v>268.80534863856468</v>
      </c>
      <c r="E46" s="107">
        <v>15.608663002022281</v>
      </c>
      <c r="F46" s="107">
        <v>32.077214492209258</v>
      </c>
      <c r="G46" s="107">
        <v>51.044248743324424</v>
      </c>
      <c r="H46" s="107">
        <v>71.388074546060665</v>
      </c>
      <c r="I46" s="107">
        <v>85.753455987919992</v>
      </c>
      <c r="J46" s="107">
        <v>105.69727691874206</v>
      </c>
      <c r="K46" s="107">
        <v>124.88889715206082</v>
      </c>
      <c r="L46" s="107">
        <v>147.30902355674002</v>
      </c>
      <c r="M46" s="107">
        <v>169.99119200824001</v>
      </c>
      <c r="N46" s="107">
        <v>196.32594461354333</v>
      </c>
      <c r="O46" s="78" t="s">
        <v>357</v>
      </c>
    </row>
    <row r="47" spans="1:15" x14ac:dyDescent="0.25">
      <c r="A47" s="77" t="s">
        <v>358</v>
      </c>
      <c r="B47" s="40">
        <v>395.35405814404334</v>
      </c>
      <c r="C47" s="40">
        <v>434.90745313592998</v>
      </c>
      <c r="D47" s="107">
        <v>468.98509141710861</v>
      </c>
      <c r="E47" s="107">
        <v>30.028811267970003</v>
      </c>
      <c r="F47" s="107">
        <v>60.415661319129995</v>
      </c>
      <c r="G47" s="107">
        <v>100.79547564514</v>
      </c>
      <c r="H47" s="107">
        <v>141.76773624515999</v>
      </c>
      <c r="I47" s="107">
        <v>167.45335861242998</v>
      </c>
      <c r="J47" s="107">
        <v>205.38770293294002</v>
      </c>
      <c r="K47" s="107">
        <v>243.62391985562999</v>
      </c>
      <c r="L47" s="107">
        <v>287.41184503354003</v>
      </c>
      <c r="M47" s="107">
        <v>331.88351201359001</v>
      </c>
      <c r="N47" s="107">
        <v>376.82913820371004</v>
      </c>
      <c r="O47" s="78" t="s">
        <v>359</v>
      </c>
    </row>
    <row r="48" spans="1:15" x14ac:dyDescent="0.25">
      <c r="A48" s="77" t="s">
        <v>346</v>
      </c>
      <c r="B48" s="40">
        <v>10.1852265615007</v>
      </c>
      <c r="C48" s="40">
        <v>15.294008330856849</v>
      </c>
      <c r="D48" s="107">
        <v>20.425632375939148</v>
      </c>
      <c r="E48" s="107">
        <v>0.70693527756495</v>
      </c>
      <c r="F48" s="107">
        <v>1.07755648643225</v>
      </c>
      <c r="G48" s="107">
        <v>2.36038462881484</v>
      </c>
      <c r="H48" s="107">
        <v>4.6369019398362505</v>
      </c>
      <c r="I48" s="107">
        <v>5.8281660588805995</v>
      </c>
      <c r="J48" s="107">
        <v>7.5032655082622002</v>
      </c>
      <c r="K48" s="107">
        <v>8.8617990537708486</v>
      </c>
      <c r="L48" s="107">
        <v>10.099086733879998</v>
      </c>
      <c r="M48" s="107">
        <v>11.285638260459999</v>
      </c>
      <c r="N48" s="107">
        <v>12.638474872220002</v>
      </c>
      <c r="O48" s="78" t="s">
        <v>347</v>
      </c>
    </row>
    <row r="49" spans="1:15" x14ac:dyDescent="0.25">
      <c r="A49" s="85" t="s">
        <v>360</v>
      </c>
      <c r="B49" s="65">
        <v>601.57657909384284</v>
      </c>
      <c r="C49" s="65">
        <v>688.96714757609004</v>
      </c>
      <c r="D49" s="140">
        <v>758.21607243161236</v>
      </c>
      <c r="E49" s="140">
        <v>46.344409547557234</v>
      </c>
      <c r="F49" s="140">
        <v>93.570432297771504</v>
      </c>
      <c r="G49" s="140">
        <v>154.20010901727926</v>
      </c>
      <c r="H49" s="140">
        <v>217.79271273105689</v>
      </c>
      <c r="I49" s="140">
        <v>259.0349806592306</v>
      </c>
      <c r="J49" s="140">
        <v>318.58824535994432</v>
      </c>
      <c r="K49" s="140">
        <v>377.37461606146161</v>
      </c>
      <c r="L49" s="140">
        <v>444.81995532416005</v>
      </c>
      <c r="M49" s="140">
        <v>513.16034228229</v>
      </c>
      <c r="N49" s="140">
        <v>585.79355768947335</v>
      </c>
      <c r="O49" s="80" t="s">
        <v>361</v>
      </c>
    </row>
    <row r="50" spans="1:15" x14ac:dyDescent="0.25">
      <c r="A50" s="87" t="s">
        <v>362</v>
      </c>
      <c r="B50" s="65">
        <v>376.78226083563862</v>
      </c>
      <c r="C50" s="65">
        <v>422.18245518146767</v>
      </c>
      <c r="D50" s="140">
        <v>470.55622510243012</v>
      </c>
      <c r="E50" s="140">
        <v>20.566141470819442</v>
      </c>
      <c r="F50" s="140">
        <v>30.485490014749505</v>
      </c>
      <c r="G50" s="140">
        <v>40.271270969114994</v>
      </c>
      <c r="H50" s="140">
        <v>45.372554827418938</v>
      </c>
      <c r="I50" s="140">
        <v>48.403052874056534</v>
      </c>
      <c r="J50" s="140">
        <v>48.985915654040873</v>
      </c>
      <c r="K50" s="140">
        <v>74.140936577894848</v>
      </c>
      <c r="L50" s="140">
        <v>103.22017982847674</v>
      </c>
      <c r="M50" s="140">
        <v>113.2805286175909</v>
      </c>
      <c r="N50" s="140">
        <v>126.81486416541657</v>
      </c>
      <c r="O50" s="88" t="s">
        <v>363</v>
      </c>
    </row>
    <row r="51" spans="1:15" x14ac:dyDescent="0.25">
      <c r="A51" s="89" t="s">
        <v>364</v>
      </c>
      <c r="B51" s="72"/>
      <c r="C51" s="72"/>
      <c r="D51" s="182"/>
      <c r="E51" s="182">
        <v>0</v>
      </c>
      <c r="F51" s="182">
        <v>0</v>
      </c>
      <c r="G51" s="182">
        <v>0</v>
      </c>
      <c r="H51" s="182">
        <v>0</v>
      </c>
      <c r="I51" s="182"/>
      <c r="J51" s="182"/>
      <c r="K51" s="182"/>
      <c r="L51" s="182"/>
      <c r="M51" s="182"/>
      <c r="N51" s="182"/>
      <c r="O51" s="90" t="s">
        <v>365</v>
      </c>
    </row>
    <row r="52" spans="1:15" x14ac:dyDescent="0.25">
      <c r="A52" s="75" t="s">
        <v>366</v>
      </c>
      <c r="B52" s="40">
        <v>0.74935236557000007</v>
      </c>
      <c r="C52" s="40">
        <v>0.82621413457000004</v>
      </c>
      <c r="D52" s="107">
        <v>3.9739899473109146</v>
      </c>
      <c r="E52" s="107">
        <v>0.39630822799999998</v>
      </c>
      <c r="F52" s="107">
        <v>1.71618195</v>
      </c>
      <c r="G52" s="107">
        <v>3.9270528439999999</v>
      </c>
      <c r="H52" s="107">
        <v>4.4890001480036164</v>
      </c>
      <c r="I52" s="107">
        <v>1.4982955342083797</v>
      </c>
      <c r="J52" s="107">
        <v>1.0865155351999998</v>
      </c>
      <c r="K52" s="107">
        <v>0.70145939133046731</v>
      </c>
      <c r="L52" s="107">
        <v>0.31769929874107744</v>
      </c>
      <c r="M52" s="107">
        <v>-0.35918336965659808</v>
      </c>
      <c r="N52" s="107">
        <v>-0.7612396748084993</v>
      </c>
      <c r="O52" s="76" t="s">
        <v>367</v>
      </c>
    </row>
    <row r="53" spans="1:15" x14ac:dyDescent="0.25">
      <c r="A53" s="75" t="s">
        <v>368</v>
      </c>
      <c r="B53" s="40">
        <v>3.0937296341100116E-2</v>
      </c>
      <c r="C53" s="40">
        <v>3.0930845617550766E-2</v>
      </c>
      <c r="D53" s="107">
        <v>3.0931378205450229E-2</v>
      </c>
      <c r="E53" s="107">
        <v>-1.4850000267121912E-8</v>
      </c>
      <c r="F53" s="107">
        <v>8.2781099997910101E-6</v>
      </c>
      <c r="G53" s="107">
        <v>9.7560599997687535E-6</v>
      </c>
      <c r="H53" s="107">
        <v>9.9007499997714892E-6</v>
      </c>
      <c r="I53" s="107">
        <v>9.9209500000211964E-6</v>
      </c>
      <c r="J53" s="107">
        <v>1.1068817998045384E-5</v>
      </c>
      <c r="K53" s="107">
        <v>1.152904499984745E-5</v>
      </c>
      <c r="L53" s="107">
        <v>-1.8732185000152363E-5</v>
      </c>
      <c r="M53" s="107">
        <v>8.1321525000038359E-5</v>
      </c>
      <c r="N53" s="107">
        <v>8.1655260000420435E-5</v>
      </c>
      <c r="O53" s="76" t="s">
        <v>369</v>
      </c>
    </row>
    <row r="54" spans="1:15" x14ac:dyDescent="0.25">
      <c r="A54" s="79" t="s">
        <v>370</v>
      </c>
      <c r="B54" s="65">
        <v>0.71841506922889997</v>
      </c>
      <c r="C54" s="65">
        <v>0.79528328895244926</v>
      </c>
      <c r="D54" s="140">
        <v>3.9430585691054643</v>
      </c>
      <c r="E54" s="140">
        <v>0.39630824285000021</v>
      </c>
      <c r="F54" s="140">
        <v>1.7161736718900003</v>
      </c>
      <c r="G54" s="140">
        <v>3.92704308794</v>
      </c>
      <c r="H54" s="140">
        <v>4.4889902472536169</v>
      </c>
      <c r="I54" s="140">
        <v>1.4982856132583797</v>
      </c>
      <c r="J54" s="140">
        <v>1.0865044663820018</v>
      </c>
      <c r="K54" s="140">
        <v>0.70144786228546741</v>
      </c>
      <c r="L54" s="140">
        <v>0.31771803092607759</v>
      </c>
      <c r="M54" s="140">
        <v>-0.35926469118159809</v>
      </c>
      <c r="N54" s="140">
        <v>-0.76132133006849967</v>
      </c>
      <c r="O54" s="88" t="s">
        <v>371</v>
      </c>
    </row>
    <row r="55" spans="1:15" x14ac:dyDescent="0.25">
      <c r="A55" s="87" t="s">
        <v>372</v>
      </c>
      <c r="B55" s="65">
        <v>377.50067590486753</v>
      </c>
      <c r="C55" s="65">
        <v>422.97773847042015</v>
      </c>
      <c r="D55" s="140">
        <v>474.49928367153558</v>
      </c>
      <c r="E55" s="140">
        <v>20.962449713669443</v>
      </c>
      <c r="F55" s="140">
        <v>32.201663686639506</v>
      </c>
      <c r="G55" s="140">
        <v>44.198314057054993</v>
      </c>
      <c r="H55" s="140">
        <v>49.861545074672556</v>
      </c>
      <c r="I55" s="140">
        <v>49.901338487314909</v>
      </c>
      <c r="J55" s="140">
        <v>50.072420120422876</v>
      </c>
      <c r="K55" s="140">
        <v>74.842384440180311</v>
      </c>
      <c r="L55" s="140">
        <v>103.53789785940282</v>
      </c>
      <c r="M55" s="140">
        <v>112.9212639264093</v>
      </c>
      <c r="N55" s="140">
        <v>126.05354283534807</v>
      </c>
      <c r="O55" s="88" t="s">
        <v>373</v>
      </c>
    </row>
    <row r="56" spans="1:15" x14ac:dyDescent="0.25">
      <c r="A56" s="87" t="s">
        <v>374</v>
      </c>
      <c r="B56" s="65"/>
      <c r="C56" s="65"/>
      <c r="D56" s="140"/>
      <c r="E56" s="140"/>
      <c r="F56" s="140"/>
      <c r="G56" s="140"/>
      <c r="H56" s="140"/>
      <c r="I56" s="140"/>
      <c r="J56" s="140"/>
      <c r="K56" s="140"/>
      <c r="L56" s="140"/>
      <c r="M56" s="140"/>
      <c r="N56" s="140"/>
      <c r="O56" s="88" t="s">
        <v>375</v>
      </c>
    </row>
    <row r="57" spans="1:15" x14ac:dyDescent="0.25">
      <c r="A57" s="75" t="s">
        <v>376</v>
      </c>
      <c r="B57" s="40">
        <v>0</v>
      </c>
      <c r="C57" s="40">
        <v>0</v>
      </c>
      <c r="D57" s="107">
        <v>0</v>
      </c>
      <c r="E57" s="107">
        <v>0</v>
      </c>
      <c r="F57" s="107">
        <v>0</v>
      </c>
      <c r="G57" s="107">
        <v>0</v>
      </c>
      <c r="H57" s="107">
        <v>0</v>
      </c>
      <c r="I57" s="107">
        <v>0</v>
      </c>
      <c r="J57" s="107">
        <v>0</v>
      </c>
      <c r="K57" s="107">
        <v>0</v>
      </c>
      <c r="L57" s="107">
        <v>0</v>
      </c>
      <c r="M57" s="107">
        <v>0</v>
      </c>
      <c r="N57" s="107">
        <v>0</v>
      </c>
      <c r="O57" s="76" t="s">
        <v>377</v>
      </c>
    </row>
    <row r="58" spans="1:15" x14ac:dyDescent="0.25">
      <c r="A58" s="75" t="s">
        <v>378</v>
      </c>
      <c r="B58" s="40">
        <v>0</v>
      </c>
      <c r="C58" s="40">
        <v>0</v>
      </c>
      <c r="D58" s="107">
        <v>0</v>
      </c>
      <c r="E58" s="107">
        <v>0</v>
      </c>
      <c r="F58" s="107">
        <v>0</v>
      </c>
      <c r="G58" s="107">
        <v>0</v>
      </c>
      <c r="H58" s="107">
        <v>0</v>
      </c>
      <c r="I58" s="107">
        <v>0</v>
      </c>
      <c r="J58" s="107">
        <v>0</v>
      </c>
      <c r="K58" s="107">
        <v>0</v>
      </c>
      <c r="L58" s="107">
        <v>0</v>
      </c>
      <c r="M58" s="107">
        <v>0</v>
      </c>
      <c r="N58" s="107">
        <v>0</v>
      </c>
      <c r="O58" s="76" t="s">
        <v>379</v>
      </c>
    </row>
    <row r="59" spans="1:15" x14ac:dyDescent="0.25">
      <c r="A59" s="77" t="s">
        <v>380</v>
      </c>
      <c r="B59" s="40">
        <v>0</v>
      </c>
      <c r="C59" s="40">
        <v>0</v>
      </c>
      <c r="D59" s="107">
        <v>0</v>
      </c>
      <c r="E59" s="107">
        <v>0</v>
      </c>
      <c r="F59" s="107">
        <v>0</v>
      </c>
      <c r="G59" s="107">
        <v>0</v>
      </c>
      <c r="H59" s="107">
        <v>0</v>
      </c>
      <c r="I59" s="107">
        <v>0</v>
      </c>
      <c r="J59" s="107">
        <v>0</v>
      </c>
      <c r="K59" s="107">
        <v>0</v>
      </c>
      <c r="L59" s="107">
        <v>0</v>
      </c>
      <c r="M59" s="107">
        <v>0</v>
      </c>
      <c r="N59" s="107">
        <v>0</v>
      </c>
      <c r="O59" s="78" t="s">
        <v>381</v>
      </c>
    </row>
    <row r="60" spans="1:15" x14ac:dyDescent="0.25">
      <c r="A60" s="77" t="s">
        <v>382</v>
      </c>
      <c r="B60" s="40">
        <v>-22.648835640052866</v>
      </c>
      <c r="C60" s="40">
        <v>-24.740855577133111</v>
      </c>
      <c r="D60" s="107">
        <v>-24.345407927848893</v>
      </c>
      <c r="E60" s="107">
        <v>-4.6117389370086723</v>
      </c>
      <c r="F60" s="107">
        <v>-7.0540175304604968</v>
      </c>
      <c r="G60" s="107">
        <v>-8.9893663352736048</v>
      </c>
      <c r="H60" s="107">
        <v>-9.1953693506723564</v>
      </c>
      <c r="I60" s="107">
        <v>-9.1947875907319094</v>
      </c>
      <c r="J60" s="107">
        <v>-9.3078035831604691</v>
      </c>
      <c r="K60" s="107">
        <v>-16.432888602428054</v>
      </c>
      <c r="L60" s="107">
        <v>-27.493224177624327</v>
      </c>
      <c r="M60" s="107">
        <v>-28.74474366162433</v>
      </c>
      <c r="N60" s="107">
        <v>-31.61761446980719</v>
      </c>
      <c r="O60" s="78" t="s">
        <v>383</v>
      </c>
    </row>
    <row r="61" spans="1:15" x14ac:dyDescent="0.25">
      <c r="A61" s="87" t="s">
        <v>384</v>
      </c>
      <c r="B61" s="44">
        <v>354.85184026481465</v>
      </c>
      <c r="C61" s="44">
        <v>398.23688289328697</v>
      </c>
      <c r="D61" s="140">
        <v>450.15387574368668</v>
      </c>
      <c r="E61" s="140">
        <v>16.350710776660772</v>
      </c>
      <c r="F61" s="140">
        <v>25.147646156179011</v>
      </c>
      <c r="G61" s="140">
        <v>35.208947721781392</v>
      </c>
      <c r="H61" s="140">
        <v>40.666175724000198</v>
      </c>
      <c r="I61" s="140">
        <v>40.706550896583003</v>
      </c>
      <c r="J61" s="140">
        <v>40.764616537262413</v>
      </c>
      <c r="K61" s="140">
        <v>58.409495837752253</v>
      </c>
      <c r="L61" s="140">
        <v>76.044673681778491</v>
      </c>
      <c r="M61" s="140">
        <v>84.176520264784983</v>
      </c>
      <c r="N61" s="140">
        <v>94.435928365540875</v>
      </c>
      <c r="O61" s="88" t="s">
        <v>385</v>
      </c>
    </row>
    <row r="62" spans="1:15" x14ac:dyDescent="0.25">
      <c r="A62" s="220"/>
      <c r="B62" s="221"/>
      <c r="C62" s="221"/>
      <c r="D62" s="222"/>
      <c r="E62" s="222"/>
      <c r="F62" s="222"/>
      <c r="G62" s="222"/>
      <c r="H62" s="222"/>
      <c r="I62" s="222"/>
      <c r="J62" s="222"/>
      <c r="K62" s="222"/>
      <c r="L62" s="222"/>
      <c r="M62" s="222"/>
      <c r="N62" s="222"/>
      <c r="O62" s="223"/>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37.5703125" style="33" bestFit="1" customWidth="1"/>
    <col min="2" max="12" width="6.140625" style="33" bestFit="1" customWidth="1"/>
    <col min="13" max="14" width="6.140625" style="33" customWidth="1"/>
    <col min="15" max="15" width="31.140625" style="33" bestFit="1" customWidth="1"/>
    <col min="16" max="16384" width="9.140625" style="33"/>
  </cols>
  <sheetData>
    <row r="1" spans="1:15" x14ac:dyDescent="0.25">
      <c r="A1" s="224" t="s">
        <v>386</v>
      </c>
      <c r="B1" s="225"/>
      <c r="C1" s="225"/>
      <c r="D1" s="225"/>
      <c r="E1" s="225"/>
      <c r="F1" s="225"/>
      <c r="G1" s="225"/>
      <c r="H1" s="225"/>
      <c r="I1" s="225"/>
      <c r="J1" s="225"/>
      <c r="K1" s="225"/>
      <c r="L1" s="225"/>
      <c r="M1" s="225"/>
      <c r="N1" s="225"/>
      <c r="O1" s="226"/>
    </row>
    <row r="2" spans="1:15" x14ac:dyDescent="0.25">
      <c r="A2" s="227" t="s">
        <v>387</v>
      </c>
      <c r="B2" s="218"/>
      <c r="C2" s="218"/>
      <c r="D2" s="218"/>
      <c r="E2" s="218"/>
      <c r="F2" s="218"/>
      <c r="G2" s="218"/>
      <c r="H2" s="218"/>
      <c r="I2" s="218"/>
      <c r="J2" s="218"/>
      <c r="K2" s="218"/>
      <c r="L2" s="218"/>
      <c r="M2" s="218"/>
      <c r="N2" s="218"/>
      <c r="O2" s="228"/>
    </row>
    <row r="3" spans="1:15" x14ac:dyDescent="0.25">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25">
      <c r="A4" s="71" t="s">
        <v>388</v>
      </c>
      <c r="B4" s="37">
        <v>33610.538480194642</v>
      </c>
      <c r="C4" s="37">
        <v>34100.854418534</v>
      </c>
      <c r="D4" s="183">
        <v>35262.598569109163</v>
      </c>
      <c r="E4" s="183">
        <v>35185.958340190853</v>
      </c>
      <c r="F4" s="183">
        <v>35096.467239686855</v>
      </c>
      <c r="G4" s="183">
        <v>38936.454470927245</v>
      </c>
      <c r="H4" s="183">
        <v>40019.135040675843</v>
      </c>
      <c r="I4" s="183">
        <v>40673.437383329292</v>
      </c>
      <c r="J4" s="183">
        <v>40762.388777975953</v>
      </c>
      <c r="K4" s="183">
        <v>38197.307212805361</v>
      </c>
      <c r="L4" s="183">
        <v>38866.26485293101</v>
      </c>
      <c r="M4" s="183">
        <v>40289.35414645986</v>
      </c>
      <c r="N4" s="183">
        <v>42965.016665110132</v>
      </c>
      <c r="O4" s="74" t="s">
        <v>389</v>
      </c>
    </row>
    <row r="5" spans="1:15" x14ac:dyDescent="0.25">
      <c r="A5" s="75" t="s">
        <v>390</v>
      </c>
      <c r="B5" s="40"/>
      <c r="C5" s="40"/>
      <c r="D5" s="107"/>
      <c r="E5" s="107"/>
      <c r="F5" s="107"/>
      <c r="G5" s="107"/>
      <c r="H5" s="107"/>
      <c r="I5" s="107"/>
      <c r="J5" s="107"/>
      <c r="K5" s="107"/>
      <c r="L5" s="107"/>
      <c r="M5" s="107"/>
      <c r="N5" s="107"/>
      <c r="O5" s="90" t="s">
        <v>391</v>
      </c>
    </row>
    <row r="6" spans="1:15" x14ac:dyDescent="0.25">
      <c r="A6" s="77" t="s">
        <v>392</v>
      </c>
      <c r="B6" s="40">
        <v>0</v>
      </c>
      <c r="C6" s="40">
        <v>0</v>
      </c>
      <c r="D6" s="107">
        <v>0</v>
      </c>
      <c r="E6" s="107">
        <v>0</v>
      </c>
      <c r="F6" s="107">
        <v>0</v>
      </c>
      <c r="G6" s="107">
        <v>0</v>
      </c>
      <c r="H6" s="107">
        <v>0</v>
      </c>
      <c r="I6" s="107">
        <v>0</v>
      </c>
      <c r="J6" s="107">
        <v>0</v>
      </c>
      <c r="K6" s="107">
        <v>0</v>
      </c>
      <c r="L6" s="107">
        <v>0</v>
      </c>
      <c r="M6" s="107">
        <v>0</v>
      </c>
      <c r="N6" s="107">
        <v>0</v>
      </c>
      <c r="O6" s="76" t="s">
        <v>393</v>
      </c>
    </row>
    <row r="7" spans="1:15" x14ac:dyDescent="0.25">
      <c r="A7" s="93" t="s">
        <v>394</v>
      </c>
      <c r="B7" s="40">
        <v>0</v>
      </c>
      <c r="C7" s="40">
        <v>0</v>
      </c>
      <c r="D7" s="107">
        <v>0</v>
      </c>
      <c r="E7" s="107">
        <v>0</v>
      </c>
      <c r="F7" s="107">
        <v>0</v>
      </c>
      <c r="G7" s="107">
        <v>0</v>
      </c>
      <c r="H7" s="107">
        <v>0</v>
      </c>
      <c r="I7" s="107">
        <v>0</v>
      </c>
      <c r="J7" s="107">
        <v>0</v>
      </c>
      <c r="K7" s="107">
        <v>0</v>
      </c>
      <c r="L7" s="107">
        <v>0</v>
      </c>
      <c r="M7" s="107">
        <v>0</v>
      </c>
      <c r="N7" s="107">
        <v>0</v>
      </c>
      <c r="O7" s="86" t="s">
        <v>395</v>
      </c>
    </row>
    <row r="8" spans="1:15" x14ac:dyDescent="0.25">
      <c r="A8" s="77" t="s">
        <v>396</v>
      </c>
      <c r="B8" s="40">
        <v>0</v>
      </c>
      <c r="C8" s="40">
        <v>0</v>
      </c>
      <c r="D8" s="107">
        <v>0</v>
      </c>
      <c r="E8" s="107">
        <v>0</v>
      </c>
      <c r="F8" s="107">
        <v>0</v>
      </c>
      <c r="G8" s="107">
        <v>0</v>
      </c>
      <c r="H8" s="107">
        <v>0</v>
      </c>
      <c r="I8" s="107">
        <v>0</v>
      </c>
      <c r="J8" s="107">
        <v>0</v>
      </c>
      <c r="K8" s="107">
        <v>0</v>
      </c>
      <c r="L8" s="107">
        <v>0</v>
      </c>
      <c r="M8" s="107">
        <v>0</v>
      </c>
      <c r="N8" s="107">
        <v>0</v>
      </c>
      <c r="O8" s="76" t="s">
        <v>347</v>
      </c>
    </row>
    <row r="9" spans="1:15" x14ac:dyDescent="0.25">
      <c r="A9" s="85" t="s">
        <v>397</v>
      </c>
      <c r="B9" s="65">
        <v>0</v>
      </c>
      <c r="C9" s="65">
        <v>0</v>
      </c>
      <c r="D9" s="140">
        <v>0</v>
      </c>
      <c r="E9" s="140">
        <v>0</v>
      </c>
      <c r="F9" s="140">
        <v>0</v>
      </c>
      <c r="G9" s="140">
        <v>0</v>
      </c>
      <c r="H9" s="140">
        <v>0</v>
      </c>
      <c r="I9" s="140">
        <v>0</v>
      </c>
      <c r="J9" s="140">
        <v>0</v>
      </c>
      <c r="K9" s="140">
        <v>0</v>
      </c>
      <c r="L9" s="140">
        <v>0</v>
      </c>
      <c r="M9" s="140">
        <v>0</v>
      </c>
      <c r="N9" s="140">
        <v>0</v>
      </c>
      <c r="O9" s="88" t="s">
        <v>398</v>
      </c>
    </row>
    <row r="10" spans="1:15" x14ac:dyDescent="0.25">
      <c r="A10" s="75" t="s">
        <v>399</v>
      </c>
      <c r="B10" s="40"/>
      <c r="C10" s="40"/>
      <c r="D10" s="107">
        <v>0</v>
      </c>
      <c r="E10" s="107"/>
      <c r="F10" s="107"/>
      <c r="G10" s="107"/>
      <c r="H10" s="107"/>
      <c r="I10" s="107"/>
      <c r="J10" s="107"/>
      <c r="K10" s="107"/>
      <c r="L10" s="107"/>
      <c r="M10" s="107"/>
      <c r="N10" s="107"/>
      <c r="O10" s="90" t="s">
        <v>400</v>
      </c>
    </row>
    <row r="11" spans="1:15" x14ac:dyDescent="0.25">
      <c r="A11" s="77" t="s">
        <v>401</v>
      </c>
      <c r="B11" s="40">
        <v>5347.9654936665202</v>
      </c>
      <c r="C11" s="40">
        <v>5092.4544496140952</v>
      </c>
      <c r="D11" s="107">
        <v>4217.1030240945247</v>
      </c>
      <c r="E11" s="107">
        <v>4161.7214771816944</v>
      </c>
      <c r="F11" s="107">
        <v>3939.8266862346804</v>
      </c>
      <c r="G11" s="107">
        <v>3723.6928240299899</v>
      </c>
      <c r="H11" s="107">
        <v>5154.7491306470747</v>
      </c>
      <c r="I11" s="107">
        <v>3301.1843422714378</v>
      </c>
      <c r="J11" s="107">
        <v>2820.5512957537921</v>
      </c>
      <c r="K11" s="107">
        <v>2937.1739277727202</v>
      </c>
      <c r="L11" s="107">
        <v>3535.8559787506656</v>
      </c>
      <c r="M11" s="107">
        <v>2964.172558186965</v>
      </c>
      <c r="N11" s="107">
        <v>3901.71822394629</v>
      </c>
      <c r="O11" s="76" t="s">
        <v>402</v>
      </c>
    </row>
    <row r="12" spans="1:15" x14ac:dyDescent="0.25">
      <c r="A12" s="77" t="s">
        <v>403</v>
      </c>
      <c r="B12" s="40">
        <v>381.25718406645001</v>
      </c>
      <c r="C12" s="40">
        <v>462.02466393114997</v>
      </c>
      <c r="D12" s="107">
        <v>379.09571505635</v>
      </c>
      <c r="E12" s="107">
        <v>363.41937963022002</v>
      </c>
      <c r="F12" s="107">
        <v>459.56568710424995</v>
      </c>
      <c r="G12" s="107">
        <v>232.74396711382997</v>
      </c>
      <c r="H12" s="107">
        <v>234.15500496804</v>
      </c>
      <c r="I12" s="107">
        <v>881.72699054941995</v>
      </c>
      <c r="J12" s="107">
        <v>930.86914654472491</v>
      </c>
      <c r="K12" s="107">
        <v>195.16884399419999</v>
      </c>
      <c r="L12" s="107">
        <v>253.31551871112498</v>
      </c>
      <c r="M12" s="107">
        <v>201.38165491325</v>
      </c>
      <c r="N12" s="107">
        <v>343.60636671200001</v>
      </c>
      <c r="O12" s="76" t="s">
        <v>404</v>
      </c>
    </row>
    <row r="13" spans="1:15" x14ac:dyDescent="0.25">
      <c r="A13" s="93" t="s">
        <v>405</v>
      </c>
      <c r="B13" s="40">
        <v>0</v>
      </c>
      <c r="C13" s="40">
        <v>0</v>
      </c>
      <c r="D13" s="107">
        <v>0</v>
      </c>
      <c r="E13" s="107">
        <v>0</v>
      </c>
      <c r="F13" s="107">
        <v>0</v>
      </c>
      <c r="G13" s="107">
        <v>0</v>
      </c>
      <c r="H13" s="107">
        <v>0</v>
      </c>
      <c r="I13" s="107">
        <v>0</v>
      </c>
      <c r="J13" s="107">
        <v>0</v>
      </c>
      <c r="K13" s="107">
        <v>0</v>
      </c>
      <c r="L13" s="107">
        <v>0</v>
      </c>
      <c r="M13" s="107">
        <v>0</v>
      </c>
      <c r="N13" s="107">
        <v>0</v>
      </c>
      <c r="O13" s="86" t="s">
        <v>406</v>
      </c>
    </row>
    <row r="14" spans="1:15" x14ac:dyDescent="0.25">
      <c r="A14" s="77" t="s">
        <v>407</v>
      </c>
      <c r="B14" s="40">
        <v>0</v>
      </c>
      <c r="C14" s="40">
        <v>0</v>
      </c>
      <c r="D14" s="107">
        <v>0</v>
      </c>
      <c r="E14" s="107">
        <v>0</v>
      </c>
      <c r="F14" s="107">
        <v>0</v>
      </c>
      <c r="G14" s="107">
        <v>0</v>
      </c>
      <c r="H14" s="107">
        <v>0</v>
      </c>
      <c r="I14" s="107">
        <v>0</v>
      </c>
      <c r="J14" s="107">
        <v>0</v>
      </c>
      <c r="K14" s="107">
        <v>0</v>
      </c>
      <c r="L14" s="107">
        <v>0</v>
      </c>
      <c r="M14" s="107">
        <v>0</v>
      </c>
      <c r="N14" s="107">
        <v>0</v>
      </c>
      <c r="O14" s="76" t="s">
        <v>408</v>
      </c>
    </row>
    <row r="15" spans="1:15" x14ac:dyDescent="0.25">
      <c r="A15" s="85" t="s">
        <v>409</v>
      </c>
      <c r="B15" s="65">
        <v>5729.2226777329706</v>
      </c>
      <c r="C15" s="65">
        <v>5554.4791135452451</v>
      </c>
      <c r="D15" s="140">
        <v>4596.1987391508746</v>
      </c>
      <c r="E15" s="140">
        <v>4525.140856811915</v>
      </c>
      <c r="F15" s="140">
        <v>4399.3923733389302</v>
      </c>
      <c r="G15" s="140">
        <v>3956.4367911438203</v>
      </c>
      <c r="H15" s="140">
        <v>5388.9041356151138</v>
      </c>
      <c r="I15" s="140">
        <v>4182.9113328208578</v>
      </c>
      <c r="J15" s="140">
        <v>3751.4204422985167</v>
      </c>
      <c r="K15" s="140">
        <v>3132.3427717669206</v>
      </c>
      <c r="L15" s="140">
        <v>3789.1714974617908</v>
      </c>
      <c r="M15" s="140">
        <v>3165.5542131002148</v>
      </c>
      <c r="N15" s="140">
        <v>4245.3245906582906</v>
      </c>
      <c r="O15" s="88" t="s">
        <v>410</v>
      </c>
    </row>
    <row r="16" spans="1:15" x14ac:dyDescent="0.25">
      <c r="A16" s="79" t="s">
        <v>411</v>
      </c>
      <c r="B16" s="65">
        <v>-5729.2226777329706</v>
      </c>
      <c r="C16" s="65">
        <v>-5554.4791135452451</v>
      </c>
      <c r="D16" s="140">
        <v>-4596.1987391508746</v>
      </c>
      <c r="E16" s="140">
        <v>-4525.140856811915</v>
      </c>
      <c r="F16" s="140">
        <v>-4399.3923733389302</v>
      </c>
      <c r="G16" s="140">
        <v>-3956.4367911438203</v>
      </c>
      <c r="H16" s="140">
        <v>-5388.9041356151138</v>
      </c>
      <c r="I16" s="140">
        <v>-4182.9113328208578</v>
      </c>
      <c r="J16" s="140">
        <v>-3751.4204422985167</v>
      </c>
      <c r="K16" s="140">
        <v>-3132.3427717669206</v>
      </c>
      <c r="L16" s="140">
        <v>-3789.1714974617908</v>
      </c>
      <c r="M16" s="140">
        <v>-3165.5542131002148</v>
      </c>
      <c r="N16" s="140">
        <v>-4245.3245906582906</v>
      </c>
      <c r="O16" s="88" t="s">
        <v>412</v>
      </c>
    </row>
    <row r="17" spans="1:15" x14ac:dyDescent="0.25">
      <c r="A17" s="75" t="s">
        <v>413</v>
      </c>
      <c r="B17" s="40"/>
      <c r="C17" s="40"/>
      <c r="D17" s="107"/>
      <c r="E17" s="107"/>
      <c r="F17" s="107"/>
      <c r="G17" s="107"/>
      <c r="H17" s="107"/>
      <c r="I17" s="107"/>
      <c r="J17" s="107"/>
      <c r="K17" s="107"/>
      <c r="L17" s="107"/>
      <c r="M17" s="107"/>
      <c r="N17" s="107"/>
      <c r="O17" s="90" t="s">
        <v>414</v>
      </c>
    </row>
    <row r="18" spans="1:15" x14ac:dyDescent="0.25">
      <c r="A18" s="77" t="s">
        <v>415</v>
      </c>
      <c r="B18" s="40">
        <v>0</v>
      </c>
      <c r="C18" s="40">
        <v>0</v>
      </c>
      <c r="D18" s="107">
        <v>0</v>
      </c>
      <c r="E18" s="107">
        <v>0</v>
      </c>
      <c r="F18" s="107">
        <v>0</v>
      </c>
      <c r="G18" s="107">
        <v>0</v>
      </c>
      <c r="H18" s="107">
        <v>0</v>
      </c>
      <c r="I18" s="107">
        <v>0</v>
      </c>
      <c r="J18" s="107">
        <v>0</v>
      </c>
      <c r="K18" s="107">
        <v>0</v>
      </c>
      <c r="L18" s="107">
        <v>0</v>
      </c>
      <c r="M18" s="107">
        <v>0</v>
      </c>
      <c r="N18" s="107">
        <v>0</v>
      </c>
      <c r="O18" s="76" t="s">
        <v>416</v>
      </c>
    </row>
    <row r="19" spans="1:15" x14ac:dyDescent="0.25">
      <c r="A19" s="77" t="s">
        <v>417</v>
      </c>
      <c r="B19" s="94">
        <v>6114.2270725848266</v>
      </c>
      <c r="C19" s="94">
        <v>6457.8768274584681</v>
      </c>
      <c r="D19" s="184">
        <v>6591.7651230484844</v>
      </c>
      <c r="E19" s="184">
        <v>6661.6756627865443</v>
      </c>
      <c r="F19" s="184">
        <v>6689.9727681618506</v>
      </c>
      <c r="G19" s="184">
        <v>6738.6813611202306</v>
      </c>
      <c r="H19" s="184">
        <v>6816.9548323192075</v>
      </c>
      <c r="I19" s="184">
        <v>6892.7350671042632</v>
      </c>
      <c r="J19" s="184">
        <v>7024.9699123987129</v>
      </c>
      <c r="K19" s="184">
        <v>7056.1014167997464</v>
      </c>
      <c r="L19" s="184">
        <v>7151.2799084240924</v>
      </c>
      <c r="M19" s="184">
        <v>0</v>
      </c>
      <c r="N19" s="184">
        <v>10184.595855612146</v>
      </c>
      <c r="O19" s="76" t="s">
        <v>418</v>
      </c>
    </row>
    <row r="20" spans="1:15" x14ac:dyDescent="0.25">
      <c r="A20" s="81" t="s">
        <v>419</v>
      </c>
      <c r="B20" s="40">
        <v>6114.2270725848266</v>
      </c>
      <c r="C20" s="40">
        <v>6457.8768274584681</v>
      </c>
      <c r="D20" s="107">
        <v>6591.7651230484844</v>
      </c>
      <c r="E20" s="107">
        <v>6661.6756627865443</v>
      </c>
      <c r="F20" s="107">
        <v>6689.9727681618506</v>
      </c>
      <c r="G20" s="107">
        <v>6738.6813611202306</v>
      </c>
      <c r="H20" s="107">
        <v>6816.9548323192075</v>
      </c>
      <c r="I20" s="107">
        <v>6892.7350671042632</v>
      </c>
      <c r="J20" s="107">
        <v>7024.9699123987129</v>
      </c>
      <c r="K20" s="107">
        <v>7056.1014167997464</v>
      </c>
      <c r="L20" s="107">
        <v>7151.2799084240924</v>
      </c>
      <c r="M20" s="107">
        <v>9828.9056466792263</v>
      </c>
      <c r="N20" s="107">
        <v>10184.595855612146</v>
      </c>
      <c r="O20" s="82" t="s">
        <v>420</v>
      </c>
    </row>
    <row r="21" spans="1:15" x14ac:dyDescent="0.25">
      <c r="A21" s="81" t="s">
        <v>421</v>
      </c>
      <c r="B21" s="40">
        <v>0</v>
      </c>
      <c r="C21" s="40">
        <v>0</v>
      </c>
      <c r="D21" s="107">
        <v>0</v>
      </c>
      <c r="E21" s="107">
        <v>0</v>
      </c>
      <c r="F21" s="107">
        <v>0</v>
      </c>
      <c r="G21" s="107">
        <v>0</v>
      </c>
      <c r="H21" s="107">
        <v>0</v>
      </c>
      <c r="I21" s="107">
        <v>0</v>
      </c>
      <c r="J21" s="107">
        <v>0</v>
      </c>
      <c r="K21" s="107">
        <v>0</v>
      </c>
      <c r="L21" s="107">
        <v>0</v>
      </c>
      <c r="M21" s="107">
        <v>0</v>
      </c>
      <c r="N21" s="107">
        <v>0</v>
      </c>
      <c r="O21" s="82" t="s">
        <v>422</v>
      </c>
    </row>
    <row r="22" spans="1:15" x14ac:dyDescent="0.25">
      <c r="A22" s="77" t="s">
        <v>396</v>
      </c>
      <c r="B22" s="40">
        <v>0</v>
      </c>
      <c r="C22" s="40">
        <v>0</v>
      </c>
      <c r="D22" s="107">
        <v>0</v>
      </c>
      <c r="E22" s="107">
        <v>0</v>
      </c>
      <c r="F22" s="107">
        <v>0</v>
      </c>
      <c r="G22" s="107">
        <v>0</v>
      </c>
      <c r="H22" s="107">
        <v>0</v>
      </c>
      <c r="I22" s="107">
        <v>0</v>
      </c>
      <c r="J22" s="107">
        <v>0</v>
      </c>
      <c r="K22" s="107">
        <v>0</v>
      </c>
      <c r="L22" s="107">
        <v>0</v>
      </c>
      <c r="M22" s="107">
        <v>0</v>
      </c>
      <c r="N22" s="107">
        <v>0</v>
      </c>
      <c r="O22" s="76" t="s">
        <v>347</v>
      </c>
    </row>
    <row r="23" spans="1:15" x14ac:dyDescent="0.25">
      <c r="A23" s="85" t="s">
        <v>423</v>
      </c>
      <c r="B23" s="65">
        <v>6114.2270725848266</v>
      </c>
      <c r="C23" s="65">
        <v>6457.8768274584681</v>
      </c>
      <c r="D23" s="140">
        <v>6591.7651230484844</v>
      </c>
      <c r="E23" s="140">
        <v>6661.6756627865443</v>
      </c>
      <c r="F23" s="140">
        <v>6689.9727681618506</v>
      </c>
      <c r="G23" s="140">
        <v>6738.6813611202306</v>
      </c>
      <c r="H23" s="140">
        <v>6816.9548323192075</v>
      </c>
      <c r="I23" s="140">
        <v>6892.7350671042632</v>
      </c>
      <c r="J23" s="140">
        <v>7024.9699123987129</v>
      </c>
      <c r="K23" s="140">
        <v>7056.1014167997464</v>
      </c>
      <c r="L23" s="140">
        <v>7151.2799084240924</v>
      </c>
      <c r="M23" s="140">
        <v>9828.9056466792263</v>
      </c>
      <c r="N23" s="140">
        <v>10184.595855612146</v>
      </c>
      <c r="O23" s="88" t="s">
        <v>424</v>
      </c>
    </row>
    <row r="24" spans="1:15" x14ac:dyDescent="0.25">
      <c r="A24" s="89" t="s">
        <v>425</v>
      </c>
      <c r="B24" s="40"/>
      <c r="C24" s="40"/>
      <c r="D24" s="107"/>
      <c r="E24" s="107"/>
      <c r="F24" s="107"/>
      <c r="G24" s="107"/>
      <c r="H24" s="107"/>
      <c r="I24" s="107"/>
      <c r="J24" s="107"/>
      <c r="K24" s="107"/>
      <c r="L24" s="107">
        <v>0</v>
      </c>
      <c r="M24" s="107">
        <v>0</v>
      </c>
      <c r="N24" s="107"/>
      <c r="O24" s="90" t="s">
        <v>426</v>
      </c>
    </row>
    <row r="25" spans="1:15" x14ac:dyDescent="0.25">
      <c r="A25" s="77" t="s">
        <v>427</v>
      </c>
      <c r="B25" s="40">
        <v>10936.364426401</v>
      </c>
      <c r="C25" s="40">
        <v>11107.673295515</v>
      </c>
      <c r="D25" s="107">
        <v>13136.226189983699</v>
      </c>
      <c r="E25" s="107">
        <v>12949.5985657537</v>
      </c>
      <c r="F25" s="107">
        <v>12910.813956334699</v>
      </c>
      <c r="G25" s="107">
        <v>12611.374764280699</v>
      </c>
      <c r="H25" s="107">
        <v>12628.730243936699</v>
      </c>
      <c r="I25" s="107">
        <v>12320.494755859721</v>
      </c>
      <c r="J25" s="107">
        <v>12441.539480498701</v>
      </c>
      <c r="K25" s="107">
        <v>12082.6666330137</v>
      </c>
      <c r="L25" s="107">
        <v>12057.8946007347</v>
      </c>
      <c r="M25" s="107">
        <v>12167.594723911701</v>
      </c>
      <c r="N25" s="107">
        <v>12349.5409899367</v>
      </c>
      <c r="O25" s="76" t="s">
        <v>428</v>
      </c>
    </row>
    <row r="26" spans="1:15" x14ac:dyDescent="0.25">
      <c r="A26" s="77" t="s">
        <v>429</v>
      </c>
      <c r="B26" s="40">
        <v>10830.724303475845</v>
      </c>
      <c r="C26" s="40">
        <v>10979.825182015282</v>
      </c>
      <c r="D26" s="107">
        <v>10938.408516926103</v>
      </c>
      <c r="E26" s="107">
        <v>11049.543254838698</v>
      </c>
      <c r="F26" s="107">
        <v>11096.288141851379</v>
      </c>
      <c r="G26" s="107">
        <v>15629.961554382491</v>
      </c>
      <c r="H26" s="107">
        <v>15184.545828804821</v>
      </c>
      <c r="I26" s="107">
        <v>17277.296227544448</v>
      </c>
      <c r="J26" s="107">
        <v>17544.458942780024</v>
      </c>
      <c r="K26" s="107">
        <v>15926.196391225001</v>
      </c>
      <c r="L26" s="107">
        <v>15867.918846310426</v>
      </c>
      <c r="M26" s="107">
        <v>15127.299562768723</v>
      </c>
      <c r="N26" s="107">
        <v>16185.555228903</v>
      </c>
      <c r="O26" s="76" t="s">
        <v>430</v>
      </c>
    </row>
    <row r="27" spans="1:15" x14ac:dyDescent="0.25">
      <c r="A27" s="77" t="s">
        <v>431</v>
      </c>
      <c r="B27" s="40">
        <v>0</v>
      </c>
      <c r="C27" s="40">
        <v>0</v>
      </c>
      <c r="D27" s="107">
        <v>0</v>
      </c>
      <c r="E27" s="107">
        <v>0</v>
      </c>
      <c r="F27" s="107">
        <v>0</v>
      </c>
      <c r="G27" s="107">
        <v>0</v>
      </c>
      <c r="H27" s="107">
        <v>0</v>
      </c>
      <c r="I27" s="107">
        <v>0</v>
      </c>
      <c r="J27" s="107">
        <v>0</v>
      </c>
      <c r="K27" s="107">
        <v>0</v>
      </c>
      <c r="L27" s="107">
        <v>0</v>
      </c>
      <c r="M27" s="107">
        <v>0</v>
      </c>
      <c r="N27" s="107">
        <v>0</v>
      </c>
      <c r="O27" s="76" t="s">
        <v>432</v>
      </c>
    </row>
    <row r="28" spans="1:15" x14ac:dyDescent="0.25">
      <c r="A28" s="85" t="s">
        <v>433</v>
      </c>
      <c r="B28" s="65">
        <v>21767.088729876847</v>
      </c>
      <c r="C28" s="65">
        <v>22087.498477530284</v>
      </c>
      <c r="D28" s="140">
        <v>24074.634706909805</v>
      </c>
      <c r="E28" s="140">
        <v>23999.141820592395</v>
      </c>
      <c r="F28" s="140">
        <v>24007.102098186075</v>
      </c>
      <c r="G28" s="140">
        <v>28241.33631866319</v>
      </c>
      <c r="H28" s="140">
        <v>27813.276072741519</v>
      </c>
      <c r="I28" s="140">
        <v>29597.790983404171</v>
      </c>
      <c r="J28" s="140">
        <v>29985.998423278728</v>
      </c>
      <c r="K28" s="140">
        <v>28008.863024238697</v>
      </c>
      <c r="L28" s="140">
        <v>27925.813447045126</v>
      </c>
      <c r="M28" s="140">
        <v>27294.894286680421</v>
      </c>
      <c r="N28" s="140">
        <v>28535.096218839699</v>
      </c>
      <c r="O28" s="88" t="s">
        <v>434</v>
      </c>
    </row>
    <row r="29" spans="1:15" x14ac:dyDescent="0.25">
      <c r="A29" s="89" t="s">
        <v>435</v>
      </c>
      <c r="B29" s="40">
        <v>-15652.86165729202</v>
      </c>
      <c r="C29" s="40">
        <v>-15629.621650071815</v>
      </c>
      <c r="D29" s="107">
        <v>-17482.86958386132</v>
      </c>
      <c r="E29" s="107">
        <v>-17337.466157805851</v>
      </c>
      <c r="F29" s="107">
        <v>-17317.129330024225</v>
      </c>
      <c r="G29" s="107">
        <v>-21502.65495754296</v>
      </c>
      <c r="H29" s="107">
        <v>-20996.321240422312</v>
      </c>
      <c r="I29" s="107">
        <v>-22705.055916299909</v>
      </c>
      <c r="J29" s="107">
        <v>-22961.028510880016</v>
      </c>
      <c r="K29" s="107">
        <v>-20952.761607438952</v>
      </c>
      <c r="L29" s="107">
        <v>-20774.533538621032</v>
      </c>
      <c r="M29" s="107">
        <v>-17465.988640001196</v>
      </c>
      <c r="N29" s="107">
        <v>-18350.500363227555</v>
      </c>
      <c r="O29" s="90" t="s">
        <v>436</v>
      </c>
    </row>
    <row r="30" spans="1:15" x14ac:dyDescent="0.25">
      <c r="A30" s="89" t="s">
        <v>437</v>
      </c>
      <c r="B30" s="40">
        <v>0</v>
      </c>
      <c r="C30" s="40">
        <v>0</v>
      </c>
      <c r="D30" s="107">
        <v>0</v>
      </c>
      <c r="E30" s="107">
        <v>0</v>
      </c>
      <c r="F30" s="107">
        <v>0</v>
      </c>
      <c r="G30" s="107">
        <v>0</v>
      </c>
      <c r="H30" s="107">
        <v>0</v>
      </c>
      <c r="I30" s="107">
        <v>0</v>
      </c>
      <c r="J30" s="107">
        <v>0</v>
      </c>
      <c r="K30" s="107">
        <v>0</v>
      </c>
      <c r="L30" s="107">
        <v>0</v>
      </c>
      <c r="M30" s="107">
        <v>0</v>
      </c>
      <c r="N30" s="107">
        <v>0</v>
      </c>
      <c r="O30" s="90" t="s">
        <v>438</v>
      </c>
    </row>
    <row r="31" spans="1:15" x14ac:dyDescent="0.25">
      <c r="A31" s="77" t="s">
        <v>439</v>
      </c>
      <c r="B31" s="40">
        <v>0</v>
      </c>
      <c r="C31" s="40">
        <v>0</v>
      </c>
      <c r="D31" s="107">
        <v>0</v>
      </c>
      <c r="E31" s="107">
        <v>0</v>
      </c>
      <c r="F31" s="107">
        <v>0</v>
      </c>
      <c r="G31" s="107">
        <v>0</v>
      </c>
      <c r="H31" s="107">
        <v>0</v>
      </c>
      <c r="I31" s="107">
        <v>0</v>
      </c>
      <c r="J31" s="107">
        <v>0</v>
      </c>
      <c r="K31" s="107">
        <v>0</v>
      </c>
      <c r="L31" s="107">
        <v>0</v>
      </c>
      <c r="M31" s="107">
        <v>0</v>
      </c>
      <c r="N31" s="107">
        <v>0</v>
      </c>
      <c r="O31" s="76" t="s">
        <v>440</v>
      </c>
    </row>
    <row r="32" spans="1:15" x14ac:dyDescent="0.25">
      <c r="A32" s="81" t="s">
        <v>441</v>
      </c>
      <c r="B32" s="40">
        <v>0</v>
      </c>
      <c r="C32" s="40">
        <v>0</v>
      </c>
      <c r="D32" s="107">
        <v>0</v>
      </c>
      <c r="E32" s="107">
        <v>0</v>
      </c>
      <c r="F32" s="107">
        <v>0</v>
      </c>
      <c r="G32" s="107">
        <v>0</v>
      </c>
      <c r="H32" s="107">
        <v>0</v>
      </c>
      <c r="I32" s="107">
        <v>0</v>
      </c>
      <c r="J32" s="107">
        <v>0</v>
      </c>
      <c r="K32" s="107">
        <v>0</v>
      </c>
      <c r="L32" s="107">
        <v>0</v>
      </c>
      <c r="M32" s="107">
        <v>0</v>
      </c>
      <c r="N32" s="107">
        <v>0</v>
      </c>
      <c r="O32" s="82" t="s">
        <v>442</v>
      </c>
    </row>
    <row r="33" spans="1:15" x14ac:dyDescent="0.25">
      <c r="A33" s="95" t="s">
        <v>443</v>
      </c>
      <c r="B33" s="40">
        <v>0</v>
      </c>
      <c r="C33" s="40">
        <v>0</v>
      </c>
      <c r="D33" s="107">
        <v>0</v>
      </c>
      <c r="E33" s="107">
        <v>0</v>
      </c>
      <c r="F33" s="107">
        <v>0</v>
      </c>
      <c r="G33" s="107">
        <v>0</v>
      </c>
      <c r="H33" s="107">
        <v>0</v>
      </c>
      <c r="I33" s="107">
        <v>0</v>
      </c>
      <c r="J33" s="107">
        <v>0</v>
      </c>
      <c r="K33" s="107">
        <v>0</v>
      </c>
      <c r="L33" s="107">
        <v>2372.1320821959998</v>
      </c>
      <c r="M33" s="107">
        <v>2780.9237896937493</v>
      </c>
      <c r="N33" s="107">
        <v>2827.9051425053754</v>
      </c>
      <c r="O33" s="82" t="s">
        <v>444</v>
      </c>
    </row>
    <row r="34" spans="1:15" x14ac:dyDescent="0.25">
      <c r="A34" s="95" t="s">
        <v>445</v>
      </c>
      <c r="B34" s="40">
        <v>0</v>
      </c>
      <c r="C34" s="40">
        <v>0</v>
      </c>
      <c r="D34" s="107">
        <v>0</v>
      </c>
      <c r="E34" s="107">
        <v>0</v>
      </c>
      <c r="F34" s="107">
        <v>0</v>
      </c>
      <c r="G34" s="107">
        <v>0</v>
      </c>
      <c r="H34" s="107">
        <v>0</v>
      </c>
      <c r="I34" s="107">
        <v>0</v>
      </c>
      <c r="J34" s="107">
        <v>0</v>
      </c>
      <c r="K34" s="107">
        <v>0</v>
      </c>
      <c r="L34" s="107">
        <v>0</v>
      </c>
      <c r="M34" s="107">
        <v>0</v>
      </c>
      <c r="N34" s="107">
        <v>0</v>
      </c>
      <c r="O34" s="82" t="s">
        <v>446</v>
      </c>
    </row>
    <row r="35" spans="1:15" ht="25.5" x14ac:dyDescent="0.25">
      <c r="A35" s="83" t="s">
        <v>447</v>
      </c>
      <c r="B35" s="40">
        <v>0</v>
      </c>
      <c r="C35" s="40">
        <v>0</v>
      </c>
      <c r="D35" s="107">
        <v>0</v>
      </c>
      <c r="E35" s="107">
        <v>0</v>
      </c>
      <c r="F35" s="107">
        <v>0</v>
      </c>
      <c r="G35" s="107">
        <v>0</v>
      </c>
      <c r="H35" s="107">
        <v>0</v>
      </c>
      <c r="I35" s="107">
        <v>0</v>
      </c>
      <c r="J35" s="107">
        <v>0</v>
      </c>
      <c r="K35" s="107">
        <v>0</v>
      </c>
      <c r="L35" s="107">
        <v>0</v>
      </c>
      <c r="M35" s="107">
        <v>0</v>
      </c>
      <c r="N35" s="107">
        <v>0</v>
      </c>
      <c r="O35" s="84" t="s">
        <v>448</v>
      </c>
    </row>
    <row r="36" spans="1:15" x14ac:dyDescent="0.25">
      <c r="A36" s="95" t="s">
        <v>443</v>
      </c>
      <c r="B36" s="40">
        <v>0</v>
      </c>
      <c r="C36" s="40">
        <v>0</v>
      </c>
      <c r="D36" s="107">
        <v>0</v>
      </c>
      <c r="E36" s="107">
        <v>0</v>
      </c>
      <c r="F36" s="107">
        <v>0</v>
      </c>
      <c r="G36" s="107">
        <v>0</v>
      </c>
      <c r="H36" s="107">
        <v>0</v>
      </c>
      <c r="I36" s="107">
        <v>0</v>
      </c>
      <c r="J36" s="107">
        <v>0</v>
      </c>
      <c r="K36" s="107">
        <v>0</v>
      </c>
      <c r="L36" s="107">
        <v>0</v>
      </c>
      <c r="M36" s="107">
        <v>-1.00162745</v>
      </c>
      <c r="N36" s="107">
        <v>-18.783131949557664</v>
      </c>
      <c r="O36" s="82" t="s">
        <v>444</v>
      </c>
    </row>
    <row r="37" spans="1:15" x14ac:dyDescent="0.25">
      <c r="A37" s="95" t="s">
        <v>445</v>
      </c>
      <c r="B37" s="40">
        <v>0</v>
      </c>
      <c r="C37" s="40">
        <v>0</v>
      </c>
      <c r="D37" s="107">
        <v>0</v>
      </c>
      <c r="E37" s="107">
        <v>0</v>
      </c>
      <c r="F37" s="107">
        <v>0</v>
      </c>
      <c r="G37" s="107">
        <v>0</v>
      </c>
      <c r="H37" s="107">
        <v>0</v>
      </c>
      <c r="I37" s="107">
        <v>0</v>
      </c>
      <c r="J37" s="107">
        <v>0</v>
      </c>
      <c r="K37" s="107">
        <v>0</v>
      </c>
      <c r="L37" s="107">
        <v>0</v>
      </c>
      <c r="M37" s="107">
        <v>0</v>
      </c>
      <c r="N37" s="107">
        <v>0</v>
      </c>
      <c r="O37" s="82" t="s">
        <v>446</v>
      </c>
    </row>
    <row r="38" spans="1:15" x14ac:dyDescent="0.25">
      <c r="A38" s="77" t="s">
        <v>449</v>
      </c>
      <c r="B38" s="40">
        <v>0</v>
      </c>
      <c r="C38" s="40">
        <v>0</v>
      </c>
      <c r="D38" s="107">
        <v>0</v>
      </c>
      <c r="E38" s="107">
        <v>0</v>
      </c>
      <c r="F38" s="107">
        <v>0</v>
      </c>
      <c r="G38" s="107">
        <v>0</v>
      </c>
      <c r="H38" s="107">
        <v>0</v>
      </c>
      <c r="I38" s="107">
        <v>0</v>
      </c>
      <c r="J38" s="107">
        <v>0</v>
      </c>
      <c r="K38" s="107">
        <v>0</v>
      </c>
      <c r="L38" s="107">
        <v>0</v>
      </c>
      <c r="M38" s="107">
        <v>0</v>
      </c>
      <c r="N38" s="107">
        <v>0</v>
      </c>
      <c r="O38" s="76" t="s">
        <v>450</v>
      </c>
    </row>
    <row r="39" spans="1:15" x14ac:dyDescent="0.25">
      <c r="A39" s="81" t="s">
        <v>443</v>
      </c>
      <c r="B39" s="40">
        <v>0</v>
      </c>
      <c r="C39" s="40">
        <v>0</v>
      </c>
      <c r="D39" s="107">
        <v>0</v>
      </c>
      <c r="E39" s="107">
        <v>0</v>
      </c>
      <c r="F39" s="107">
        <v>0</v>
      </c>
      <c r="G39" s="107">
        <v>0</v>
      </c>
      <c r="H39" s="107">
        <v>0</v>
      </c>
      <c r="I39" s="107">
        <v>0</v>
      </c>
      <c r="J39" s="107">
        <v>0</v>
      </c>
      <c r="K39" s="107">
        <v>0</v>
      </c>
      <c r="L39" s="107">
        <v>0</v>
      </c>
      <c r="M39" s="107">
        <v>0</v>
      </c>
      <c r="N39" s="107">
        <v>0</v>
      </c>
      <c r="O39" s="82" t="s">
        <v>444</v>
      </c>
    </row>
    <row r="40" spans="1:15" x14ac:dyDescent="0.25">
      <c r="A40" s="96" t="s">
        <v>445</v>
      </c>
      <c r="B40" s="97">
        <v>0</v>
      </c>
      <c r="C40" s="97">
        <v>0</v>
      </c>
      <c r="D40" s="185">
        <v>0</v>
      </c>
      <c r="E40" s="185">
        <v>0</v>
      </c>
      <c r="F40" s="185">
        <v>0</v>
      </c>
      <c r="G40" s="185">
        <v>0</v>
      </c>
      <c r="H40" s="185">
        <v>0</v>
      </c>
      <c r="I40" s="185">
        <v>0</v>
      </c>
      <c r="J40" s="185">
        <v>0</v>
      </c>
      <c r="K40" s="185">
        <v>0</v>
      </c>
      <c r="L40" s="185">
        <v>0</v>
      </c>
      <c r="M40" s="185">
        <v>0</v>
      </c>
      <c r="N40" s="185">
        <v>0</v>
      </c>
      <c r="O40" s="98" t="s">
        <v>446</v>
      </c>
    </row>
    <row r="41" spans="1:15" ht="8.25" customHeight="1" x14ac:dyDescent="0.25">
      <c r="A41" s="229"/>
      <c r="B41" s="230"/>
      <c r="C41" s="230"/>
      <c r="D41" s="230"/>
      <c r="E41" s="230"/>
      <c r="F41" s="230"/>
      <c r="G41" s="230"/>
      <c r="H41" s="230"/>
      <c r="I41" s="230"/>
      <c r="J41" s="230"/>
      <c r="K41" s="230"/>
      <c r="L41" s="230"/>
      <c r="M41" s="230"/>
      <c r="N41" s="230"/>
      <c r="O41" s="231"/>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ABB1D0-B97F-4938-94A2-9F5AB8D2E964}">
  <ds:schemaRefs>
    <ds:schemaRef ds:uri="http://schemas.microsoft.com/sharepoint/v3"/>
    <ds:schemaRef ds:uri="http://schemas.openxmlformats.org/package/2006/metadata/core-properties"/>
    <ds:schemaRef ds:uri="http://www.w3.org/XML/1998/namespace"/>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CDF89274-1A2F-4B80-AAAB-A8152A68979C}"/>
</file>

<file path=customXml/itemProps3.xml><?xml version="1.0" encoding="utf-8"?>
<ds:datastoreItem xmlns:ds="http://schemas.openxmlformats.org/officeDocument/2006/customXml" ds:itemID="{B71ECD10-DBC7-4A5F-B854-1E1C183A07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68</vt:i4>
      </vt:variant>
    </vt:vector>
  </HeadingPairs>
  <TitlesOfParts>
    <vt:vector size="103" baseType="lpstr">
      <vt:lpstr>Cover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vt:lpstr>
      <vt:lpstr>3.2</vt:lpstr>
      <vt:lpstr>3.3</vt:lpstr>
      <vt:lpstr>3.4</vt:lpstr>
      <vt:lpstr>4.1</vt:lpstr>
      <vt:lpstr>4.2</vt:lpstr>
      <vt:lpstr>4.3</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'3.1'!_Toc449593997</vt:lpstr>
      <vt:lpstr>'3.1'!_Toc449593998</vt:lpstr>
      <vt:lpstr>'3.2'!_Toc449593999</vt:lpstr>
      <vt:lpstr>'3.2'!_Toc449594000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'3.1'!Print_Area</vt:lpstr>
      <vt:lpstr>'3.3'!Print_Area</vt:lpstr>
      <vt:lpstr>'4.1'!Print_Area</vt:lpstr>
      <vt:lpstr>Istilah!Print_Area</vt:lpstr>
      <vt:lpstr>'2.1'!Print_Titles</vt:lpstr>
      <vt:lpstr>'2.2'!Print_Titles</vt:lpstr>
      <vt:lpstr>'2.3'!Print_Titles</vt:lpstr>
      <vt:lpstr>'3.1'!Print_Titles</vt:lpstr>
      <vt:lpstr>'3.2'!Print_Titles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DPSIAdm</cp:lastModifiedBy>
  <dcterms:created xsi:type="dcterms:W3CDTF">2021-02-26T08:28:15Z</dcterms:created>
  <dcterms:modified xsi:type="dcterms:W3CDTF">2022-12-27T03:25:12Z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