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zky.nurkhaerani\Downloads\Statistik LKK\STATISTIK\2021\"/>
    </mc:Choice>
  </mc:AlternateContent>
  <bookViews>
    <workbookView xWindow="-98" yWindow="-98" windowWidth="20715" windowHeight="13275"/>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'2.10'!$A$1:$N$40</definedName>
    <definedName name="_xlnm.Print_Area" localSheetId="21">'2.16'!$A$1:$N$40</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B9" i="5" l="1"/>
  <c r="N7" i="6" l="1"/>
</calcChain>
</file>

<file path=xl/sharedStrings.xml><?xml version="1.0" encoding="utf-8"?>
<sst xmlns="http://schemas.openxmlformats.org/spreadsheetml/2006/main" count="1514" uniqueCount="1178">
  <si>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</si>
  <si>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</si>
  <si>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</si>
  <si>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</si>
  <si>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</si>
  <si>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</si>
  <si>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</si>
  <si>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</si>
  <si>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</si>
  <si>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</si>
  <si>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</si>
  <si>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</si>
  <si>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</si>
  <si>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</si>
  <si>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</si>
  <si>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</si>
  <si>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</si>
  <si>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</si>
  <si>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</si>
  <si>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</si>
  <si>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</si>
  <si>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</si>
  <si>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</si>
  <si>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</si>
  <si>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</si>
  <si>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</si>
  <si>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</si>
  <si>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</si>
  <si>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</si>
  <si>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</si>
  <si>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</si>
  <si>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</si>
  <si>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</si>
  <si>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</si>
  <si>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</si>
  <si>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</si>
  <si>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</si>
  <si>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</si>
  <si>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</si>
  <si>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</si>
  <si>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</si>
  <si>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</si>
  <si>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</si>
  <si>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</si>
  <si>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</si>
  <si>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</si>
  <si>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</si>
  <si>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</si>
  <si>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</si>
  <si>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</si>
  <si>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</si>
  <si>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</si>
  <si>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</si>
  <si>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</si>
  <si>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</si>
  <si>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</si>
  <si>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</si>
  <si>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</si>
  <si>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</si>
  <si>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</si>
  <si>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</si>
  <si>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</si>
  <si>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</si>
  <si>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</si>
  <si>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</si>
  <si>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</si>
  <si>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</si>
  <si>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</si>
  <si>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</si>
  <si>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</si>
  <si>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</si>
  <si>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</si>
  <si>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</si>
  <si>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</si>
  <si>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</si>
  <si>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</si>
  <si>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</si>
  <si>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</si>
  <si>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</si>
  <si>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</si>
  <si>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</si>
  <si>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</si>
  <si>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</si>
  <si>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</si>
  <si>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</si>
  <si>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</si>
  <si>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</si>
  <si>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</si>
  <si>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</si>
  <si>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</si>
  <si>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</si>
  <si>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</si>
  <si>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</si>
  <si>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</si>
  <si>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</si>
  <si>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</si>
  <si>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</si>
  <si>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</si>
  <si>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</si>
  <si>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</si>
  <si>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</si>
  <si>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</si>
  <si>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</si>
  <si>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</si>
  <si>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</si>
  <si>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</si>
  <si>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</si>
  <si>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</si>
  <si>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</si>
  <si>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</si>
  <si>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</si>
  <si>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</si>
  <si>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</si>
  <si>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</si>
  <si>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</si>
  <si>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</si>
  <si>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</si>
  <si>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</si>
  <si>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</si>
  <si>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</si>
  <si>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</si>
  <si>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</si>
  <si>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</si>
  <si>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</si>
  <si>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</si>
  <si>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</si>
  <si>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</si>
  <si>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</si>
  <si>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</si>
  <si>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</si>
  <si>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</si>
  <si>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</si>
  <si>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</si>
  <si>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</si>
  <si>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</si>
  <si>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</si>
  <si>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</si>
  <si>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</si>
  <si>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</si>
  <si>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</si>
  <si>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</si>
  <si>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</si>
  <si>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</si>
  <si>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</si>
  <si>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</si>
  <si>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</si>
  <si>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</si>
  <si>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</si>
  <si>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</si>
  <si>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</si>
  <si>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</si>
  <si>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</si>
  <si>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</si>
  <si>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</si>
  <si>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</si>
  <si>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</si>
  <si>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</si>
  <si>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</si>
  <si>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</si>
  <si>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</si>
  <si>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</si>
  <si>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</si>
  <si>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</si>
  <si>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</si>
  <si>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</si>
  <si>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</si>
  <si>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</si>
  <si>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</si>
  <si>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</si>
  <si>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</si>
  <si>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</si>
  <si>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</si>
  <si>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</si>
  <si>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</si>
  <si>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</si>
  <si>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</si>
  <si>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</si>
  <si>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</si>
  <si>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</si>
  <si>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</si>
  <si>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</si>
  <si>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</si>
  <si>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</si>
  <si>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</si>
  <si>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</si>
  <si>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</si>
  <si>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</si>
  <si>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</si>
  <si>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</si>
  <si>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</si>
  <si>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</si>
  <si>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</si>
  <si>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</si>
  <si>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</si>
  <si>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</si>
  <si>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</si>
  <si>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</si>
  <si>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</si>
  <si>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</si>
  <si>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</si>
  <si>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</si>
  <si>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</si>
  <si>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</si>
  <si>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</si>
  <si>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</si>
  <si>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</si>
  <si>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</si>
  <si>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</si>
  <si>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</si>
  <si>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</si>
  <si>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</si>
  <si>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</si>
  <si>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</si>
  <si>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</si>
  <si>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</si>
  <si>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</si>
  <si>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</si>
  <si>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</si>
  <si>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</si>
  <si>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</si>
  <si>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</si>
  <si>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</si>
  <si>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</si>
  <si>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</si>
  <si>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</si>
  <si>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</si>
  <si>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</si>
  <si>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</si>
  <si>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</si>
  <si>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</si>
  <si>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</si>
  <si>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</si>
  <si>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</si>
  <si>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</si>
  <si>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</si>
  <si>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</si>
  <si>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</si>
  <si>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</si>
  <si>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</si>
  <si>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</si>
  <si>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</si>
  <si>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</si>
  <si>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</si>
  <si>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</si>
  <si>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</si>
  <si>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</si>
  <si>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</si>
  <si>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</si>
  <si>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</si>
  <si>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</si>
  <si>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</si>
  <si>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</si>
  <si>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</si>
  <si>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</si>
  <si>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</si>
  <si>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</si>
  <si>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</si>
  <si>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</si>
  <si>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</si>
  <si>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</si>
  <si>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</si>
  <si>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</si>
  <si>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</si>
  <si>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</si>
  <si>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</si>
  <si>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</si>
  <si>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</si>
  <si>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</si>
  <si>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</si>
  <si>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</si>
  <si>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</si>
  <si>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</si>
  <si>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</si>
  <si>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</si>
  <si>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</si>
  <si>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</si>
  <si>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</si>
  <si>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</si>
  <si>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</si>
  <si>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</si>
  <si>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</si>
  <si>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</si>
  <si>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</si>
  <si>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</si>
  <si>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</si>
  <si>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</si>
  <si>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</si>
  <si>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</si>
  <si>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</si>
  <si>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</si>
  <si>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</si>
  <si>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</si>
  <si>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</si>
  <si>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</si>
  <si>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</si>
  <si>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</si>
  <si>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</si>
  <si>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</si>
  <si>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</si>
  <si>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</si>
  <si>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</si>
  <si>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</si>
  <si>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</si>
  <si>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</si>
  <si>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</si>
  <si>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</si>
  <si>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</si>
  <si>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</si>
  <si>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</si>
  <si>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</si>
  <si>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</si>
  <si>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</si>
  <si>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</si>
  <si>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</si>
  <si>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</si>
  <si>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</si>
  <si>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</si>
  <si>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</si>
  <si>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</si>
  <si>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</si>
  <si>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</si>
  <si>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</si>
  <si>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</si>
  <si>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</si>
  <si>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</si>
  <si>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</si>
  <si>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</si>
  <si>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</si>
  <si>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</si>
  <si>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</si>
  <si>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</si>
  <si>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</si>
  <si>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</si>
  <si>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</si>
  <si>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</si>
  <si>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</si>
  <si>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</si>
  <si>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</si>
  <si>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</si>
  <si>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</si>
  <si>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</si>
  <si>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</si>
  <si>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</si>
  <si>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</si>
  <si>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</si>
  <si>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</si>
  <si>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</si>
  <si>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</si>
  <si>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</si>
  <si>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</si>
  <si>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</si>
  <si>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</si>
  <si>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</si>
  <si>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</si>
  <si>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</si>
  <si>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</si>
  <si>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</si>
  <si>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</si>
  <si>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</si>
  <si>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</si>
  <si>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</si>
  <si>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</si>
  <si>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</si>
  <si>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</si>
  <si>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</si>
  <si>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</si>
  <si>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</si>
  <si>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</si>
  <si>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</si>
  <si>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</si>
  <si>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</si>
  <si>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</si>
  <si>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</si>
  <si>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</si>
  <si>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</si>
  <si>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</si>
  <si>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</si>
  <si>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</si>
  <si>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</si>
  <si>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</si>
  <si>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</si>
  <si>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</si>
  <si>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</si>
  <si>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</si>
  <si>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</si>
  <si>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</si>
  <si>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</si>
  <si>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</si>
  <si>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</si>
  <si>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</si>
  <si>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</si>
  <si>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</si>
  <si>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</si>
  <si>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</si>
  <si>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</si>
  <si>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</si>
  <si>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</si>
  <si>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</si>
  <si>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</si>
  <si>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</si>
  <si>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</si>
  <si>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</si>
  <si>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</si>
  <si>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</si>
  <si>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</si>
  <si>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</si>
  <si>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</si>
  <si>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</si>
  <si>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</si>
  <si>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</si>
  <si>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</si>
  <si>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</si>
  <si>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</si>
  <si>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</si>
  <si>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</si>
  <si>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</si>
  <si>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</si>
  <si>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</si>
  <si>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</si>
  <si>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</si>
  <si>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</si>
  <si>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</si>
  <si>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</si>
  <si>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</si>
  <si>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</si>
  <si>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</si>
  <si>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</si>
  <si>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</si>
  <si>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</si>
  <si>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</si>
  <si>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</si>
  <si>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</si>
  <si>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</si>
  <si>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</si>
  <si>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</si>
  <si>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</si>
  <si>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</si>
  <si>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</si>
  <si>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</si>
  <si>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</si>
  <si>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</si>
  <si>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</si>
  <si>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</si>
  <si>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</si>
  <si>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</si>
  <si>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</si>
  <si>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</si>
  <si>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</si>
  <si>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</si>
  <si>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</si>
  <si>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</si>
  <si>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</si>
  <si>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</si>
  <si>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</si>
  <si>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</si>
  <si>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</si>
  <si>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</si>
  <si>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</si>
  <si>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</si>
  <si>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</si>
  <si>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</si>
  <si>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</si>
  <si>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</si>
  <si>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</si>
  <si>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</si>
  <si>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</si>
  <si>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</si>
  <si>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</si>
  <si>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</si>
  <si>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</si>
  <si>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</si>
  <si>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</si>
  <si>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</si>
  <si>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</si>
  <si>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</si>
  <si>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</si>
  <si>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</si>
  <si>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</si>
  <si>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</si>
  <si>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</si>
  <si>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</si>
  <si>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</si>
  <si>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</si>
  <si>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</si>
  <si>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</si>
  <si>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</si>
  <si>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</si>
  <si>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</si>
  <si>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</si>
  <si>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</si>
  <si>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</si>
  <si>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</si>
  <si>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</si>
  <si>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</si>
  <si>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</si>
  <si>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</si>
  <si>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</si>
  <si>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</si>
  <si>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</si>
  <si>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</si>
  <si>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</si>
  <si>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</si>
  <si>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</si>
  <si>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</si>
  <si>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</si>
  <si>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</si>
  <si>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</si>
  <si>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</si>
  <si>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</si>
  <si>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</si>
  <si>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</si>
  <si>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</si>
  <si>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</si>
  <si>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</si>
  <si>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</si>
  <si>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</si>
  <si>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</si>
  <si>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</si>
  <si>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</si>
  <si>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</si>
  <si>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</si>
  <si>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</si>
  <si>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</si>
  <si>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</si>
  <si>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</si>
  <si>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</si>
  <si>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</si>
  <si>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</si>
  <si>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</si>
  <si>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</si>
  <si>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</si>
  <si>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</si>
  <si>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</si>
  <si>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</si>
  <si>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</si>
  <si>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</si>
  <si>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</si>
  <si>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</si>
  <si>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</si>
  <si>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</si>
  <si>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3. Pemerintah pusat</t>
  </si>
  <si>
    <t>3. Government</t>
  </si>
  <si>
    <t>4. Lainnya</t>
  </si>
  <si>
    <t>4. Others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</si>
  <si>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</si>
  <si>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</si>
  <si>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</si>
  <si>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</si>
  <si>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</si>
  <si>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</si>
  <si>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</si>
  <si>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</si>
  <si>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</si>
  <si>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</si>
  <si>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</si>
  <si>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</si>
  <si>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</si>
  <si>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</si>
  <si>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</si>
  <si>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</si>
  <si>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</si>
  <si>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</si>
  <si>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</si>
  <si>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</si>
  <si>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</si>
  <si>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</si>
  <si>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</si>
  <si>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</si>
  <si>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3. Singapore Dollar*)</t>
  </si>
  <si>
    <t xml:space="preserve"> 3. Singapore Dollar*) </t>
  </si>
  <si>
    <t>4. Yen*)</t>
  </si>
  <si>
    <t xml:space="preserve"> 4. Yen*) </t>
  </si>
  <si>
    <t>5. Euro*)</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</si>
  <si>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</si>
  <si>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</si>
  <si>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</si>
  <si>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</si>
  <si>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</si>
  <si>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</si>
  <si>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</si>
  <si>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</si>
  <si>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</si>
  <si>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</si>
  <si>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</si>
  <si>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</si>
  <si>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</si>
  <si>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</si>
  <si>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</si>
  <si>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</si>
  <si>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</si>
  <si>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</si>
  <si>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</si>
  <si>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</si>
  <si>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</si>
  <si>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</si>
  <si>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</si>
  <si>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</si>
  <si>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</si>
  <si>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 xml:space="preserve"> 5. Yen</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</si>
  <si>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</si>
  <si>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</si>
  <si>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</si>
  <si>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</si>
  <si>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</si>
  <si>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</si>
  <si>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</si>
  <si>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</si>
  <si>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</si>
  <si>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</si>
  <si>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</si>
  <si>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</si>
  <si>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</si>
  <si>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</si>
  <si>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</si>
  <si>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</si>
  <si>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</si>
  <si>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</si>
  <si>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</si>
  <si>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</si>
  <si>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</si>
  <si>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</si>
  <si>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</si>
  <si>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</si>
  <si>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</si>
  <si>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</si>
  <si>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</si>
  <si>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</si>
  <si>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</si>
  <si>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5. United Kingdom</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</si>
  <si>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</si>
  <si>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</si>
  <si>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</si>
  <si>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</si>
  <si>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</si>
  <si>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</si>
  <si>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</si>
  <si>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</si>
  <si>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</si>
  <si>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</si>
  <si>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</si>
  <si>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</si>
  <si>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</si>
  <si>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</si>
  <si>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</si>
  <si>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</si>
  <si>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</si>
  <si>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</si>
  <si>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</si>
  <si>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</si>
  <si>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</si>
  <si>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</si>
  <si>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</si>
  <si>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</si>
  <si>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</si>
  <si>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</si>
  <si>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</si>
  <si>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</si>
  <si>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</si>
  <si>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</si>
  <si>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</si>
  <si>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</si>
  <si>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</si>
  <si>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</si>
  <si>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</si>
  <si>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</si>
  <si>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</si>
  <si>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</si>
  <si>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</si>
  <si>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</si>
  <si>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</si>
  <si>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</si>
  <si>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</si>
  <si>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</si>
  <si>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</si>
  <si>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</si>
  <si>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</si>
  <si>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</si>
  <si>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</si>
  <si>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</si>
  <si>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</si>
  <si>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</si>
  <si>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</si>
  <si>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</si>
  <si>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</si>
  <si>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</si>
  <si>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</si>
  <si>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</si>
  <si>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</si>
  <si>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</si>
  <si>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</si>
  <si>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</si>
  <si>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</si>
  <si>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</si>
  <si>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</si>
  <si>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</si>
  <si>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</si>
  <si>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</si>
  <si>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</si>
  <si>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</si>
  <si>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</si>
  <si>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</si>
  <si>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</si>
  <si>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</si>
  <si>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</si>
  <si>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</si>
  <si>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</si>
  <si>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</si>
  <si>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</si>
  <si>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</si>
  <si>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</si>
  <si>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</si>
  <si>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</si>
  <si>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</si>
  <si>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</si>
  <si>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</si>
  <si>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</si>
  <si>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</si>
  <si>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</si>
  <si>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</si>
  <si>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</si>
  <si>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</si>
  <si>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</si>
  <si>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</si>
  <si>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</si>
  <si>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</si>
  <si>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</si>
  <si>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</si>
  <si>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</si>
  <si>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</si>
  <si>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</si>
  <si>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</si>
  <si>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</si>
  <si>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</si>
  <si>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</si>
  <si>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</si>
  <si>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</si>
  <si>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</si>
  <si>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</si>
  <si>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</si>
  <si>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</si>
  <si>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</si>
  <si>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</si>
  <si>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</si>
  <si>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</si>
  <si>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</si>
  <si>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</si>
  <si>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</si>
  <si>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</si>
  <si>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</si>
  <si>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</si>
  <si>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</si>
  <si>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</si>
  <si>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</si>
  <si>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</si>
  <si>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</si>
  <si>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</si>
  <si>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</si>
  <si>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</si>
  <si>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</si>
  <si>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</si>
  <si>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</si>
  <si>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</si>
  <si>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</si>
  <si>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</si>
  <si>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</si>
  <si>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</si>
  <si>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</si>
  <si>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</si>
  <si>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</si>
  <si>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</si>
  <si>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</si>
  <si>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</si>
  <si>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</si>
  <si>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</si>
  <si>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</si>
  <si>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</si>
  <si>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</si>
  <si>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</si>
  <si>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</si>
  <si>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</si>
  <si>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</si>
  <si>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</si>
  <si>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</si>
  <si>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</si>
  <si>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</si>
  <si>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</si>
  <si>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</si>
  <si>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</si>
  <si>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</si>
  <si>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</si>
  <si>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</si>
  <si>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</si>
  <si>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</si>
  <si>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</si>
  <si>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</si>
  <si>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</si>
  <si>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</si>
  <si>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</si>
  <si>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</si>
  <si>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</si>
  <si>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</si>
  <si>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</si>
  <si>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</si>
  <si>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</si>
  <si>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</si>
  <si>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</si>
  <si>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</si>
  <si>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</si>
  <si>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</si>
  <si>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</si>
  <si>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</si>
  <si>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</si>
  <si>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</si>
  <si>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</si>
  <si>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</si>
  <si>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</si>
  <si>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</si>
  <si>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</si>
  <si>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</si>
  <si>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</si>
  <si>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</si>
  <si>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</si>
  <si>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</si>
  <si>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</si>
  <si>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</si>
  <si>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</si>
  <si>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</si>
  <si>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</si>
  <si>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</si>
  <si>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</si>
  <si>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</si>
  <si>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</si>
  <si>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</si>
  <si>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</si>
  <si>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</si>
  <si>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</si>
  <si>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</si>
  <si>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</si>
  <si>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</si>
  <si>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</si>
  <si>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</si>
  <si>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</si>
  <si>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</si>
  <si>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</si>
  <si>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</si>
  <si>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</si>
  <si>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</si>
  <si>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</si>
  <si>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</si>
  <si>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</si>
  <si>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</si>
  <si>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</si>
  <si>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</si>
  <si>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</si>
  <si>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</si>
  <si>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</si>
  <si>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</si>
  <si>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</si>
  <si>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</si>
  <si>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</si>
  <si>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</si>
  <si>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</si>
  <si>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</si>
  <si>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</si>
  <si>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</si>
  <si>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</si>
  <si>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</si>
  <si>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</si>
  <si>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</si>
  <si>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</si>
  <si>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</si>
  <si>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</si>
  <si>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</si>
  <si>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</si>
  <si>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</si>
  <si>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</si>
  <si>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</si>
  <si>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</si>
  <si>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</si>
  <si>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</si>
  <si>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</si>
  <si>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</si>
  <si>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</si>
  <si>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</si>
  <si>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</si>
  <si>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</si>
  <si>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</si>
  <si>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</si>
  <si>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</si>
  <si>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</si>
  <si>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</si>
  <si>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</si>
  <si>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</si>
  <si>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</si>
  <si>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</si>
  <si>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</si>
  <si>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</si>
  <si>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</si>
  <si>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</si>
  <si>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</si>
  <si>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</si>
  <si>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</si>
  <si>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</si>
  <si>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</si>
  <si>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</si>
  <si>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</si>
  <si>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</si>
  <si>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</si>
  <si>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</si>
  <si>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</si>
  <si>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</si>
  <si>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</si>
  <si>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</si>
  <si>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</si>
  <si>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</si>
  <si>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</si>
  <si>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</si>
  <si>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</si>
  <si>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</si>
  <si>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</si>
  <si>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</si>
  <si>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</si>
  <si>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</si>
  <si>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</si>
  <si>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</si>
  <si>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</si>
  <si>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</si>
  <si>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</si>
  <si>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</si>
  <si>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</si>
  <si>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</si>
  <si>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</si>
  <si>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</si>
  <si>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</si>
  <si>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</si>
  <si>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</si>
  <si>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</si>
  <si>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</si>
  <si>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</si>
  <si>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</si>
  <si>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</si>
  <si>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</si>
  <si>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</si>
  <si>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</si>
  <si>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</si>
  <si>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</si>
  <si>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</si>
  <si>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</si>
  <si>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</si>
  <si>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</si>
  <si>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</si>
  <si>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</si>
  <si>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</si>
  <si>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</si>
  <si>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</si>
  <si>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</si>
  <si>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</si>
  <si>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</si>
  <si>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</si>
  <si>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</si>
  <si>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</si>
  <si>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</si>
  <si>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</si>
  <si>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</si>
  <si>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</si>
  <si>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</si>
  <si>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</si>
  <si>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</si>
  <si>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</si>
  <si>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</si>
  <si>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</si>
  <si>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</si>
  <si>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</si>
  <si>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</si>
  <si>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</si>
  <si>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</si>
  <si>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</si>
  <si>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</si>
  <si>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</si>
  <si>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</si>
  <si>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</si>
  <si>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</si>
  <si>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</si>
  <si>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</si>
  <si>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</si>
  <si>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</si>
  <si>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</si>
  <si>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</si>
  <si>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</si>
  <si>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</si>
  <si>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</si>
  <si>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</si>
  <si>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</si>
  <si>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</si>
  <si>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</si>
  <si>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</si>
  <si>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</si>
  <si>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</si>
  <si>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</si>
  <si>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</si>
  <si>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</si>
  <si>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</si>
  <si>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</si>
  <si>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</si>
  <si>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</si>
  <si>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</si>
  <si>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</si>
  <si>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</si>
  <si>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</si>
  <si>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</si>
  <si>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</si>
  <si>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</si>
  <si>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</si>
  <si>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</si>
  <si>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</si>
  <si>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</si>
  <si>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</si>
  <si>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</si>
  <si>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</si>
  <si>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</si>
  <si>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</si>
  <si>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</si>
  <si>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</si>
  <si>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</si>
  <si>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</si>
  <si>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</si>
  <si>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</si>
  <si>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</si>
  <si>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</si>
  <si>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</si>
  <si>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</si>
  <si>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</si>
  <si>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</si>
  <si>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</si>
  <si>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</si>
  <si>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</si>
  <si>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</si>
  <si>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</si>
  <si>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</si>
  <si>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</si>
  <si>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</si>
  <si>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</si>
  <si>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</si>
  <si>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</si>
  <si>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</si>
  <si>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</si>
  <si>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</si>
  <si>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</si>
  <si>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</si>
  <si>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</si>
  <si>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</si>
  <si>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</si>
  <si>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</si>
  <si>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</si>
  <si>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</si>
  <si>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</si>
  <si>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</si>
  <si>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</si>
  <si>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</si>
  <si>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</si>
  <si>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</si>
  <si>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</si>
  <si>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</si>
  <si>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</si>
  <si>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</si>
  <si>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</si>
  <si>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</si>
  <si>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</si>
  <si>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</si>
  <si>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</si>
  <si>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</si>
  <si>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</si>
  <si>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</si>
  <si>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</si>
  <si>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</si>
  <si>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</si>
  <si>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</si>
  <si>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</si>
  <si>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</si>
  <si>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</si>
  <si>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</si>
  <si>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</si>
  <si>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</si>
  <si>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</si>
  <si>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</si>
  <si>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</si>
  <si>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</si>
  <si>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</si>
  <si>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</si>
  <si>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</si>
  <si>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</si>
  <si>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</si>
  <si>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</si>
  <si>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</si>
  <si>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</si>
  <si>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</si>
  <si>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</si>
  <si>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</si>
  <si>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</si>
  <si>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</si>
  <si>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</si>
  <si>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</si>
  <si>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</si>
  <si>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</si>
  <si>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</si>
  <si>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</si>
  <si>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</si>
  <si>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</si>
  <si>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</si>
  <si>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</si>
  <si>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</si>
  <si>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</si>
  <si>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</si>
  <si>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</si>
  <si>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</si>
  <si>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</si>
  <si>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</si>
  <si>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</si>
  <si>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</si>
  <si>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</si>
  <si>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</si>
  <si>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</si>
  <si>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</si>
  <si>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</si>
  <si>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</si>
  <si>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</si>
  <si>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</si>
  <si>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</si>
  <si>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</si>
  <si>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</si>
  <si>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</si>
  <si>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</si>
  <si>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</si>
  <si>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</si>
  <si>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</si>
  <si>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</si>
  <si>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</si>
  <si>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</si>
  <si>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</si>
  <si>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</si>
  <si>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</si>
  <si>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</si>
  <si>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</si>
  <si>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</si>
  <si>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</si>
  <si>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</si>
  <si>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</si>
  <si>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</si>
  <si>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</si>
  <si>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</si>
  <si>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</si>
  <si>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</si>
  <si>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18. Kepulauan Riau</t>
  </si>
  <si>
    <t>19. Lampung</t>
  </si>
  <si>
    <t>20. Lombok</t>
  </si>
  <si>
    <t>21. Maluku</t>
  </si>
  <si>
    <t>22. Maluku Utara</t>
  </si>
  <si>
    <t>23. Nangroe Aceh Darussalam</t>
  </si>
  <si>
    <t>24. Nusa Tenggara Barat</t>
  </si>
  <si>
    <t>25. Nusa Tenggara Timur</t>
  </si>
  <si>
    <t>26. Papua</t>
  </si>
  <si>
    <t>27. Papua Barat</t>
  </si>
  <si>
    <t>28. Riau</t>
  </si>
  <si>
    <t>29. Sulawesi Selatan</t>
  </si>
  <si>
    <t>30. Sulawesi Tengah</t>
  </si>
  <si>
    <t>31. Sulawesi Tenggara</t>
  </si>
  <si>
    <t>32. Sulawesi Utara</t>
  </si>
  <si>
    <t>33. Sumatera Barat</t>
  </si>
  <si>
    <t>34. Sumatera Selatan</t>
  </si>
  <si>
    <t>35. Sumatera Utara</t>
  </si>
  <si>
    <t>36. Di luar Indonesia</t>
  </si>
  <si>
    <t>16. CKPN nilai wajar melalui penghasilan komprehensif lainnya</t>
  </si>
  <si>
    <t>17. Saldo laba/(rugi)</t>
  </si>
  <si>
    <t>6. Jerman</t>
  </si>
  <si>
    <t>6. Germany</t>
  </si>
  <si>
    <t>Jakarta,    September 2021</t>
  </si>
  <si>
    <t>Tabel 1.1 Overview Lembaga Keuangan Khusus per Juli 2021</t>
  </si>
  <si>
    <t>Table 1.1 Specialized Financial Institutions Overview as of July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</si>
</sst>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_(* #,##0_);_(* \(#,##0\);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35">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164" fontId="34" fillId="0" borderId="9" xfId="2" applyFont="1" applyBorder="1" applyAlignment="1">
      <alignment vertical="center"/>
    </xf>
    <xf numFmtId="164"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164"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164"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164" fontId="34" fillId="0" borderId="7" xfId="2" applyFont="1" applyBorder="1" applyAlignment="1">
      <alignment vertical="top"/>
    </xf>
    <xf numFmtId="0" fontId="33" fillId="0" borderId="36" xfId="0" applyFont="1" applyBorder="1" applyAlignment="1">
      <alignment vertical="center"/>
    </xf>
    <xf numFmtId="164" fontId="32" fillId="0" borderId="9" xfId="2" applyNumberFormat="1" applyFont="1" applyBorder="1" applyAlignment="1">
      <alignment horizontal="right" vertical="center"/>
    </xf>
    <xf numFmtId="164" fontId="32" fillId="0" borderId="9" xfId="2" applyNumberFormat="1" applyFont="1" applyFill="1" applyBorder="1" applyAlignment="1">
      <alignment horizontal="right" vertical="center"/>
    </xf>
    <xf numFmtId="164" fontId="30" fillId="0" borderId="9" xfId="2" applyNumberFormat="1" applyFont="1" applyBorder="1" applyAlignment="1">
      <alignment horizontal="righ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7" xfId="0" applyFont="1" applyBorder="1" applyAlignment="1">
      <alignment vertical="center"/>
    </xf>
    <xf numFmtId="164"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164" fontId="30" fillId="0" borderId="23" xfId="2" applyFont="1" applyBorder="1" applyAlignment="1">
      <alignment horizontal="right" vertical="center"/>
    </xf>
    <xf numFmtId="0" fontId="31" fillId="0" borderId="28" xfId="0" applyFont="1" applyBorder="1" applyAlignment="1">
      <alignment vertical="center" wrapText="1"/>
    </xf>
    <xf numFmtId="164"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164"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41" fontId="32" fillId="0" borderId="23" xfId="4" applyFont="1" applyBorder="1" applyAlignment="1">
      <alignment horizontal="right" vertical="center"/>
    </xf>
    <xf numFmtId="41" fontId="30" fillId="0" borderId="23" xfId="4" applyFont="1" applyBorder="1" applyAlignment="1">
      <alignment horizontal="right" vertical="center"/>
    </xf>
    <xf numFmtId="0" fontId="30" fillId="0" borderId="39" xfId="0" applyFont="1" applyBorder="1" applyAlignment="1">
      <alignment vertical="center"/>
    </xf>
    <xf numFmtId="41" fontId="30" fillId="0" borderId="9" xfId="4" applyFont="1" applyBorder="1" applyAlignment="1">
      <alignment horizontal="right" vertical="center"/>
    </xf>
    <xf numFmtId="41" fontId="28" fillId="0" borderId="9" xfId="4" applyFont="1" applyBorder="1"/>
    <xf numFmtId="41"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cellStyle name="Hyperlink" xfId="1"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44378</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customWidth="1"/>
    <col min="2" max="8" width="6.59765625" style="33" customWidth="1"/>
    <col min="9" max="11" width="6.59765625" style="33" bestFit="1" customWidth="1"/>
    <col min="12" max="12" width="6.265625" style="33" customWidth="1"/>
    <col min="13" max="14" width="6.59765625" style="33" bestFit="1" customWidth="1"/>
    <col min="15" max="15" width="9.265625" style="33" bestFit="1" customWidth="1"/>
    <col min="16" max="16384" width="9.1328125" style="33"/>
  </cols>
  <sheetData>
    <row r="1" spans="1:15" ht="12.75" x14ac:dyDescent="0.3">
      <c r="A1" s="251" t="s">
        <v>476</v>
      </c>
      <c r="B1" s="252"/>
      <c r="C1" s="252"/>
      <c r="D1" s="252"/>
      <c r="E1" s="252"/>
      <c r="F1" s="252"/>
      <c r="G1" s="252"/>
      <c r="H1" s="252"/>
      <c r="I1" s="252"/>
      <c r="J1" s="252"/>
      <c r="K1" s="252"/>
      <c r="L1" s="252"/>
      <c r="M1" s="252"/>
      <c r="N1" s="252"/>
      <c r="O1" s="253"/>
    </row>
    <row r="2" spans="1:15" ht="12.75" x14ac:dyDescent="0.3">
      <c r="A2" s="254" t="s">
        <v>477</v>
      </c>
      <c r="B2" s="255"/>
      <c r="C2" s="255"/>
      <c r="D2" s="255"/>
      <c r="E2" s="255"/>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478</v>
      </c>
      <c r="B4" s="49">
        <v>93583.869339475088</v>
      </c>
      <c r="C4" s="49">
        <v>92818.48653308861</v>
      </c>
      <c r="D4" s="49">
        <v>93036.30956279501</v>
      </c>
      <c r="E4" s="49">
        <v>92047.450794094198</v>
      </c>
      <c r="F4" s="49">
        <v>90874.828082515887</v>
      </c>
      <c r="G4" s="49">
        <v>90383.17868874612</v>
      </c>
      <c r="H4" s="49">
        <v>89746.623633704759</v>
      </c>
      <c r="I4" s="49">
        <v>89968.536288184478</v>
      </c>
      <c r="J4" s="49">
        <v>90984.73211446013</v>
      </c>
      <c r="K4" s="49">
        <v>89738.412072182211</v>
      </c>
      <c r="L4" s="49">
        <v>89438.052854116846</v>
      </c>
      <c r="M4" s="49">
        <v>90200.8714162666</v>
      </c>
      <c r="N4" s="49">
        <v>89352.815830184089</v>
      </c>
      <c r="O4" s="74" t="s">
        <v>479</v>
      </c>
    </row>
    <row r="5" spans="1:15" x14ac:dyDescent="0.3">
      <c r="A5" s="89" t="s">
        <v>480</v>
      </c>
      <c r="B5" s="49">
        <v>9147.5526715826982</v>
      </c>
      <c r="C5" s="49">
        <v>9338.2848975406996</v>
      </c>
      <c r="D5" s="49">
        <v>9657.0009819137013</v>
      </c>
      <c r="E5" s="49">
        <v>9397.556583625701</v>
      </c>
      <c r="F5" s="49">
        <v>9379.6862376517001</v>
      </c>
      <c r="G5" s="49">
        <v>9908.9922476586999</v>
      </c>
      <c r="H5" s="49">
        <v>9371.8637957430001</v>
      </c>
      <c r="I5" s="49">
        <v>9436.68570811463</v>
      </c>
      <c r="J5" s="49">
        <v>9539.6384696167006</v>
      </c>
      <c r="K5" s="49">
        <v>9235.4033168700007</v>
      </c>
      <c r="L5" s="49">
        <v>9419.758763997701</v>
      </c>
      <c r="M5" s="49">
        <v>9994.4801874267014</v>
      </c>
      <c r="N5" s="49">
        <v>9868.7978570286996</v>
      </c>
      <c r="O5" s="90" t="s">
        <v>481</v>
      </c>
    </row>
    <row r="6" spans="1:15" x14ac:dyDescent="0.3">
      <c r="A6" s="99" t="s">
        <v>482</v>
      </c>
      <c r="B6" s="100">
        <v>9024.8004679179994</v>
      </c>
      <c r="C6" s="100">
        <v>9182.3489535393746</v>
      </c>
      <c r="D6" s="100">
        <v>8953.266538483198</v>
      </c>
      <c r="E6" s="100">
        <v>9251.2128510399998</v>
      </c>
      <c r="F6" s="100">
        <v>8711.6833804971993</v>
      </c>
      <c r="G6" s="100">
        <v>8108.7258315720001</v>
      </c>
      <c r="H6" s="100">
        <v>7034.1314797705609</v>
      </c>
      <c r="I6" s="100">
        <v>7423.7967799183998</v>
      </c>
      <c r="J6" s="100">
        <v>8213.6917868178316</v>
      </c>
      <c r="K6" s="100">
        <v>8705.6487164482296</v>
      </c>
      <c r="L6" s="100">
        <v>8691.9479117564006</v>
      </c>
      <c r="M6" s="100">
        <v>9621.835811375</v>
      </c>
      <c r="N6" s="100">
        <v>10641.112502983498</v>
      </c>
      <c r="O6" s="101" t="s">
        <v>483</v>
      </c>
    </row>
    <row r="7" spans="1:15" x14ac:dyDescent="0.3">
      <c r="A7" s="257"/>
      <c r="B7" s="258"/>
      <c r="C7" s="258"/>
      <c r="D7" s="258"/>
      <c r="E7" s="258"/>
      <c r="F7" s="258"/>
      <c r="G7" s="258"/>
      <c r="H7" s="258"/>
      <c r="I7" s="258"/>
      <c r="J7" s="258"/>
      <c r="K7" s="258"/>
      <c r="L7" s="258"/>
      <c r="M7" s="258"/>
      <c r="N7" s="258"/>
      <c r="O7" s="25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M10" sqref="M10"/>
    </sheetView>
  </sheetViews>
  <sheetFormatPr defaultColWidth="9.1328125" defaultRowHeight="10.15" x14ac:dyDescent="0.3"/>
  <cols>
    <col min="1" max="1" width="10" style="33" bestFit="1" customWidth="1"/>
    <col min="2" max="3" width="5.265625" style="33" bestFit="1" customWidth="1"/>
    <col min="4" max="4" width="5.3984375" style="33" bestFit="1" customWidth="1"/>
    <col min="5" max="5" width="5.265625" style="33" bestFit="1" customWidth="1"/>
    <col min="6" max="6" width="5.1328125" style="33" bestFit="1" customWidth="1"/>
    <col min="7"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9.265625" style="33" bestFit="1" customWidth="1"/>
    <col min="16" max="16384" width="9.1328125" style="33"/>
  </cols>
  <sheetData>
    <row r="1" spans="1:15" ht="12.75" x14ac:dyDescent="0.3">
      <c r="A1" s="251" t="s">
        <v>484</v>
      </c>
      <c r="B1" s="252"/>
      <c r="C1" s="252"/>
      <c r="D1" s="252"/>
      <c r="E1" s="252"/>
      <c r="F1" s="252"/>
      <c r="G1" s="252"/>
      <c r="H1" s="252"/>
      <c r="I1" s="252"/>
      <c r="J1" s="252"/>
      <c r="K1" s="252"/>
      <c r="L1" s="252"/>
      <c r="M1" s="252"/>
      <c r="N1" s="252"/>
      <c r="O1" s="253"/>
    </row>
    <row r="2" spans="1:15" ht="12.75" x14ac:dyDescent="0.3">
      <c r="A2" s="260" t="s">
        <v>485</v>
      </c>
      <c r="B2" s="237"/>
      <c r="C2" s="237"/>
      <c r="D2" s="237"/>
      <c r="E2" s="237"/>
      <c r="F2" s="237"/>
      <c r="G2" s="237"/>
      <c r="H2" s="237"/>
      <c r="I2" s="237"/>
      <c r="J2" s="237"/>
      <c r="K2" s="237"/>
      <c r="L2" s="237"/>
      <c r="M2" s="237"/>
      <c r="N2" s="237"/>
      <c r="O2" s="261"/>
    </row>
    <row r="3" spans="1:15" x14ac:dyDescent="0.3">
      <c r="A3" s="102" t="s">
        <v>173</v>
      </c>
      <c r="B3" s="54">
        <v>44013</v>
      </c>
      <c r="C3" s="54">
        <v>44044</v>
      </c>
      <c r="D3" s="54">
        <v>44075</v>
      </c>
      <c r="E3" s="54">
        <v>44105</v>
      </c>
      <c r="F3" s="54">
        <v>44136</v>
      </c>
      <c r="G3" s="54">
        <v>44166</v>
      </c>
      <c r="H3" s="54">
        <v>44197</v>
      </c>
      <c r="I3" s="54">
        <v>44228</v>
      </c>
      <c r="J3" s="54">
        <v>44256</v>
      </c>
      <c r="K3" s="54">
        <v>44287</v>
      </c>
      <c r="L3" s="54">
        <v>44317</v>
      </c>
      <c r="M3" s="54">
        <v>44348</v>
      </c>
      <c r="N3" s="54">
        <v>44378</v>
      </c>
      <c r="O3" s="103" t="s">
        <v>178</v>
      </c>
    </row>
    <row r="4" spans="1:15" x14ac:dyDescent="0.3">
      <c r="A4" s="104" t="s">
        <v>478</v>
      </c>
      <c r="B4" s="49">
        <v>5436</v>
      </c>
      <c r="C4" s="49">
        <v>5384</v>
      </c>
      <c r="D4" s="49">
        <v>5067</v>
      </c>
      <c r="E4" s="49">
        <v>4868</v>
      </c>
      <c r="F4" s="49">
        <v>4838</v>
      </c>
      <c r="G4" s="49">
        <v>4468</v>
      </c>
      <c r="H4" s="49">
        <v>4339</v>
      </c>
      <c r="I4" s="49">
        <v>4397</v>
      </c>
      <c r="J4" s="49">
        <v>4395</v>
      </c>
      <c r="K4" s="49">
        <v>4122</v>
      </c>
      <c r="L4" s="49">
        <v>4114</v>
      </c>
      <c r="M4" s="49">
        <v>4102</v>
      </c>
      <c r="N4" s="49">
        <v>4033</v>
      </c>
      <c r="O4" s="74" t="s">
        <v>479</v>
      </c>
    </row>
    <row r="5" spans="1:15" x14ac:dyDescent="0.3">
      <c r="A5" s="105" t="s">
        <v>480</v>
      </c>
      <c r="B5" s="49">
        <v>829</v>
      </c>
      <c r="C5" s="49">
        <v>783</v>
      </c>
      <c r="D5" s="49">
        <v>771</v>
      </c>
      <c r="E5" s="49">
        <v>763</v>
      </c>
      <c r="F5" s="49">
        <v>742</v>
      </c>
      <c r="G5" s="49">
        <v>726</v>
      </c>
      <c r="H5" s="49">
        <v>697</v>
      </c>
      <c r="I5" s="49">
        <v>695</v>
      </c>
      <c r="J5" s="49">
        <v>673</v>
      </c>
      <c r="K5" s="49">
        <v>645</v>
      </c>
      <c r="L5" s="49">
        <v>625</v>
      </c>
      <c r="M5" s="49">
        <v>638</v>
      </c>
      <c r="N5" s="49">
        <v>620</v>
      </c>
      <c r="O5" s="90" t="s">
        <v>481</v>
      </c>
    </row>
    <row r="6" spans="1:15" x14ac:dyDescent="0.3">
      <c r="A6" s="106" t="s">
        <v>482</v>
      </c>
      <c r="B6" s="100">
        <v>53</v>
      </c>
      <c r="C6" s="100">
        <v>54</v>
      </c>
      <c r="D6" s="100">
        <v>52</v>
      </c>
      <c r="E6" s="100">
        <v>54</v>
      </c>
      <c r="F6" s="100">
        <v>52</v>
      </c>
      <c r="G6" s="100">
        <v>53</v>
      </c>
      <c r="H6" s="100">
        <v>59</v>
      </c>
      <c r="I6" s="100">
        <v>64</v>
      </c>
      <c r="J6" s="100">
        <v>69</v>
      </c>
      <c r="K6" s="100">
        <v>73</v>
      </c>
      <c r="L6" s="100">
        <v>79</v>
      </c>
      <c r="M6" s="100">
        <v>82</v>
      </c>
      <c r="N6" s="100">
        <v>80</v>
      </c>
      <c r="O6" s="101" t="s">
        <v>483</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13" width="5.86328125" style="33" bestFit="1" customWidth="1"/>
    <col min="14" max="14" width="5.86328125" style="33" customWidth="1"/>
    <col min="15" max="15" width="14.73046875" style="33" bestFit="1" customWidth="1"/>
    <col min="16" max="16384" width="9.1328125" style="33"/>
  </cols>
  <sheetData>
    <row r="1" spans="1:15" ht="12.75" x14ac:dyDescent="0.3">
      <c r="A1" s="251" t="s">
        <v>486</v>
      </c>
      <c r="B1" s="252"/>
      <c r="C1" s="252"/>
      <c r="D1" s="252"/>
      <c r="E1" s="252"/>
      <c r="F1" s="252"/>
      <c r="G1" s="252"/>
      <c r="H1" s="252"/>
      <c r="I1" s="252"/>
      <c r="J1" s="252"/>
      <c r="K1" s="252"/>
      <c r="L1" s="252"/>
      <c r="M1" s="252"/>
      <c r="N1" s="252"/>
      <c r="O1" s="253"/>
    </row>
    <row r="2" spans="1:15" ht="12.75" x14ac:dyDescent="0.3">
      <c r="A2" s="254" t="s">
        <v>487</v>
      </c>
      <c r="B2" s="255"/>
      <c r="C2" s="255"/>
      <c r="D2" s="255"/>
      <c r="E2" s="255"/>
      <c r="F2" s="255"/>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488</v>
      </c>
      <c r="B4" s="107">
        <v>9828.2947363087387</v>
      </c>
      <c r="C4" s="107">
        <v>14510.615715045067</v>
      </c>
      <c r="D4" s="107">
        <v>11928.627313852718</v>
      </c>
      <c r="E4" s="107">
        <v>14507.34974269753</v>
      </c>
      <c r="F4" s="107">
        <v>12563.239828574784</v>
      </c>
      <c r="G4" s="107">
        <v>13537.768463846944</v>
      </c>
      <c r="H4" s="107">
        <v>14321.74233566572</v>
      </c>
      <c r="I4" s="107">
        <v>13577.95134484809</v>
      </c>
      <c r="J4" s="107">
        <v>13126.631805987721</v>
      </c>
      <c r="K4" s="107">
        <v>14285.915987540591</v>
      </c>
      <c r="L4" s="107">
        <v>12590.156353779284</v>
      </c>
      <c r="M4" s="107">
        <v>11977.364830127121</v>
      </c>
      <c r="N4" s="107">
        <v>12650.883095215015</v>
      </c>
      <c r="O4" s="74" t="s">
        <v>489</v>
      </c>
    </row>
    <row r="5" spans="1:15" x14ac:dyDescent="0.3">
      <c r="A5" s="89" t="s">
        <v>490</v>
      </c>
      <c r="B5" s="49">
        <v>0</v>
      </c>
      <c r="C5" s="49">
        <v>0</v>
      </c>
      <c r="D5" s="49">
        <v>0</v>
      </c>
      <c r="E5" s="49">
        <v>0</v>
      </c>
      <c r="F5" s="49">
        <v>0</v>
      </c>
      <c r="G5" s="49">
        <v>0</v>
      </c>
      <c r="H5" s="49">
        <v>0</v>
      </c>
      <c r="I5" s="49">
        <v>0</v>
      </c>
      <c r="J5" s="49">
        <v>0</v>
      </c>
      <c r="K5" s="49">
        <v>0</v>
      </c>
      <c r="L5" s="49">
        <v>0</v>
      </c>
      <c r="M5" s="49">
        <v>0</v>
      </c>
      <c r="N5" s="49">
        <v>0</v>
      </c>
      <c r="O5" s="90" t="s">
        <v>491</v>
      </c>
    </row>
    <row r="6" spans="1:15" x14ac:dyDescent="0.3">
      <c r="A6" s="89" t="s">
        <v>492</v>
      </c>
      <c r="B6" s="107">
        <v>570.90787185099998</v>
      </c>
      <c r="C6" s="107">
        <v>571.61002213099994</v>
      </c>
      <c r="D6" s="107">
        <v>577.26922081099997</v>
      </c>
      <c r="E6" s="107">
        <v>575.02790303099994</v>
      </c>
      <c r="F6" s="107">
        <v>572.06884902100001</v>
      </c>
      <c r="G6" s="107">
        <v>572.27312035099999</v>
      </c>
      <c r="H6" s="107">
        <v>566.58020578100002</v>
      </c>
      <c r="I6" s="107">
        <v>558.09399104213924</v>
      </c>
      <c r="J6" s="107">
        <v>560.18476969200003</v>
      </c>
      <c r="K6" s="107">
        <v>563.32429891600009</v>
      </c>
      <c r="L6" s="107">
        <v>562.04710410100006</v>
      </c>
      <c r="M6" s="107">
        <v>568.21767238100006</v>
      </c>
      <c r="N6" s="107">
        <v>570.76246644399998</v>
      </c>
      <c r="O6" s="90" t="s">
        <v>493</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49">
        <v>0</v>
      </c>
      <c r="C8" s="49">
        <v>0</v>
      </c>
      <c r="D8" s="49">
        <v>0</v>
      </c>
      <c r="E8" s="49">
        <v>0</v>
      </c>
      <c r="F8" s="49">
        <v>0</v>
      </c>
      <c r="G8" s="49">
        <v>0</v>
      </c>
      <c r="H8" s="49">
        <v>0</v>
      </c>
      <c r="I8" s="49">
        <v>0</v>
      </c>
      <c r="J8" s="49">
        <v>0</v>
      </c>
      <c r="K8" s="49">
        <v>0</v>
      </c>
      <c r="L8" s="49">
        <v>0</v>
      </c>
      <c r="M8" s="49">
        <v>0</v>
      </c>
      <c r="N8" s="49">
        <v>0</v>
      </c>
      <c r="O8" s="90" t="s">
        <v>497</v>
      </c>
    </row>
    <row r="9" spans="1:15" x14ac:dyDescent="0.3">
      <c r="A9" s="89" t="s">
        <v>498</v>
      </c>
      <c r="B9" s="49">
        <v>0</v>
      </c>
      <c r="C9" s="49">
        <v>0</v>
      </c>
      <c r="D9" s="49">
        <v>0</v>
      </c>
      <c r="E9" s="49">
        <v>0</v>
      </c>
      <c r="F9" s="49">
        <v>0</v>
      </c>
      <c r="G9" s="49">
        <v>0</v>
      </c>
      <c r="H9" s="49">
        <v>0</v>
      </c>
      <c r="I9" s="49">
        <v>0</v>
      </c>
      <c r="J9" s="49">
        <v>0</v>
      </c>
      <c r="K9" s="49">
        <v>0</v>
      </c>
      <c r="L9" s="49">
        <v>0</v>
      </c>
      <c r="M9" s="49">
        <v>0</v>
      </c>
      <c r="N9" s="49">
        <v>0</v>
      </c>
      <c r="O9" s="90" t="s">
        <v>499</v>
      </c>
    </row>
    <row r="10" spans="1:15" x14ac:dyDescent="0.3">
      <c r="A10" s="89" t="s">
        <v>500</v>
      </c>
      <c r="B10" s="107">
        <v>0</v>
      </c>
      <c r="C10" s="107">
        <v>0</v>
      </c>
      <c r="D10" s="107">
        <v>0</v>
      </c>
      <c r="E10" s="107">
        <v>0</v>
      </c>
      <c r="F10" s="107">
        <v>0</v>
      </c>
      <c r="G10" s="107">
        <v>0</v>
      </c>
      <c r="H10" s="107">
        <v>0</v>
      </c>
      <c r="I10" s="107">
        <v>0</v>
      </c>
      <c r="J10" s="107">
        <v>0</v>
      </c>
      <c r="K10" s="107">
        <v>0</v>
      </c>
      <c r="L10" s="107">
        <v>0</v>
      </c>
      <c r="M10" s="107">
        <v>0</v>
      </c>
      <c r="N10" s="107">
        <v>0</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08">
        <v>10399.20260815974</v>
      </c>
      <c r="C12" s="108">
        <v>15083.225737176068</v>
      </c>
      <c r="D12" s="108">
        <v>12505.896534663718</v>
      </c>
      <c r="E12" s="108">
        <v>15082.377645728529</v>
      </c>
      <c r="F12" s="108">
        <v>13135.308677595784</v>
      </c>
      <c r="G12" s="108">
        <v>14110.041584197943</v>
      </c>
      <c r="H12" s="108">
        <v>14888.32254144672</v>
      </c>
      <c r="I12" s="108">
        <v>14136.045335890229</v>
      </c>
      <c r="J12" s="108">
        <v>13686.816575679721</v>
      </c>
      <c r="K12" s="108">
        <v>14849.240286456592</v>
      </c>
      <c r="L12" s="108">
        <v>13152.203457880285</v>
      </c>
      <c r="M12" s="108">
        <v>12545.582502508121</v>
      </c>
      <c r="N12" s="108">
        <v>13221.645561659014</v>
      </c>
      <c r="O12" s="109" t="s">
        <v>189</v>
      </c>
    </row>
    <row r="13" spans="1:15" x14ac:dyDescent="0.3">
      <c r="A13" s="257"/>
      <c r="B13" s="258"/>
      <c r="C13" s="258"/>
      <c r="D13" s="258"/>
      <c r="E13" s="258"/>
      <c r="F13" s="258"/>
      <c r="G13" s="258"/>
      <c r="H13" s="258"/>
      <c r="I13" s="258"/>
      <c r="J13" s="258"/>
      <c r="K13" s="258"/>
      <c r="L13" s="258"/>
      <c r="M13" s="258"/>
      <c r="N13" s="258"/>
      <c r="O13" s="25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11" width="6.59765625" style="33" bestFit="1" customWidth="1"/>
    <col min="12" max="12" width="6.3984375" style="33" customWidth="1"/>
    <col min="13" max="14" width="6.59765625" style="33" bestFit="1" customWidth="1"/>
    <col min="15" max="15" width="31.3984375" style="33" customWidth="1"/>
    <col min="16" max="16384" width="9.1328125" style="33"/>
  </cols>
  <sheetData>
    <row r="1" spans="1:15" ht="12.75" x14ac:dyDescent="0.3">
      <c r="A1" s="251" t="s">
        <v>504</v>
      </c>
      <c r="B1" s="252"/>
      <c r="C1" s="252"/>
      <c r="D1" s="252"/>
      <c r="E1" s="252"/>
      <c r="F1" s="252"/>
      <c r="G1" s="252"/>
      <c r="H1" s="252"/>
      <c r="I1" s="252"/>
      <c r="J1" s="252"/>
      <c r="K1" s="252"/>
      <c r="L1" s="252"/>
      <c r="M1" s="252"/>
      <c r="N1" s="252"/>
      <c r="O1" s="253"/>
    </row>
    <row r="2" spans="1:15" ht="12.75" x14ac:dyDescent="0.3">
      <c r="A2" s="254" t="s">
        <v>505</v>
      </c>
      <c r="B2" s="255"/>
      <c r="C2" s="255"/>
      <c r="D2" s="255"/>
      <c r="E2" s="237"/>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506</v>
      </c>
      <c r="B4" s="49">
        <v>44986.029522886245</v>
      </c>
      <c r="C4" s="49">
        <v>44702.476948702759</v>
      </c>
      <c r="D4" s="49">
        <v>44291.929226521963</v>
      </c>
      <c r="E4" s="49">
        <v>44395.399668634847</v>
      </c>
      <c r="F4" s="49">
        <v>43465.984466513721</v>
      </c>
      <c r="G4" s="49">
        <v>42166.616491502318</v>
      </c>
      <c r="H4" s="49">
        <v>41800.272337639399</v>
      </c>
      <c r="I4" s="49">
        <v>42008.530072450369</v>
      </c>
      <c r="J4" s="49">
        <v>42754.390367119144</v>
      </c>
      <c r="K4" s="49">
        <v>41136.39586309556</v>
      </c>
      <c r="L4" s="49">
        <v>41350.280473911283</v>
      </c>
      <c r="M4" s="49">
        <v>41729.755452695252</v>
      </c>
      <c r="N4" s="49">
        <v>41787.660827104992</v>
      </c>
      <c r="O4" s="110" t="s">
        <v>507</v>
      </c>
    </row>
    <row r="5" spans="1:15" x14ac:dyDescent="0.3">
      <c r="A5" s="89" t="s">
        <v>508</v>
      </c>
      <c r="B5" s="49">
        <v>8744.4181858314332</v>
      </c>
      <c r="C5" s="49">
        <v>8402.228143414035</v>
      </c>
      <c r="D5" s="49">
        <v>8502.7694985770067</v>
      </c>
      <c r="E5" s="49">
        <v>8120.5762353566724</v>
      </c>
      <c r="F5" s="49">
        <v>7818.8427093776581</v>
      </c>
      <c r="G5" s="49">
        <v>7180.8785529802044</v>
      </c>
      <c r="H5" s="49">
        <v>7096.0005564288685</v>
      </c>
      <c r="I5" s="49">
        <v>7093.2628320849435</v>
      </c>
      <c r="J5" s="49">
        <v>7631.5288157213326</v>
      </c>
      <c r="K5" s="49">
        <v>7032.3202268539899</v>
      </c>
      <c r="L5" s="49">
        <v>7601.1930146828809</v>
      </c>
      <c r="M5" s="49">
        <v>7597.2539306885492</v>
      </c>
      <c r="N5" s="49">
        <v>7968.1858355427385</v>
      </c>
      <c r="O5" s="111" t="s">
        <v>509</v>
      </c>
    </row>
    <row r="6" spans="1:15" x14ac:dyDescent="0.3">
      <c r="A6" s="89" t="s">
        <v>510</v>
      </c>
      <c r="B6" s="49">
        <v>17305.284111043697</v>
      </c>
      <c r="C6" s="49">
        <v>17287.952721816524</v>
      </c>
      <c r="D6" s="49">
        <v>17831.746795603907</v>
      </c>
      <c r="E6" s="49">
        <v>17765.68879482086</v>
      </c>
      <c r="F6" s="49">
        <v>17626.193161375308</v>
      </c>
      <c r="G6" s="49">
        <v>17379.726417191312</v>
      </c>
      <c r="H6" s="49">
        <v>17417.728928412038</v>
      </c>
      <c r="I6" s="49">
        <v>17466.708211272238</v>
      </c>
      <c r="J6" s="49">
        <v>18051.278338271029</v>
      </c>
      <c r="K6" s="49">
        <v>18119.447754081793</v>
      </c>
      <c r="L6" s="49">
        <v>17974.698033020864</v>
      </c>
      <c r="M6" s="49">
        <v>17842.010983916141</v>
      </c>
      <c r="N6" s="49">
        <v>17591.628031774297</v>
      </c>
      <c r="O6" s="111" t="s">
        <v>511</v>
      </c>
    </row>
    <row r="7" spans="1:15" x14ac:dyDescent="0.3">
      <c r="A7" s="89" t="s">
        <v>512</v>
      </c>
      <c r="B7" s="49">
        <v>3292.0229951167403</v>
      </c>
      <c r="C7" s="49">
        <v>3475.7004417805047</v>
      </c>
      <c r="D7" s="49">
        <v>3546.033379098877</v>
      </c>
      <c r="E7" s="49">
        <v>3525.7993263055314</v>
      </c>
      <c r="F7" s="49">
        <v>3681.4070560060723</v>
      </c>
      <c r="G7" s="49">
        <v>4234.721109062647</v>
      </c>
      <c r="H7" s="49">
        <v>4173.4925559000094</v>
      </c>
      <c r="I7" s="49">
        <v>4186.7271640000563</v>
      </c>
      <c r="J7" s="49">
        <v>4426.8582090708915</v>
      </c>
      <c r="K7" s="49">
        <v>4629.5109759927755</v>
      </c>
      <c r="L7" s="49">
        <v>4698.9939623894452</v>
      </c>
      <c r="M7" s="49">
        <v>4540.7031376695977</v>
      </c>
      <c r="N7" s="49">
        <v>3988.7029990156898</v>
      </c>
      <c r="O7" s="111" t="s">
        <v>513</v>
      </c>
    </row>
    <row r="8" spans="1:15" x14ac:dyDescent="0.3">
      <c r="A8" s="89" t="s">
        <v>514</v>
      </c>
      <c r="B8" s="49">
        <v>4775.457608608207</v>
      </c>
      <c r="C8" s="49">
        <v>4773.7450492604366</v>
      </c>
      <c r="D8" s="49">
        <v>4800.5942550064565</v>
      </c>
      <c r="E8" s="49">
        <v>4806.1322044857452</v>
      </c>
      <c r="F8" s="49">
        <v>5075.4988909098574</v>
      </c>
      <c r="G8" s="49">
        <v>5616.8948849406916</v>
      </c>
      <c r="H8" s="49">
        <v>5624.2201610611528</v>
      </c>
      <c r="I8" s="49">
        <v>5621.7973718884841</v>
      </c>
      <c r="J8" s="49">
        <v>5635.4837765826342</v>
      </c>
      <c r="K8" s="49">
        <v>5572.6811332005664</v>
      </c>
      <c r="L8" s="49">
        <v>5517.5787139159675</v>
      </c>
      <c r="M8" s="49">
        <v>5506.259322648466</v>
      </c>
      <c r="N8" s="49">
        <v>5489.3985296287601</v>
      </c>
      <c r="O8" s="111" t="s">
        <v>515</v>
      </c>
    </row>
    <row r="9" spans="1:15" x14ac:dyDescent="0.3">
      <c r="A9" s="89" t="s">
        <v>516</v>
      </c>
      <c r="B9" s="49">
        <v>5205.3059745525088</v>
      </c>
      <c r="C9" s="49">
        <v>4973.7861161843948</v>
      </c>
      <c r="D9" s="49">
        <v>4938.2434999031066</v>
      </c>
      <c r="E9" s="49">
        <v>5031.0923146299447</v>
      </c>
      <c r="F9" s="49">
        <v>4729.1080184492639</v>
      </c>
      <c r="G9" s="49">
        <v>4946.0377137978003</v>
      </c>
      <c r="H9" s="49">
        <v>4786.9000330061508</v>
      </c>
      <c r="I9" s="49">
        <v>4806.7606595273219</v>
      </c>
      <c r="J9" s="49">
        <v>4327.4528804752536</v>
      </c>
      <c r="K9" s="49">
        <v>4785.9646483398483</v>
      </c>
      <c r="L9" s="49">
        <v>4754.0732046053663</v>
      </c>
      <c r="M9" s="49">
        <v>5028.7506201834631</v>
      </c>
      <c r="N9" s="49">
        <v>4456.6054603745179</v>
      </c>
      <c r="O9" s="111" t="s">
        <v>517</v>
      </c>
    </row>
    <row r="10" spans="1:15" x14ac:dyDescent="0.3">
      <c r="A10" s="89" t="s">
        <v>518</v>
      </c>
      <c r="B10" s="49">
        <v>4082.1074877740066</v>
      </c>
      <c r="C10" s="49">
        <v>4031.834766992456</v>
      </c>
      <c r="D10" s="49">
        <v>3953.4882170675096</v>
      </c>
      <c r="E10" s="49">
        <v>3929.772974301593</v>
      </c>
      <c r="F10" s="49">
        <v>3905.4625225776263</v>
      </c>
      <c r="G10" s="49">
        <v>3787.4424736764336</v>
      </c>
      <c r="H10" s="49">
        <v>3790.6205053213116</v>
      </c>
      <c r="I10" s="49">
        <v>3680.4499673299342</v>
      </c>
      <c r="J10" s="49">
        <v>3554.0979129228699</v>
      </c>
      <c r="K10" s="49">
        <v>3531.8707425488351</v>
      </c>
      <c r="L10" s="49">
        <v>3512.7463720506935</v>
      </c>
      <c r="M10" s="49">
        <v>3415.6508631528832</v>
      </c>
      <c r="N10" s="49">
        <v>3442.7361432929533</v>
      </c>
      <c r="O10" s="111" t="s">
        <v>519</v>
      </c>
    </row>
    <row r="11" spans="1:15" x14ac:dyDescent="0.3">
      <c r="A11" s="89" t="s">
        <v>520</v>
      </c>
      <c r="B11" s="49">
        <v>4646.5423868650059</v>
      </c>
      <c r="C11" s="49">
        <v>4630.4442121626244</v>
      </c>
      <c r="D11" s="49">
        <v>4638.926474816416</v>
      </c>
      <c r="E11" s="49">
        <v>3946.1837686504414</v>
      </c>
      <c r="F11" s="49">
        <v>4056.757843426918</v>
      </c>
      <c r="G11" s="49">
        <v>4624.5694926343913</v>
      </c>
      <c r="H11" s="49">
        <v>4613.0390422540577</v>
      </c>
      <c r="I11" s="49">
        <v>4669.2349536882284</v>
      </c>
      <c r="J11" s="49">
        <v>4437.1568701357455</v>
      </c>
      <c r="K11" s="49">
        <v>4802.5758796778564</v>
      </c>
      <c r="L11" s="49">
        <v>3900.4117608283455</v>
      </c>
      <c r="M11" s="49">
        <v>3925.0806490385844</v>
      </c>
      <c r="N11" s="49">
        <v>3649.2486190466611</v>
      </c>
      <c r="O11" s="111" t="s">
        <v>521</v>
      </c>
    </row>
    <row r="12" spans="1:15" x14ac:dyDescent="0.3">
      <c r="A12" s="89" t="s">
        <v>522</v>
      </c>
      <c r="B12" s="49">
        <v>0</v>
      </c>
      <c r="C12" s="49">
        <v>0</v>
      </c>
      <c r="D12" s="49">
        <v>0</v>
      </c>
      <c r="E12" s="49">
        <v>0</v>
      </c>
      <c r="F12" s="49">
        <v>0</v>
      </c>
      <c r="G12" s="49">
        <v>0</v>
      </c>
      <c r="H12" s="49">
        <v>0</v>
      </c>
      <c r="I12" s="49">
        <v>0</v>
      </c>
      <c r="J12" s="49">
        <v>0</v>
      </c>
      <c r="K12" s="49">
        <v>0</v>
      </c>
      <c r="L12" s="49">
        <v>0</v>
      </c>
      <c r="M12" s="49">
        <v>0</v>
      </c>
      <c r="N12" s="49">
        <v>0</v>
      </c>
      <c r="O12" s="111" t="s">
        <v>523</v>
      </c>
    </row>
    <row r="13" spans="1:15" x14ac:dyDescent="0.3">
      <c r="A13" s="89" t="s">
        <v>524</v>
      </c>
      <c r="B13" s="49">
        <v>546.70106665537821</v>
      </c>
      <c r="C13" s="49">
        <v>540.31813263055824</v>
      </c>
      <c r="D13" s="49">
        <v>532.57821604896833</v>
      </c>
      <c r="E13" s="49">
        <v>526.80550676043106</v>
      </c>
      <c r="F13" s="49">
        <v>515.57341375137401</v>
      </c>
      <c r="G13" s="49">
        <v>446.29155282467093</v>
      </c>
      <c r="H13" s="49">
        <v>444.34951322744905</v>
      </c>
      <c r="I13" s="49">
        <v>435.0650559429032</v>
      </c>
      <c r="J13" s="49">
        <v>166.48494402142836</v>
      </c>
      <c r="K13" s="49">
        <v>127.64484782906402</v>
      </c>
      <c r="L13" s="49">
        <v>128.0773193772454</v>
      </c>
      <c r="M13" s="49">
        <v>615.40645694058003</v>
      </c>
      <c r="N13" s="49">
        <v>978.6493852653125</v>
      </c>
      <c r="O13" s="111" t="s">
        <v>525</v>
      </c>
    </row>
    <row r="14" spans="1:15" x14ac:dyDescent="0.3">
      <c r="A14" s="43" t="s">
        <v>188</v>
      </c>
      <c r="B14" s="112">
        <v>93583.869339333236</v>
      </c>
      <c r="C14" s="112">
        <v>92818.486532944298</v>
      </c>
      <c r="D14" s="112">
        <v>93036.309562644208</v>
      </c>
      <c r="E14" s="112">
        <v>92047.450793946075</v>
      </c>
      <c r="F14" s="112">
        <v>90874.828082387816</v>
      </c>
      <c r="G14" s="112">
        <v>90383.178688610467</v>
      </c>
      <c r="H14" s="112">
        <v>89746.623633250434</v>
      </c>
      <c r="I14" s="112">
        <v>89968.536288184478</v>
      </c>
      <c r="J14" s="112">
        <v>90984.73211432033</v>
      </c>
      <c r="K14" s="112">
        <v>89738.412071620289</v>
      </c>
      <c r="L14" s="112">
        <v>89438.052854782087</v>
      </c>
      <c r="M14" s="112">
        <v>90200.871416933514</v>
      </c>
      <c r="N14" s="112">
        <v>89352.815831045897</v>
      </c>
      <c r="O14" s="109" t="s">
        <v>189</v>
      </c>
    </row>
    <row r="15" spans="1:15" x14ac:dyDescent="0.3">
      <c r="A15" s="265"/>
      <c r="B15" s="266"/>
      <c r="C15" s="266"/>
      <c r="D15" s="266"/>
      <c r="E15" s="266"/>
      <c r="F15" s="266"/>
      <c r="G15" s="266"/>
      <c r="H15" s="266"/>
      <c r="I15" s="266"/>
      <c r="J15" s="266"/>
      <c r="K15" s="266"/>
      <c r="L15" s="266"/>
      <c r="M15" s="266"/>
      <c r="N15" s="266"/>
      <c r="O15" s="267"/>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11" width="6.59765625" style="33" bestFit="1" customWidth="1"/>
    <col min="12" max="12" width="6.3984375" style="33" customWidth="1"/>
    <col min="13" max="14" width="6.59765625" style="33" bestFit="1" customWidth="1"/>
    <col min="15" max="15" width="12.73046875" style="33" customWidth="1"/>
    <col min="16" max="16384" width="9.1328125" style="33"/>
  </cols>
  <sheetData>
    <row r="1" spans="1:15" ht="12.75" x14ac:dyDescent="0.3">
      <c r="A1" s="251" t="s">
        <v>526</v>
      </c>
      <c r="B1" s="252"/>
      <c r="C1" s="252"/>
      <c r="D1" s="252"/>
      <c r="E1" s="252"/>
      <c r="F1" s="252"/>
      <c r="G1" s="252"/>
      <c r="H1" s="252"/>
      <c r="I1" s="252"/>
      <c r="J1" s="252"/>
      <c r="K1" s="252"/>
      <c r="L1" s="252"/>
      <c r="M1" s="252"/>
      <c r="N1" s="252"/>
      <c r="O1" s="253"/>
    </row>
    <row r="2" spans="1:15" ht="12.75" x14ac:dyDescent="0.3">
      <c r="A2" s="254" t="s">
        <v>527</v>
      </c>
      <c r="B2" s="255"/>
      <c r="C2" s="255"/>
      <c r="D2" s="255"/>
      <c r="E2" s="255"/>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528</v>
      </c>
      <c r="B4" s="49">
        <v>47247.701009736877</v>
      </c>
      <c r="C4" s="49">
        <v>48034.21612446064</v>
      </c>
      <c r="D4" s="49">
        <v>48713.82248195487</v>
      </c>
      <c r="E4" s="49">
        <v>48091.427560555006</v>
      </c>
      <c r="F4" s="49">
        <v>47583.672946111663</v>
      </c>
      <c r="G4" s="49">
        <v>47513.255814605247</v>
      </c>
      <c r="H4" s="49">
        <v>46942.567324042458</v>
      </c>
      <c r="I4" s="49">
        <v>47224.195306067784</v>
      </c>
      <c r="J4" s="49">
        <v>47885.425519737575</v>
      </c>
      <c r="K4" s="49">
        <v>46437.555034823978</v>
      </c>
      <c r="L4" s="49">
        <v>46155.548919666566</v>
      </c>
      <c r="M4" s="49">
        <v>46834.640053980096</v>
      </c>
      <c r="N4" s="49">
        <v>46176.916543618645</v>
      </c>
      <c r="O4" s="38" t="s">
        <v>529</v>
      </c>
    </row>
    <row r="5" spans="1:15" x14ac:dyDescent="0.3">
      <c r="A5" s="89" t="s">
        <v>530</v>
      </c>
      <c r="B5" s="49">
        <v>46219.099621585119</v>
      </c>
      <c r="C5" s="49">
        <v>44672.272499064413</v>
      </c>
      <c r="D5" s="49">
        <v>44211.728895374836</v>
      </c>
      <c r="E5" s="49">
        <v>43845.561353240111</v>
      </c>
      <c r="F5" s="49">
        <v>43181.594662085066</v>
      </c>
      <c r="G5" s="49">
        <v>42764.858783025149</v>
      </c>
      <c r="H5" s="49">
        <v>42699.892506481621</v>
      </c>
      <c r="I5" s="49">
        <v>42637.212444408207</v>
      </c>
      <c r="J5" s="49">
        <v>42993.556338421491</v>
      </c>
      <c r="K5" s="49">
        <v>43195.130331689972</v>
      </c>
      <c r="L5" s="49">
        <v>43176.48372524797</v>
      </c>
      <c r="M5" s="49">
        <v>43256.859060751529</v>
      </c>
      <c r="N5" s="49">
        <v>43058.352054513256</v>
      </c>
      <c r="O5" s="41" t="s">
        <v>531</v>
      </c>
    </row>
    <row r="6" spans="1:15" x14ac:dyDescent="0.3">
      <c r="A6" s="89" t="s">
        <v>532</v>
      </c>
      <c r="B6" s="49">
        <v>117.06870801125959</v>
      </c>
      <c r="C6" s="49">
        <v>111.99790941923494</v>
      </c>
      <c r="D6" s="49">
        <v>110.75818531448091</v>
      </c>
      <c r="E6" s="49">
        <v>110.46188015092514</v>
      </c>
      <c r="F6" s="49">
        <v>109.56047419097258</v>
      </c>
      <c r="G6" s="49">
        <v>105.06409098008943</v>
      </c>
      <c r="H6" s="49">
        <v>104.16380272653747</v>
      </c>
      <c r="I6" s="49">
        <v>107.12853770847869</v>
      </c>
      <c r="J6" s="49">
        <v>105.75025616136023</v>
      </c>
      <c r="K6" s="49">
        <v>105.72670510639885</v>
      </c>
      <c r="L6" s="49">
        <v>106.02020986769706</v>
      </c>
      <c r="M6" s="49">
        <v>109.37230220192241</v>
      </c>
      <c r="N6" s="49">
        <v>117.54723291401696</v>
      </c>
      <c r="O6" s="41" t="s">
        <v>533</v>
      </c>
    </row>
    <row r="7" spans="1:15" x14ac:dyDescent="0.3">
      <c r="A7" s="43" t="s">
        <v>188</v>
      </c>
      <c r="B7" s="112">
        <v>93583.869339333251</v>
      </c>
      <c r="C7" s="112">
        <v>92818.486532944284</v>
      </c>
      <c r="D7" s="112">
        <v>93036.309562644194</v>
      </c>
      <c r="E7" s="112">
        <v>92047.450793946045</v>
      </c>
      <c r="F7" s="112">
        <v>90874.828082387714</v>
      </c>
      <c r="G7" s="112">
        <v>90383.178688610482</v>
      </c>
      <c r="H7" s="112">
        <v>89746.623633250623</v>
      </c>
      <c r="I7" s="112">
        <v>89968.536288184463</v>
      </c>
      <c r="J7" s="112">
        <v>90984.732114320432</v>
      </c>
      <c r="K7" s="112">
        <v>89738.412071620347</v>
      </c>
      <c r="L7" s="112">
        <v>89438.052854782232</v>
      </c>
      <c r="M7" s="112">
        <v>90200.871416933544</v>
      </c>
      <c r="N7" s="112">
        <v>89352.815831045911</v>
      </c>
      <c r="O7" s="45" t="s">
        <v>189</v>
      </c>
    </row>
    <row r="8" spans="1:15" x14ac:dyDescent="0.3">
      <c r="A8" s="268"/>
      <c r="B8" s="269"/>
      <c r="C8" s="269"/>
      <c r="D8" s="269"/>
      <c r="E8" s="269"/>
      <c r="F8" s="269"/>
      <c r="G8" s="269"/>
      <c r="H8" s="269"/>
      <c r="I8" s="269"/>
      <c r="J8" s="269"/>
      <c r="K8" s="269"/>
      <c r="L8" s="269"/>
      <c r="M8" s="269"/>
      <c r="N8" s="269"/>
      <c r="O8" s="27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73046875" style="33" customWidth="1"/>
    <col min="2" max="11" width="6.59765625" style="33" bestFit="1" customWidth="1"/>
    <col min="12" max="12" width="7.1328125" style="33" customWidth="1"/>
    <col min="13" max="14" width="6.59765625" style="33" bestFit="1" customWidth="1"/>
    <col min="15" max="15" width="18.265625" style="33" bestFit="1" customWidth="1"/>
    <col min="16" max="16384" width="9.1328125" style="33"/>
  </cols>
  <sheetData>
    <row r="1" spans="1:15" ht="12.75" x14ac:dyDescent="0.35">
      <c r="A1" s="271" t="s">
        <v>534</v>
      </c>
      <c r="B1" s="272"/>
      <c r="C1" s="272"/>
      <c r="D1" s="272"/>
      <c r="E1" s="272"/>
      <c r="F1" s="272"/>
      <c r="G1" s="272"/>
      <c r="H1" s="272"/>
      <c r="I1" s="272"/>
      <c r="J1" s="272"/>
      <c r="K1" s="272"/>
      <c r="L1" s="272"/>
      <c r="M1" s="272"/>
      <c r="N1" s="272"/>
      <c r="O1" s="273"/>
    </row>
    <row r="2" spans="1:15" ht="12.75" x14ac:dyDescent="0.35">
      <c r="A2" s="274" t="s">
        <v>535</v>
      </c>
      <c r="B2" s="275"/>
      <c r="C2" s="275"/>
      <c r="D2" s="275"/>
      <c r="E2" s="275"/>
      <c r="F2" s="276"/>
      <c r="G2" s="276"/>
      <c r="H2" s="276"/>
      <c r="I2" s="276"/>
      <c r="J2" s="276"/>
      <c r="K2" s="276"/>
      <c r="L2" s="276"/>
      <c r="M2" s="276"/>
      <c r="N2" s="276"/>
      <c r="O2" s="277"/>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113" t="s">
        <v>178</v>
      </c>
    </row>
    <row r="4" spans="1:15" x14ac:dyDescent="0.3">
      <c r="A4" s="71" t="s">
        <v>536</v>
      </c>
      <c r="B4" s="114">
        <v>13708.51073601896</v>
      </c>
      <c r="C4" s="114">
        <v>13669.293121870653</v>
      </c>
      <c r="D4" s="114">
        <v>13628.999583056189</v>
      </c>
      <c r="E4" s="114">
        <v>13848.453644091807</v>
      </c>
      <c r="F4" s="114">
        <v>14031.474401111449</v>
      </c>
      <c r="G4" s="114">
        <v>14591.522126243714</v>
      </c>
      <c r="H4" s="114">
        <v>14498.263181253951</v>
      </c>
      <c r="I4" s="114">
        <v>14348.381402381243</v>
      </c>
      <c r="J4" s="114">
        <v>14743.120931331247</v>
      </c>
      <c r="K4" s="114">
        <v>14976.38493683924</v>
      </c>
      <c r="L4" s="114">
        <v>14909.643097379565</v>
      </c>
      <c r="M4" s="114">
        <v>15321.490130999277</v>
      </c>
      <c r="N4" s="114">
        <v>15392.879272163782</v>
      </c>
      <c r="O4" s="115" t="s">
        <v>537</v>
      </c>
    </row>
    <row r="5" spans="1:15" x14ac:dyDescent="0.3">
      <c r="A5" s="89" t="s">
        <v>538</v>
      </c>
      <c r="B5" s="114">
        <v>79758.289895302791</v>
      </c>
      <c r="C5" s="114">
        <v>79037.195501654161</v>
      </c>
      <c r="D5" s="114">
        <v>79296.551794273415</v>
      </c>
      <c r="E5" s="114">
        <v>78088.535269703265</v>
      </c>
      <c r="F5" s="114">
        <v>76733.793207085226</v>
      </c>
      <c r="G5" s="114">
        <v>75686.592471386466</v>
      </c>
      <c r="H5" s="114">
        <v>75144.196649270074</v>
      </c>
      <c r="I5" s="114">
        <v>75513.026348094631</v>
      </c>
      <c r="J5" s="114">
        <v>76137.939391865715</v>
      </c>
      <c r="K5" s="114">
        <v>74656.30042967468</v>
      </c>
      <c r="L5" s="114">
        <v>74422.389547535116</v>
      </c>
      <c r="M5" s="114">
        <v>74770.008983732361</v>
      </c>
      <c r="N5" s="114">
        <v>73842.389325968164</v>
      </c>
      <c r="O5" s="116" t="s">
        <v>539</v>
      </c>
    </row>
    <row r="6" spans="1:15" x14ac:dyDescent="0.3">
      <c r="A6" s="89" t="s">
        <v>540</v>
      </c>
      <c r="B6" s="114">
        <v>0</v>
      </c>
      <c r="C6" s="114">
        <v>0</v>
      </c>
      <c r="D6" s="114">
        <v>0</v>
      </c>
      <c r="E6" s="114">
        <v>0</v>
      </c>
      <c r="F6" s="114">
        <v>0</v>
      </c>
      <c r="G6" s="114">
        <v>0</v>
      </c>
      <c r="H6" s="114">
        <v>0</v>
      </c>
      <c r="I6" s="114">
        <v>0</v>
      </c>
      <c r="J6" s="114">
        <v>0</v>
      </c>
      <c r="K6" s="114">
        <v>0</v>
      </c>
      <c r="L6" s="114">
        <v>0</v>
      </c>
      <c r="M6" s="114">
        <v>0</v>
      </c>
      <c r="N6" s="114">
        <v>0</v>
      </c>
      <c r="O6" s="116" t="s">
        <v>541</v>
      </c>
    </row>
    <row r="7" spans="1:15" x14ac:dyDescent="0.3">
      <c r="A7" s="89" t="s">
        <v>542</v>
      </c>
      <c r="B7" s="114">
        <v>117.06870801125959</v>
      </c>
      <c r="C7" s="114">
        <v>111.99790941923494</v>
      </c>
      <c r="D7" s="114">
        <v>110.75818531448091</v>
      </c>
      <c r="E7" s="114">
        <v>110.46188015092514</v>
      </c>
      <c r="F7" s="114">
        <v>109.56047419097258</v>
      </c>
      <c r="G7" s="114">
        <v>105.06409098008943</v>
      </c>
      <c r="H7" s="114">
        <v>104.16380272653747</v>
      </c>
      <c r="I7" s="114">
        <v>107.12853770847869</v>
      </c>
      <c r="J7" s="114">
        <v>103.67179112362845</v>
      </c>
      <c r="K7" s="114">
        <v>105.72670510639885</v>
      </c>
      <c r="L7" s="114">
        <v>106.02020986769706</v>
      </c>
      <c r="M7" s="114">
        <v>109.37230220192241</v>
      </c>
      <c r="N7" s="114">
        <v>117.54723291401696</v>
      </c>
      <c r="O7" s="116" t="s">
        <v>543</v>
      </c>
    </row>
    <row r="8" spans="1:15" x14ac:dyDescent="0.3">
      <c r="A8" s="43" t="s">
        <v>188</v>
      </c>
      <c r="B8" s="117">
        <v>93583.869339333003</v>
      </c>
      <c r="C8" s="117">
        <v>92818.486532944051</v>
      </c>
      <c r="D8" s="117">
        <v>93036.309562644077</v>
      </c>
      <c r="E8" s="117">
        <v>92047.450793945987</v>
      </c>
      <c r="F8" s="117">
        <v>90874.828082387656</v>
      </c>
      <c r="G8" s="117">
        <v>90383.178688610264</v>
      </c>
      <c r="H8" s="117">
        <v>89746.623633250565</v>
      </c>
      <c r="I8" s="117">
        <v>89968.536288184347</v>
      </c>
      <c r="J8" s="117">
        <v>90984.732114320592</v>
      </c>
      <c r="K8" s="117">
        <v>89738.412071620318</v>
      </c>
      <c r="L8" s="117">
        <v>89438.052854782378</v>
      </c>
      <c r="M8" s="117">
        <v>90200.871416933558</v>
      </c>
      <c r="N8" s="117">
        <v>89352.815831045969</v>
      </c>
      <c r="O8" s="118"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9" width="6.59765625" style="33" bestFit="1" customWidth="1"/>
    <col min="10" max="10" width="5.86328125" style="33" bestFit="1" customWidth="1"/>
    <col min="11" max="11" width="6.59765625" style="33" bestFit="1" customWidth="1"/>
    <col min="12" max="12" width="5.86328125" style="33" bestFit="1" customWidth="1"/>
    <col min="13" max="14" width="6.59765625" style="33" bestFit="1" customWidth="1"/>
    <col min="15" max="16384" width="9.1328125" style="33"/>
  </cols>
  <sheetData>
    <row r="1" spans="1:14" ht="15" customHeight="1" x14ac:dyDescent="0.3">
      <c r="A1" s="278" t="s">
        <v>544</v>
      </c>
      <c r="B1" s="279"/>
      <c r="C1" s="279"/>
      <c r="D1" s="279"/>
      <c r="E1" s="279"/>
      <c r="F1" s="279"/>
      <c r="G1" s="279"/>
      <c r="H1" s="279"/>
      <c r="I1" s="279"/>
      <c r="J1" s="279"/>
      <c r="K1" s="279"/>
      <c r="L1" s="279"/>
      <c r="M1" s="279"/>
      <c r="N1" s="279"/>
    </row>
    <row r="2" spans="1:14" ht="15" customHeight="1" x14ac:dyDescent="0.3">
      <c r="A2" s="254" t="s">
        <v>545</v>
      </c>
      <c r="B2" s="255"/>
      <c r="C2" s="255"/>
      <c r="D2" s="255"/>
      <c r="E2" s="255"/>
      <c r="F2" s="255"/>
      <c r="G2" s="255"/>
      <c r="H2" s="255"/>
      <c r="I2" s="255"/>
      <c r="J2" s="255"/>
      <c r="K2" s="255"/>
      <c r="L2" s="255"/>
      <c r="M2" s="255"/>
      <c r="N2" s="255"/>
    </row>
    <row r="3" spans="1:14"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row>
    <row r="4" spans="1:14" x14ac:dyDescent="0.3">
      <c r="A4" s="71" t="s">
        <v>546</v>
      </c>
      <c r="B4" s="114">
        <v>176.52444200663345</v>
      </c>
      <c r="C4" s="114">
        <v>176.35272048023083</v>
      </c>
      <c r="D4" s="114">
        <v>178.01955957352794</v>
      </c>
      <c r="E4" s="114">
        <v>172.24875115749126</v>
      </c>
      <c r="F4" s="114">
        <v>177.68557912301341</v>
      </c>
      <c r="G4" s="114">
        <v>182.15819699010845</v>
      </c>
      <c r="H4" s="114">
        <v>178.47557753911772</v>
      </c>
      <c r="I4" s="114">
        <v>176.61227402681118</v>
      </c>
      <c r="J4" s="114">
        <v>178.07134270060109</v>
      </c>
      <c r="K4" s="114">
        <v>180.21701632301</v>
      </c>
      <c r="L4" s="114">
        <v>187.38804264197907</v>
      </c>
      <c r="M4" s="114">
        <v>194.50382807385813</v>
      </c>
      <c r="N4" s="114">
        <v>181.79455439297973</v>
      </c>
    </row>
    <row r="5" spans="1:14" x14ac:dyDescent="0.3">
      <c r="A5" s="89" t="s">
        <v>547</v>
      </c>
      <c r="B5" s="114">
        <v>90.409419891999988</v>
      </c>
      <c r="C5" s="114">
        <v>90.177203916249994</v>
      </c>
      <c r="D5" s="114">
        <v>92.143299177599914</v>
      </c>
      <c r="E5" s="114">
        <v>90.564230542499999</v>
      </c>
      <c r="F5" s="114">
        <v>87.437055402399906</v>
      </c>
      <c r="G5" s="114">
        <v>87.003585580999996</v>
      </c>
      <c r="H5" s="114">
        <v>86.879737060599865</v>
      </c>
      <c r="I5" s="114">
        <v>88.180146524799994</v>
      </c>
      <c r="J5" s="114">
        <v>89.944987940499871</v>
      </c>
      <c r="K5" s="114">
        <v>89.449593858899874</v>
      </c>
      <c r="L5" s="114">
        <v>88.427843565599858</v>
      </c>
      <c r="M5" s="114">
        <v>89.79017728999986</v>
      </c>
      <c r="N5" s="114">
        <v>89.557961314249852</v>
      </c>
    </row>
    <row r="6" spans="1:14" x14ac:dyDescent="0.3">
      <c r="A6" s="89" t="s">
        <v>548</v>
      </c>
      <c r="B6" s="114">
        <v>5673.1907359043807</v>
      </c>
      <c r="C6" s="114">
        <v>5665.8399787527915</v>
      </c>
      <c r="D6" s="114">
        <v>5698.6949364109587</v>
      </c>
      <c r="E6" s="114">
        <v>5692.521653666784</v>
      </c>
      <c r="F6" s="114">
        <v>5946.5019474522423</v>
      </c>
      <c r="G6" s="114">
        <v>6538.5082810259964</v>
      </c>
      <c r="H6" s="114">
        <v>6536.294894653045</v>
      </c>
      <c r="I6" s="114">
        <v>6566.6220345592264</v>
      </c>
      <c r="J6" s="114">
        <v>6713.2030547342347</v>
      </c>
      <c r="K6" s="114">
        <v>6697.1241649284329</v>
      </c>
      <c r="L6" s="114">
        <v>6618.1246309812132</v>
      </c>
      <c r="M6" s="114">
        <v>6659.4656643404151</v>
      </c>
      <c r="N6" s="114">
        <v>6387.4753274046343</v>
      </c>
    </row>
    <row r="7" spans="1:14" x14ac:dyDescent="0.3">
      <c r="A7" s="89" t="s">
        <v>549</v>
      </c>
      <c r="B7" s="114">
        <v>127.9138816852372</v>
      </c>
      <c r="C7" s="114">
        <v>127.2277355335969</v>
      </c>
      <c r="D7" s="114">
        <v>126.91816545405237</v>
      </c>
      <c r="E7" s="114">
        <v>125.50187329552195</v>
      </c>
      <c r="F7" s="114">
        <v>123.50821285419588</v>
      </c>
      <c r="G7" s="114">
        <v>122.52740796588228</v>
      </c>
      <c r="H7" s="114">
        <v>121.60959406589147</v>
      </c>
      <c r="I7" s="114">
        <v>121.15072632567674</v>
      </c>
      <c r="J7" s="114">
        <v>159.57654516463256</v>
      </c>
      <c r="K7" s="114">
        <v>158.64813166648176</v>
      </c>
      <c r="L7" s="114">
        <v>158.31567699484211</v>
      </c>
      <c r="M7" s="114">
        <v>158.7652502179387</v>
      </c>
      <c r="N7" s="114">
        <v>156.51575057012499</v>
      </c>
    </row>
    <row r="8" spans="1:14" x14ac:dyDescent="0.3">
      <c r="A8" s="89" t="s">
        <v>550</v>
      </c>
      <c r="B8" s="114">
        <v>0</v>
      </c>
      <c r="C8" s="114">
        <v>0</v>
      </c>
      <c r="D8" s="114">
        <v>0</v>
      </c>
      <c r="E8" s="114">
        <v>0</v>
      </c>
      <c r="F8" s="114">
        <v>0</v>
      </c>
      <c r="G8" s="114">
        <v>0</v>
      </c>
      <c r="H8" s="114">
        <v>3.1549703422346802</v>
      </c>
      <c r="I8" s="114">
        <v>4.1102772473098703</v>
      </c>
      <c r="J8" s="114">
        <v>3.99536746858803</v>
      </c>
      <c r="K8" s="114">
        <v>3.8774506011792602</v>
      </c>
      <c r="L8" s="114">
        <v>13.898281424</v>
      </c>
      <c r="M8" s="114">
        <v>39.444670012350066</v>
      </c>
      <c r="N8" s="114">
        <v>39.040916820390144</v>
      </c>
    </row>
    <row r="9" spans="1:14" x14ac:dyDescent="0.3">
      <c r="A9" s="89" t="s">
        <v>551</v>
      </c>
      <c r="B9" s="114">
        <v>39924.392635157594</v>
      </c>
      <c r="C9" s="114">
        <v>39522.575455663216</v>
      </c>
      <c r="D9" s="114">
        <v>40988.290753494854</v>
      </c>
      <c r="E9" s="114">
        <v>40423.964768408732</v>
      </c>
      <c r="F9" s="114">
        <v>39710.484297464369</v>
      </c>
      <c r="G9" s="114">
        <v>38970.139517660304</v>
      </c>
      <c r="H9" s="114">
        <v>38704.607727985014</v>
      </c>
      <c r="I9" s="114">
        <v>38777.366391343981</v>
      </c>
      <c r="J9" s="114">
        <v>38874.085101576507</v>
      </c>
      <c r="K9" s="114">
        <v>38052.55911963898</v>
      </c>
      <c r="L9" s="114">
        <v>37038.797073583912</v>
      </c>
      <c r="M9" s="114">
        <v>37462.176375998642</v>
      </c>
      <c r="N9" s="114">
        <v>34331.494941745834</v>
      </c>
    </row>
    <row r="10" spans="1:14" x14ac:dyDescent="0.3">
      <c r="A10" s="89" t="s">
        <v>552</v>
      </c>
      <c r="B10" s="114">
        <v>8.1967024539800004</v>
      </c>
      <c r="C10" s="114">
        <v>7.4971625274931251</v>
      </c>
      <c r="D10" s="114">
        <v>6.9632419083696</v>
      </c>
      <c r="E10" s="114">
        <v>6.1595545591125003</v>
      </c>
      <c r="F10" s="114">
        <v>5.2863231755624005</v>
      </c>
      <c r="G10" s="114">
        <v>4.6051148932084995</v>
      </c>
      <c r="H10" s="114">
        <v>3.9405405344428011</v>
      </c>
      <c r="I10" s="114">
        <v>3.3313128643936003</v>
      </c>
      <c r="J10" s="114">
        <v>0</v>
      </c>
      <c r="K10" s="114">
        <v>0</v>
      </c>
      <c r="L10" s="114">
        <v>0</v>
      </c>
      <c r="M10" s="114">
        <v>0</v>
      </c>
      <c r="N10" s="114">
        <v>4.0605599600258406</v>
      </c>
    </row>
    <row r="11" spans="1:14" x14ac:dyDescent="0.3">
      <c r="A11" s="89" t="s">
        <v>553</v>
      </c>
      <c r="B11" s="114">
        <v>1804.4784085534293</v>
      </c>
      <c r="C11" s="114">
        <v>1685.6522636202812</v>
      </c>
      <c r="D11" s="114">
        <v>884.54079315289596</v>
      </c>
      <c r="E11" s="114">
        <v>881.77357343057031</v>
      </c>
      <c r="F11" s="114">
        <v>876.82653380452371</v>
      </c>
      <c r="G11" s="114">
        <v>873.53697409753102</v>
      </c>
      <c r="H11" s="114">
        <v>871.60994571761069</v>
      </c>
      <c r="I11" s="114">
        <v>871.01287683113503</v>
      </c>
      <c r="J11" s="114">
        <v>865.75907009647074</v>
      </c>
      <c r="K11" s="114">
        <v>860.64053408656287</v>
      </c>
      <c r="L11" s="114">
        <v>857.8141023298698</v>
      </c>
      <c r="M11" s="114">
        <v>854.09929332963054</v>
      </c>
      <c r="N11" s="114">
        <v>774.77579374271033</v>
      </c>
    </row>
    <row r="12" spans="1:14" x14ac:dyDescent="0.3">
      <c r="A12" s="89" t="s">
        <v>554</v>
      </c>
      <c r="B12" s="114">
        <v>2722.4793780167815</v>
      </c>
      <c r="C12" s="114">
        <v>2700.3119702849262</v>
      </c>
      <c r="D12" s="114">
        <v>2662.5444838059352</v>
      </c>
      <c r="E12" s="114">
        <v>2542.2216986746644</v>
      </c>
      <c r="F12" s="114">
        <v>2437.8497268932247</v>
      </c>
      <c r="G12" s="114">
        <v>2292.763117325183</v>
      </c>
      <c r="H12" s="114">
        <v>2254.2883255675861</v>
      </c>
      <c r="I12" s="114">
        <v>2279.1245093498724</v>
      </c>
      <c r="J12" s="114">
        <v>2373.5040133700381</v>
      </c>
      <c r="K12" s="114">
        <v>2273.2383749172932</v>
      </c>
      <c r="L12" s="114">
        <v>2247.7451389197868</v>
      </c>
      <c r="M12" s="114">
        <v>2199.0221271405967</v>
      </c>
      <c r="N12" s="114">
        <v>2505.6483830713432</v>
      </c>
    </row>
    <row r="13" spans="1:14" x14ac:dyDescent="0.3">
      <c r="A13" s="89" t="s">
        <v>555</v>
      </c>
      <c r="B13" s="114">
        <v>7904.7680677832941</v>
      </c>
      <c r="C13" s="114">
        <v>7831.4191128658385</v>
      </c>
      <c r="D13" s="114">
        <v>7934.8616446118604</v>
      </c>
      <c r="E13" s="114">
        <v>7923.4989715138609</v>
      </c>
      <c r="F13" s="114">
        <v>7843.036800852633</v>
      </c>
      <c r="G13" s="114">
        <v>7875.0981365113967</v>
      </c>
      <c r="H13" s="114">
        <v>7887.0287472770451</v>
      </c>
      <c r="I13" s="114">
        <v>7868.5025261477331</v>
      </c>
      <c r="J13" s="114">
        <v>7988.794191100319</v>
      </c>
      <c r="K13" s="114">
        <v>7958.4656956236522</v>
      </c>
      <c r="L13" s="114">
        <v>7882.6117908809101</v>
      </c>
      <c r="M13" s="114">
        <v>7913.5716360199931</v>
      </c>
      <c r="N13" s="114">
        <v>8004.1865528823109</v>
      </c>
    </row>
    <row r="14" spans="1:14" x14ac:dyDescent="0.3">
      <c r="A14" s="89" t="s">
        <v>556</v>
      </c>
      <c r="B14" s="114">
        <v>18138.28469335461</v>
      </c>
      <c r="C14" s="114">
        <v>18029.705425177068</v>
      </c>
      <c r="D14" s="114">
        <v>17943.645724622354</v>
      </c>
      <c r="E14" s="114">
        <v>17765.755177225459</v>
      </c>
      <c r="F14" s="114">
        <v>17375.894244284482</v>
      </c>
      <c r="G14" s="114">
        <v>17256.691876414836</v>
      </c>
      <c r="H14" s="114">
        <v>16941.867901860278</v>
      </c>
      <c r="I14" s="114">
        <v>16679.227222190322</v>
      </c>
      <c r="J14" s="114">
        <v>17277.593647501581</v>
      </c>
      <c r="K14" s="114">
        <v>17063.837124040303</v>
      </c>
      <c r="L14" s="114">
        <v>16855.393774944067</v>
      </c>
      <c r="M14" s="114">
        <v>16976.82642337236</v>
      </c>
      <c r="N14" s="114">
        <v>16913.558248573867</v>
      </c>
    </row>
    <row r="15" spans="1:14" x14ac:dyDescent="0.3">
      <c r="A15" s="89" t="s">
        <v>557</v>
      </c>
      <c r="B15" s="114">
        <v>1291.1622031922084</v>
      </c>
      <c r="C15" s="114">
        <v>1281.5538427886618</v>
      </c>
      <c r="D15" s="114">
        <v>1289.7589250561703</v>
      </c>
      <c r="E15" s="114">
        <v>1267.6853274835512</v>
      </c>
      <c r="F15" s="114">
        <v>1232.6515710819642</v>
      </c>
      <c r="G15" s="114">
        <v>1174.9796590921774</v>
      </c>
      <c r="H15" s="114">
        <v>1165.2389529541708</v>
      </c>
      <c r="I15" s="114">
        <v>1166.0707967297487</v>
      </c>
      <c r="J15" s="114">
        <v>577.39932710274002</v>
      </c>
      <c r="K15" s="114">
        <v>570.62294340166727</v>
      </c>
      <c r="L15" s="114">
        <v>567.00918339941643</v>
      </c>
      <c r="M15" s="114">
        <v>559.34147652034108</v>
      </c>
      <c r="N15" s="114">
        <v>723.87876249119415</v>
      </c>
    </row>
    <row r="16" spans="1:14" x14ac:dyDescent="0.3">
      <c r="A16" s="89" t="s">
        <v>558</v>
      </c>
      <c r="B16" s="114">
        <v>2029.5625189648015</v>
      </c>
      <c r="C16" s="114">
        <v>1984.3442518202939</v>
      </c>
      <c r="D16" s="114">
        <v>1979.6407479676398</v>
      </c>
      <c r="E16" s="114">
        <v>1906.4043022003775</v>
      </c>
      <c r="F16" s="114">
        <v>1804.5682229215126</v>
      </c>
      <c r="G16" s="114">
        <v>1762.3784663245972</v>
      </c>
      <c r="H16" s="114">
        <v>1721.2003614886758</v>
      </c>
      <c r="I16" s="114">
        <v>1704.0319845813556</v>
      </c>
      <c r="J16" s="114">
        <v>1820.4831532929807</v>
      </c>
      <c r="K16" s="114">
        <v>1782.4627672946776</v>
      </c>
      <c r="L16" s="114">
        <v>1737.7168332806091</v>
      </c>
      <c r="M16" s="114">
        <v>1730.4641475078868</v>
      </c>
      <c r="N16" s="114">
        <v>2926.4872456758917</v>
      </c>
    </row>
    <row r="17" spans="1:14" x14ac:dyDescent="0.3">
      <c r="A17" s="89" t="s">
        <v>559</v>
      </c>
      <c r="B17" s="114">
        <v>2127.3308810469148</v>
      </c>
      <c r="C17" s="114">
        <v>2125.7143340036964</v>
      </c>
      <c r="D17" s="114">
        <v>2170.1011934522671</v>
      </c>
      <c r="E17" s="114">
        <v>2158.0712362152535</v>
      </c>
      <c r="F17" s="114">
        <v>2127.3797171051019</v>
      </c>
      <c r="G17" s="114">
        <v>2122.3683609461773</v>
      </c>
      <c r="H17" s="114">
        <v>2151.9608975631113</v>
      </c>
      <c r="I17" s="114">
        <v>2170.7614475889695</v>
      </c>
      <c r="J17" s="114">
        <v>2690.1748191175088</v>
      </c>
      <c r="K17" s="114">
        <v>2676.6587095748914</v>
      </c>
      <c r="L17" s="114">
        <v>3388.1812685622581</v>
      </c>
      <c r="M17" s="114">
        <v>3413.0901561381443</v>
      </c>
      <c r="N17" s="114">
        <v>3391.206337550479</v>
      </c>
    </row>
    <row r="18" spans="1:14" x14ac:dyDescent="0.3">
      <c r="A18" s="89" t="s">
        <v>560</v>
      </c>
      <c r="B18" s="114">
        <v>2200.3826633806734</v>
      </c>
      <c r="C18" s="114">
        <v>2202.4809347325254</v>
      </c>
      <c r="D18" s="114">
        <v>1673.9627039288805</v>
      </c>
      <c r="E18" s="114">
        <v>1718.6619843662481</v>
      </c>
      <c r="F18" s="114">
        <v>1695.9580067371157</v>
      </c>
      <c r="G18" s="114">
        <v>1664.2302058899973</v>
      </c>
      <c r="H18" s="114">
        <v>1664.0963496922054</v>
      </c>
      <c r="I18" s="114">
        <v>1674.7673887793928</v>
      </c>
      <c r="J18" s="114">
        <v>1648.1269367527291</v>
      </c>
      <c r="K18" s="114">
        <v>1642.49118582559</v>
      </c>
      <c r="L18" s="114">
        <v>1639.2857602117392</v>
      </c>
      <c r="M18" s="114">
        <v>1621.8548342819149</v>
      </c>
      <c r="N18" s="114">
        <v>1694.3927715991836</v>
      </c>
    </row>
    <row r="19" spans="1:14" x14ac:dyDescent="0.3">
      <c r="A19" s="89" t="s">
        <v>561</v>
      </c>
      <c r="B19" s="114">
        <v>474.400349968694</v>
      </c>
      <c r="C19" s="114">
        <v>485.29185182308436</v>
      </c>
      <c r="D19" s="114">
        <v>512.45775492074415</v>
      </c>
      <c r="E19" s="114">
        <v>498.23898033443618</v>
      </c>
      <c r="F19" s="114">
        <v>464.8557416611651</v>
      </c>
      <c r="G19" s="114">
        <v>435.264046400773</v>
      </c>
      <c r="H19" s="114">
        <v>427.07079967983418</v>
      </c>
      <c r="I19" s="114">
        <v>429.06932172033288</v>
      </c>
      <c r="J19" s="114">
        <v>414.61200438154196</v>
      </c>
      <c r="K19" s="114">
        <v>437.46706290134966</v>
      </c>
      <c r="L19" s="114">
        <v>435.41251219604646</v>
      </c>
      <c r="M19" s="114">
        <v>425.21048394994341</v>
      </c>
      <c r="N19" s="114">
        <v>374.69731399934784</v>
      </c>
    </row>
    <row r="20" spans="1:14" x14ac:dyDescent="0.3">
      <c r="A20" s="89" t="s">
        <v>1152</v>
      </c>
      <c r="B20" s="114">
        <v>0</v>
      </c>
      <c r="C20" s="114">
        <v>0</v>
      </c>
      <c r="D20" s="114">
        <v>0</v>
      </c>
      <c r="E20" s="114">
        <v>0</v>
      </c>
      <c r="F20" s="114">
        <v>0</v>
      </c>
      <c r="G20" s="114">
        <v>0</v>
      </c>
      <c r="H20" s="114">
        <v>0</v>
      </c>
      <c r="I20" s="114">
        <v>0</v>
      </c>
      <c r="J20" s="114">
        <v>0</v>
      </c>
      <c r="K20" s="114">
        <v>447.11552328819289</v>
      </c>
      <c r="L20" s="114">
        <v>0</v>
      </c>
      <c r="M20" s="114">
        <v>985.10457812059099</v>
      </c>
      <c r="N20" s="114">
        <v>981.50850535348115</v>
      </c>
    </row>
    <row r="21" spans="1:14" x14ac:dyDescent="0.3">
      <c r="A21" s="89" t="s">
        <v>1153</v>
      </c>
      <c r="B21" s="114">
        <v>1161.8069160603027</v>
      </c>
      <c r="C21" s="114">
        <v>1161.1060866303121</v>
      </c>
      <c r="D21" s="114">
        <v>1143.4535735159743</v>
      </c>
      <c r="E21" s="114">
        <v>1142.4825742885664</v>
      </c>
      <c r="F21" s="114">
        <v>1140.36868960979</v>
      </c>
      <c r="G21" s="114">
        <v>1127.8085061801764</v>
      </c>
      <c r="H21" s="114">
        <v>1133.8907026420466</v>
      </c>
      <c r="I21" s="114">
        <v>1133.3590816974547</v>
      </c>
      <c r="J21" s="114">
        <v>1131.2157037102943</v>
      </c>
      <c r="K21" s="114">
        <v>1134.3681578971996</v>
      </c>
      <c r="L21" s="114">
        <v>1138.1482573505898</v>
      </c>
      <c r="M21" s="114">
        <v>1130.056528544666</v>
      </c>
      <c r="N21" s="114">
        <v>1132.9401190502849</v>
      </c>
    </row>
    <row r="22" spans="1:14" x14ac:dyDescent="0.3">
      <c r="A22" s="89" t="s">
        <v>1154</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1155</v>
      </c>
      <c r="B23" s="114">
        <v>0.41344262299696</v>
      </c>
      <c r="C23" s="114">
        <v>0.41344262299696</v>
      </c>
      <c r="D23" s="114">
        <v>0.41344262299696</v>
      </c>
      <c r="E23" s="114">
        <v>0.41344262299696</v>
      </c>
      <c r="F23" s="114">
        <v>0.41344262299696</v>
      </c>
      <c r="G23" s="114">
        <v>0.42641690949695998</v>
      </c>
      <c r="H23" s="114">
        <v>0.41344262299695994</v>
      </c>
      <c r="I23" s="114">
        <v>0.41344262299696</v>
      </c>
      <c r="J23" s="114">
        <v>0</v>
      </c>
      <c r="K23" s="114">
        <v>0</v>
      </c>
      <c r="L23" s="114">
        <v>0</v>
      </c>
      <c r="M23" s="114">
        <v>0</v>
      </c>
      <c r="N23" s="114">
        <v>11.7554587653</v>
      </c>
    </row>
    <row r="24" spans="1:14" x14ac:dyDescent="0.3">
      <c r="A24" s="89" t="s">
        <v>1156</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1157</v>
      </c>
      <c r="B25" s="114">
        <v>413.87572073058084</v>
      </c>
      <c r="C25" s="114">
        <v>417.38619645153005</v>
      </c>
      <c r="D25" s="114">
        <v>409.24701965679287</v>
      </c>
      <c r="E25" s="114">
        <v>412.71413008397502</v>
      </c>
      <c r="F25" s="114">
        <v>416.1003224368967</v>
      </c>
      <c r="G25" s="114">
        <v>409.34158077797184</v>
      </c>
      <c r="H25" s="114">
        <v>412.80957725536331</v>
      </c>
      <c r="I25" s="114">
        <v>415.96526133460077</v>
      </c>
      <c r="J25" s="114">
        <v>406.54869994510631</v>
      </c>
      <c r="K25" s="114">
        <v>409.25403921091106</v>
      </c>
      <c r="L25" s="114">
        <v>409.52547701953949</v>
      </c>
      <c r="M25" s="114">
        <v>408.57291045507418</v>
      </c>
      <c r="N25" s="114">
        <v>407.90411562873771</v>
      </c>
    </row>
    <row r="26" spans="1:14" x14ac:dyDescent="0.3">
      <c r="A26" s="89" t="s">
        <v>1158</v>
      </c>
      <c r="B26" s="114">
        <v>40.162999325898198</v>
      </c>
      <c r="C26" s="114">
        <v>40.136631369912962</v>
      </c>
      <c r="D26" s="114">
        <v>39.714174356599301</v>
      </c>
      <c r="E26" s="114">
        <v>39.604025925278428</v>
      </c>
      <c r="F26" s="114">
        <v>32.712843250823248</v>
      </c>
      <c r="G26" s="114">
        <v>32.630947694371848</v>
      </c>
      <c r="H26" s="114">
        <v>32.485221722022068</v>
      </c>
      <c r="I26" s="114">
        <v>32.416630521998307</v>
      </c>
      <c r="J26" s="114">
        <v>32.204812295156998</v>
      </c>
      <c r="K26" s="114">
        <v>32.008641567555152</v>
      </c>
      <c r="L26" s="114">
        <v>31.969898323383358</v>
      </c>
      <c r="M26" s="114">
        <v>32.19669805816249</v>
      </c>
      <c r="N26" s="114">
        <v>39.068503315403611</v>
      </c>
    </row>
    <row r="27" spans="1:14" x14ac:dyDescent="0.3">
      <c r="A27" s="89" t="s">
        <v>1159</v>
      </c>
      <c r="B27" s="114">
        <v>39.573350766768648</v>
      </c>
      <c r="C27" s="114">
        <v>31.805705330279103</v>
      </c>
      <c r="D27" s="114">
        <v>32.417832498959918</v>
      </c>
      <c r="E27" s="114">
        <v>51.293591757662462</v>
      </c>
      <c r="F27" s="114">
        <v>41.65771592282816</v>
      </c>
      <c r="G27" s="114">
        <v>34.179056891295872</v>
      </c>
      <c r="H27" s="114">
        <v>39.633627231613076</v>
      </c>
      <c r="I27" s="114">
        <v>49.227509266954847</v>
      </c>
      <c r="J27" s="114">
        <v>45.989374116662354</v>
      </c>
      <c r="K27" s="114">
        <v>22.498174974609629</v>
      </c>
      <c r="L27" s="114">
        <v>27.741432462125033</v>
      </c>
      <c r="M27" s="114">
        <v>52.305884281830309</v>
      </c>
      <c r="N27" s="114">
        <v>46.265042840138356</v>
      </c>
    </row>
    <row r="28" spans="1:14" x14ac:dyDescent="0.3">
      <c r="A28" s="89" t="s">
        <v>1160</v>
      </c>
      <c r="B28" s="114">
        <v>80</v>
      </c>
      <c r="C28" s="114">
        <v>80</v>
      </c>
      <c r="D28" s="114">
        <v>80</v>
      </c>
      <c r="E28" s="114">
        <v>80</v>
      </c>
      <c r="F28" s="114">
        <v>80</v>
      </c>
      <c r="G28" s="114">
        <v>80</v>
      </c>
      <c r="H28" s="114">
        <v>80.000000000000085</v>
      </c>
      <c r="I28" s="114">
        <v>80</v>
      </c>
      <c r="J28" s="114">
        <v>79.999965805397608</v>
      </c>
      <c r="K28" s="114">
        <v>80</v>
      </c>
      <c r="L28" s="114">
        <v>80</v>
      </c>
      <c r="M28" s="114">
        <v>80</v>
      </c>
      <c r="N28" s="114">
        <v>80</v>
      </c>
    </row>
    <row r="29" spans="1:14" x14ac:dyDescent="0.3">
      <c r="A29" s="89" t="s">
        <v>1161</v>
      </c>
      <c r="B29" s="114">
        <v>1277.487996071216</v>
      </c>
      <c r="C29" s="114">
        <v>1277.033333333</v>
      </c>
      <c r="D29" s="114">
        <v>1277.033333333</v>
      </c>
      <c r="E29" s="114">
        <v>1277.033333333</v>
      </c>
      <c r="F29" s="114">
        <v>1277.033333333</v>
      </c>
      <c r="G29" s="114">
        <v>1277.033333333</v>
      </c>
      <c r="H29" s="114">
        <v>1273.5</v>
      </c>
      <c r="I29" s="114">
        <v>1259.966666667</v>
      </c>
      <c r="J29" s="114">
        <v>1259.966666667</v>
      </c>
      <c r="K29" s="114">
        <v>1248.82225926</v>
      </c>
      <c r="L29" s="114">
        <v>1237.677851853</v>
      </c>
      <c r="M29" s="114">
        <v>1226.533444446</v>
      </c>
      <c r="N29" s="114">
        <v>1215.3890370390002</v>
      </c>
    </row>
    <row r="30" spans="1:14" x14ac:dyDescent="0.3">
      <c r="A30" s="89" t="s">
        <v>1162</v>
      </c>
      <c r="B30" s="114">
        <v>2377.5880820970447</v>
      </c>
      <c r="C30" s="114">
        <v>2414.0848070874981</v>
      </c>
      <c r="D30" s="114">
        <v>2430.6333943920799</v>
      </c>
      <c r="E30" s="114">
        <v>2429.97076414393</v>
      </c>
      <c r="F30" s="114">
        <v>2384.8261426508375</v>
      </c>
      <c r="G30" s="114">
        <v>2404.4935795451206</v>
      </c>
      <c r="H30" s="114">
        <v>2368.4180513099027</v>
      </c>
      <c r="I30" s="114">
        <v>2394.8856842759037</v>
      </c>
      <c r="J30" s="114">
        <v>2410.9269583582063</v>
      </c>
      <c r="K30" s="114">
        <v>1955.1848700887836</v>
      </c>
      <c r="L30" s="114">
        <v>2379.9278170148477</v>
      </c>
      <c r="M30" s="114">
        <v>1415.8434385832093</v>
      </c>
      <c r="N30" s="114">
        <v>1392.7299986960368</v>
      </c>
    </row>
    <row r="31" spans="1:14" x14ac:dyDescent="0.3">
      <c r="A31" s="89" t="s">
        <v>1163</v>
      </c>
      <c r="B31" s="114">
        <v>935.68215956127233</v>
      </c>
      <c r="C31" s="114">
        <v>925.1370438720229</v>
      </c>
      <c r="D31" s="114">
        <v>929.04703778395333</v>
      </c>
      <c r="E31" s="114">
        <v>930.25177571096424</v>
      </c>
      <c r="F31" s="114">
        <v>942.84574605089699</v>
      </c>
      <c r="G31" s="114">
        <v>951.4444511362492</v>
      </c>
      <c r="H31" s="114">
        <v>945.58242951065597</v>
      </c>
      <c r="I31" s="114">
        <v>1325.3743914304591</v>
      </c>
      <c r="J31" s="114">
        <v>632.62899768988086</v>
      </c>
      <c r="K31" s="114">
        <v>630.46773921341162</v>
      </c>
      <c r="L31" s="114">
        <v>613.32248944868775</v>
      </c>
      <c r="M31" s="114">
        <v>614.2287411774962</v>
      </c>
      <c r="N31" s="114">
        <v>597.20665743618224</v>
      </c>
    </row>
    <row r="32" spans="1:14" x14ac:dyDescent="0.3">
      <c r="A32" s="89" t="s">
        <v>1164</v>
      </c>
      <c r="B32" s="114">
        <v>39.322114107999994</v>
      </c>
      <c r="C32" s="114">
        <v>39.344518864999998</v>
      </c>
      <c r="D32" s="114">
        <v>39.333316485999994</v>
      </c>
      <c r="E32" s="114">
        <v>39.333316485999994</v>
      </c>
      <c r="F32" s="114">
        <v>39.669387818000004</v>
      </c>
      <c r="G32" s="114">
        <v>39.366923620000001</v>
      </c>
      <c r="H32" s="114">
        <v>39.344518864999998</v>
      </c>
      <c r="I32" s="114">
        <v>39.310911730999997</v>
      </c>
      <c r="J32" s="114">
        <v>39.344518864999998</v>
      </c>
      <c r="K32" s="114">
        <v>39.322114107999994</v>
      </c>
      <c r="L32" s="114">
        <v>39.344518865103282</v>
      </c>
      <c r="M32" s="114">
        <v>39.314524818999999</v>
      </c>
      <c r="N32" s="114">
        <v>479.72702156717315</v>
      </c>
    </row>
    <row r="33" spans="1:14" x14ac:dyDescent="0.3">
      <c r="A33" s="89" t="s">
        <v>1165</v>
      </c>
      <c r="B33" s="114">
        <v>13.25</v>
      </c>
      <c r="C33" s="114">
        <v>13.21875</v>
      </c>
      <c r="D33" s="114">
        <v>13.21875</v>
      </c>
      <c r="E33" s="114">
        <v>13.21875</v>
      </c>
      <c r="F33" s="114">
        <v>13.21875</v>
      </c>
      <c r="G33" s="114">
        <v>13.125</v>
      </c>
      <c r="H33" s="114">
        <v>13.125</v>
      </c>
      <c r="I33" s="114">
        <v>13.125</v>
      </c>
      <c r="J33" s="114">
        <v>13.125</v>
      </c>
      <c r="K33" s="114">
        <v>13.125</v>
      </c>
      <c r="L33" s="114">
        <v>13.125</v>
      </c>
      <c r="M33" s="114">
        <v>13.125</v>
      </c>
      <c r="N33" s="114">
        <v>13.224999999880001</v>
      </c>
    </row>
    <row r="34" spans="1:14" x14ac:dyDescent="0.3">
      <c r="A34" s="89" t="s">
        <v>1166</v>
      </c>
      <c r="B34" s="114">
        <v>174.97058390235154</v>
      </c>
      <c r="C34" s="114">
        <v>174.36141690662404</v>
      </c>
      <c r="D34" s="114">
        <v>173.25501993448933</v>
      </c>
      <c r="E34" s="114">
        <v>174.28307107211609</v>
      </c>
      <c r="F34" s="114">
        <v>169.78267804257956</v>
      </c>
      <c r="G34" s="114">
        <v>171.87389740985628</v>
      </c>
      <c r="H34" s="114">
        <v>170.17266795287722</v>
      </c>
      <c r="I34" s="114">
        <v>166.75885543988218</v>
      </c>
      <c r="J34" s="114">
        <v>169.72325265173549</v>
      </c>
      <c r="K34" s="114">
        <v>171.68772527851141</v>
      </c>
      <c r="L34" s="114">
        <v>170.00474705652897</v>
      </c>
      <c r="M34" s="114">
        <v>173.84336634299237</v>
      </c>
      <c r="N34" s="114">
        <v>348.39067033355013</v>
      </c>
    </row>
    <row r="35" spans="1:14" x14ac:dyDescent="0.3">
      <c r="A35" s="89" t="s">
        <v>1167</v>
      </c>
      <c r="B35" s="114">
        <v>55.367888064441068</v>
      </c>
      <c r="C35" s="114">
        <v>55.23621273246885</v>
      </c>
      <c r="D35" s="114">
        <v>56.35169204809759</v>
      </c>
      <c r="E35" s="114">
        <v>55.455902744299749</v>
      </c>
      <c r="F35" s="114">
        <v>53.681825059230107</v>
      </c>
      <c r="G35" s="114">
        <v>53.435956218469016</v>
      </c>
      <c r="H35" s="114">
        <v>53.365738900280078</v>
      </c>
      <c r="I35" s="114">
        <v>54.103520197434236</v>
      </c>
      <c r="J35" s="114">
        <v>55.104811313877676</v>
      </c>
      <c r="K35" s="114">
        <v>54.823792052854586</v>
      </c>
      <c r="L35" s="114">
        <v>54.244218963999998</v>
      </c>
      <c r="M35" s="114">
        <v>55.017107344000003</v>
      </c>
      <c r="N35" s="114">
        <v>54.885365006499995</v>
      </c>
    </row>
    <row r="36" spans="1:14" x14ac:dyDescent="0.3">
      <c r="A36" s="89" t="s">
        <v>1168</v>
      </c>
      <c r="B36" s="114">
        <v>785.13035489109893</v>
      </c>
      <c r="C36" s="114">
        <v>783.00003800581112</v>
      </c>
      <c r="D36" s="114">
        <v>753.41189989038025</v>
      </c>
      <c r="E36" s="114">
        <v>746.43070294434244</v>
      </c>
      <c r="F36" s="114">
        <v>733.84873898624244</v>
      </c>
      <c r="G36" s="114">
        <v>730.7961434024869</v>
      </c>
      <c r="H36" s="114">
        <v>728.38422345462072</v>
      </c>
      <c r="I36" s="114">
        <v>730.52203990973544</v>
      </c>
      <c r="J36" s="114">
        <v>958.24928256887108</v>
      </c>
      <c r="K36" s="114">
        <v>954.93893085285981</v>
      </c>
      <c r="L36" s="114">
        <v>949.12462199451113</v>
      </c>
      <c r="M36" s="114">
        <v>945.80577087082258</v>
      </c>
      <c r="N36" s="114">
        <v>1065.7262123710557</v>
      </c>
    </row>
    <row r="37" spans="1:14" x14ac:dyDescent="0.3">
      <c r="A37" s="89" t="s">
        <v>1169</v>
      </c>
      <c r="B37" s="114">
        <v>383.45952690040667</v>
      </c>
      <c r="C37" s="114">
        <v>382.5013499660426</v>
      </c>
      <c r="D37" s="114">
        <v>386.07690072573132</v>
      </c>
      <c r="E37" s="114">
        <v>371.68673223726995</v>
      </c>
      <c r="F37" s="114">
        <v>559.91015220762461</v>
      </c>
      <c r="G37" s="114">
        <v>685.02195051419494</v>
      </c>
      <c r="H37" s="114">
        <v>726.49548755449803</v>
      </c>
      <c r="I37" s="114">
        <v>681.93192601754072</v>
      </c>
      <c r="J37" s="114">
        <v>1054.1239682127134</v>
      </c>
      <c r="K37" s="114">
        <v>1080.9061393396594</v>
      </c>
      <c r="L37" s="114">
        <v>1567.0126830601348</v>
      </c>
      <c r="M37" s="114">
        <v>1722.5324899836746</v>
      </c>
      <c r="N37" s="114">
        <v>1668.1355676355402</v>
      </c>
    </row>
    <row r="38" spans="1:14" x14ac:dyDescent="0.3">
      <c r="A38" s="89" t="s">
        <v>1170</v>
      </c>
      <c r="B38" s="114">
        <v>1112.3012228695839</v>
      </c>
      <c r="C38" s="114">
        <v>1107.5767557807467</v>
      </c>
      <c r="D38" s="114">
        <v>1130.1582478610155</v>
      </c>
      <c r="E38" s="114">
        <v>1110.0065975211037</v>
      </c>
      <c r="F38" s="114">
        <v>1078.8343335825548</v>
      </c>
      <c r="G38" s="114">
        <v>1009.9479978585605</v>
      </c>
      <c r="H38" s="114">
        <v>1009.6776202477552</v>
      </c>
      <c r="I38" s="114">
        <v>1011.2341302604623</v>
      </c>
      <c r="J38" s="114">
        <v>1020.2565398194942</v>
      </c>
      <c r="K38" s="114">
        <v>1016.1290898047444</v>
      </c>
      <c r="L38" s="114">
        <v>1010.7619274533091</v>
      </c>
      <c r="M38" s="114">
        <v>1008.7643897120487</v>
      </c>
      <c r="N38" s="114">
        <v>1319.1871342127972</v>
      </c>
    </row>
    <row r="39" spans="1:14" x14ac:dyDescent="0.3">
      <c r="A39" s="43" t="s">
        <v>188</v>
      </c>
      <c r="B39" s="117">
        <v>93583.869339333192</v>
      </c>
      <c r="C39" s="117">
        <v>92818.486532944182</v>
      </c>
      <c r="D39" s="117">
        <v>93036.309562644194</v>
      </c>
      <c r="E39" s="117">
        <v>92047.450793946075</v>
      </c>
      <c r="F39" s="117">
        <v>90874.828082387801</v>
      </c>
      <c r="G39" s="117">
        <v>90383.178688610424</v>
      </c>
      <c r="H39" s="117">
        <v>89746.623633250463</v>
      </c>
      <c r="I39" s="117">
        <v>89968.536288184478</v>
      </c>
      <c r="J39" s="117">
        <v>90984.732114320388</v>
      </c>
      <c r="K39" s="117">
        <v>89738.412071620274</v>
      </c>
      <c r="L39" s="117">
        <v>89438.052854782043</v>
      </c>
      <c r="M39" s="117">
        <v>90200.871416933544</v>
      </c>
      <c r="N39" s="117">
        <v>89352.815831045635</v>
      </c>
    </row>
    <row r="40" spans="1:14" x14ac:dyDescent="0.3">
      <c r="A40" s="280"/>
      <c r="B40" s="281"/>
      <c r="C40" s="281"/>
      <c r="D40" s="281"/>
      <c r="E40" s="281"/>
      <c r="F40" s="281"/>
      <c r="G40" s="281"/>
      <c r="H40" s="281"/>
      <c r="I40" s="281"/>
      <c r="J40" s="281"/>
      <c r="K40" s="281"/>
      <c r="L40" s="281"/>
      <c r="M40" s="281"/>
      <c r="N40" s="281"/>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265625" style="33" bestFit="1" customWidth="1"/>
    <col min="2" max="11" width="6.59765625" style="33" bestFit="1" customWidth="1"/>
    <col min="12" max="12" width="6.3984375" style="33" customWidth="1"/>
    <col min="13" max="14" width="6.59765625" style="33" bestFit="1" customWidth="1"/>
    <col min="15" max="15" width="14.3984375" style="33" bestFit="1" customWidth="1"/>
    <col min="16" max="16384" width="9.1328125" style="33"/>
  </cols>
  <sheetData>
    <row r="1" spans="1:15" ht="12.75" x14ac:dyDescent="0.3">
      <c r="A1" s="251" t="s">
        <v>562</v>
      </c>
      <c r="B1" s="252"/>
      <c r="C1" s="252"/>
      <c r="D1" s="252"/>
      <c r="E1" s="252"/>
      <c r="F1" s="252"/>
      <c r="G1" s="252"/>
      <c r="H1" s="252"/>
      <c r="I1" s="252"/>
      <c r="J1" s="252"/>
      <c r="K1" s="252"/>
      <c r="L1" s="252"/>
      <c r="M1" s="252"/>
      <c r="N1" s="252"/>
      <c r="O1" s="253"/>
    </row>
    <row r="2" spans="1:15" ht="12.75" x14ac:dyDescent="0.3">
      <c r="A2" s="254" t="s">
        <v>563</v>
      </c>
      <c r="B2" s="255"/>
      <c r="C2" s="255"/>
      <c r="D2" s="255"/>
      <c r="E2" s="255"/>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564</v>
      </c>
      <c r="B4" s="49">
        <v>54281.796807659281</v>
      </c>
      <c r="C4" s="49">
        <v>54130.252943110354</v>
      </c>
      <c r="D4" s="49">
        <v>52975.055510113336</v>
      </c>
      <c r="E4" s="49">
        <v>53203.601312915773</v>
      </c>
      <c r="F4" s="49">
        <v>53634.95084595761</v>
      </c>
      <c r="G4" s="49">
        <v>53666.812657234208</v>
      </c>
      <c r="H4" s="49">
        <v>53376.444910440172</v>
      </c>
      <c r="I4" s="49">
        <v>53278.318568017108</v>
      </c>
      <c r="J4" s="49">
        <v>53591.188436347991</v>
      </c>
      <c r="K4" s="49">
        <v>53515.414262120103</v>
      </c>
      <c r="L4" s="49">
        <v>52636.875487351397</v>
      </c>
      <c r="M4" s="49">
        <v>53627.58659462972</v>
      </c>
      <c r="N4" s="49">
        <v>53550.688237846138</v>
      </c>
      <c r="O4" s="110" t="s">
        <v>565</v>
      </c>
    </row>
    <row r="5" spans="1:15" x14ac:dyDescent="0.3">
      <c r="A5" s="89" t="s">
        <v>566</v>
      </c>
      <c r="B5" s="49">
        <v>39302.072531674021</v>
      </c>
      <c r="C5" s="49">
        <v>38688.233589833952</v>
      </c>
      <c r="D5" s="49">
        <v>40061.254052530734</v>
      </c>
      <c r="E5" s="49">
        <v>38843.849481030338</v>
      </c>
      <c r="F5" s="49">
        <v>37239.877236430169</v>
      </c>
      <c r="G5" s="49">
        <v>36716.366031376201</v>
      </c>
      <c r="H5" s="49">
        <v>36370.178722810306</v>
      </c>
      <c r="I5" s="49">
        <v>36690.217720167289</v>
      </c>
      <c r="J5" s="49">
        <v>37393.543677972353</v>
      </c>
      <c r="K5" s="49">
        <v>36222.997809500142</v>
      </c>
      <c r="L5" s="49">
        <v>36801.177367430893</v>
      </c>
      <c r="M5" s="49">
        <v>36573.28482230378</v>
      </c>
      <c r="N5" s="49">
        <v>35802.127593199635</v>
      </c>
      <c r="O5" s="111" t="s">
        <v>567</v>
      </c>
    </row>
    <row r="6" spans="1:15" x14ac:dyDescent="0.3">
      <c r="A6" s="89" t="s">
        <v>568</v>
      </c>
      <c r="B6" s="49">
        <v>0</v>
      </c>
      <c r="C6" s="49">
        <v>0</v>
      </c>
      <c r="D6" s="49">
        <v>0</v>
      </c>
      <c r="E6" s="49">
        <v>0</v>
      </c>
      <c r="F6" s="49">
        <v>0</v>
      </c>
      <c r="G6" s="49">
        <v>0</v>
      </c>
      <c r="H6" s="49">
        <v>0</v>
      </c>
      <c r="I6" s="49">
        <v>0</v>
      </c>
      <c r="J6" s="49">
        <v>0</v>
      </c>
      <c r="K6" s="49">
        <v>0</v>
      </c>
      <c r="L6" s="49">
        <v>0</v>
      </c>
      <c r="M6" s="49">
        <v>0</v>
      </c>
      <c r="N6" s="49">
        <v>0</v>
      </c>
      <c r="O6" s="111" t="s">
        <v>569</v>
      </c>
    </row>
    <row r="7" spans="1:15" x14ac:dyDescent="0.3">
      <c r="A7" s="89" t="s">
        <v>570</v>
      </c>
      <c r="B7" s="49">
        <v>0</v>
      </c>
      <c r="C7" s="49">
        <v>0</v>
      </c>
      <c r="D7" s="49">
        <v>0</v>
      </c>
      <c r="E7" s="49">
        <v>0</v>
      </c>
      <c r="F7" s="49">
        <v>0</v>
      </c>
      <c r="G7" s="49">
        <v>0</v>
      </c>
      <c r="H7" s="49">
        <v>0</v>
      </c>
      <c r="I7" s="49">
        <v>0</v>
      </c>
      <c r="J7" s="49">
        <v>0</v>
      </c>
      <c r="K7" s="49">
        <v>0</v>
      </c>
      <c r="L7" s="49">
        <v>0</v>
      </c>
      <c r="M7" s="49">
        <v>0</v>
      </c>
      <c r="N7" s="49">
        <v>0</v>
      </c>
      <c r="O7" s="111" t="s">
        <v>571</v>
      </c>
    </row>
    <row r="8" spans="1:15" x14ac:dyDescent="0.3">
      <c r="A8" s="89" t="s">
        <v>572</v>
      </c>
      <c r="B8" s="49">
        <v>0</v>
      </c>
      <c r="C8" s="49">
        <v>0</v>
      </c>
      <c r="D8" s="49">
        <v>0</v>
      </c>
      <c r="E8" s="49">
        <v>0</v>
      </c>
      <c r="F8" s="49">
        <v>0</v>
      </c>
      <c r="G8" s="49">
        <v>0</v>
      </c>
      <c r="H8" s="49">
        <v>0</v>
      </c>
      <c r="I8" s="49">
        <v>0</v>
      </c>
      <c r="J8" s="49">
        <v>0</v>
      </c>
      <c r="K8" s="49">
        <v>0</v>
      </c>
      <c r="L8" s="49">
        <v>0</v>
      </c>
      <c r="M8" s="49">
        <v>0</v>
      </c>
      <c r="N8" s="49">
        <v>0</v>
      </c>
      <c r="O8" s="116" t="s">
        <v>572</v>
      </c>
    </row>
    <row r="9" spans="1:15" x14ac:dyDescent="0.3">
      <c r="A9" s="43" t="s">
        <v>188</v>
      </c>
      <c r="B9" s="112">
        <v>93583.869339333294</v>
      </c>
      <c r="C9" s="112">
        <v>92818.486532944313</v>
      </c>
      <c r="D9" s="112">
        <v>93036.309562644077</v>
      </c>
      <c r="E9" s="112">
        <v>92047.450793946104</v>
      </c>
      <c r="F9" s="112">
        <v>90874.828082387772</v>
      </c>
      <c r="G9" s="112">
        <v>90383.178688610409</v>
      </c>
      <c r="H9" s="112">
        <v>89746.623633250478</v>
      </c>
      <c r="I9" s="112">
        <v>89968.536288184405</v>
      </c>
      <c r="J9" s="112">
        <v>90984.732114320344</v>
      </c>
      <c r="K9" s="112">
        <v>89738.412071620245</v>
      </c>
      <c r="L9" s="112">
        <v>89438.052854782291</v>
      </c>
      <c r="M9" s="112">
        <v>90200.8714169335</v>
      </c>
      <c r="N9" s="112">
        <v>89352.815831045766</v>
      </c>
      <c r="O9" s="45" t="s">
        <v>189</v>
      </c>
    </row>
    <row r="10" spans="1:15" x14ac:dyDescent="0.3">
      <c r="A10" s="248"/>
      <c r="B10" s="249"/>
      <c r="C10" s="249"/>
      <c r="D10" s="249"/>
      <c r="E10" s="249"/>
      <c r="F10" s="249"/>
      <c r="G10" s="249"/>
      <c r="H10" s="249"/>
      <c r="I10" s="249"/>
      <c r="J10" s="249"/>
      <c r="K10" s="249"/>
      <c r="L10" s="249"/>
      <c r="M10" s="249"/>
      <c r="N10" s="249"/>
      <c r="O10" s="250"/>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11" width="6.59765625" style="33" bestFit="1" customWidth="1"/>
    <col min="12" max="12" width="6.73046875" style="33" customWidth="1"/>
    <col min="13" max="14" width="6.59765625" style="33" bestFit="1" customWidth="1"/>
    <col min="15" max="15" width="17.265625" style="33" bestFit="1" customWidth="1"/>
    <col min="16" max="16384" width="9.1328125" style="33"/>
  </cols>
  <sheetData>
    <row r="1" spans="1:15" ht="15" customHeight="1" x14ac:dyDescent="0.3">
      <c r="A1" s="278" t="s">
        <v>573</v>
      </c>
      <c r="B1" s="279"/>
      <c r="C1" s="279"/>
      <c r="D1" s="279"/>
      <c r="E1" s="279"/>
      <c r="F1" s="279"/>
      <c r="G1" s="279"/>
      <c r="H1" s="279"/>
      <c r="I1" s="279"/>
      <c r="J1" s="279"/>
      <c r="K1" s="279"/>
      <c r="L1" s="279"/>
      <c r="M1" s="279"/>
      <c r="N1" s="279"/>
      <c r="O1" s="279"/>
    </row>
    <row r="2" spans="1:15" ht="15" customHeight="1" x14ac:dyDescent="0.3">
      <c r="A2" s="254" t="s">
        <v>574</v>
      </c>
      <c r="B2" s="255"/>
      <c r="C2" s="255"/>
      <c r="D2" s="255"/>
      <c r="E2" s="255"/>
      <c r="F2" s="255"/>
      <c r="G2" s="255"/>
      <c r="H2" s="255"/>
      <c r="I2" s="255"/>
      <c r="J2" s="255"/>
      <c r="K2" s="255"/>
      <c r="L2" s="255"/>
      <c r="M2" s="255"/>
      <c r="N2" s="255"/>
      <c r="O2" s="255"/>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113" t="s">
        <v>178</v>
      </c>
    </row>
    <row r="4" spans="1:15" x14ac:dyDescent="0.3">
      <c r="A4" s="71" t="s">
        <v>575</v>
      </c>
      <c r="B4" s="114">
        <v>49724.999603967604</v>
      </c>
      <c r="C4" s="114">
        <v>50551.0296073379</v>
      </c>
      <c r="D4" s="114">
        <v>51694.19965617641</v>
      </c>
      <c r="E4" s="114">
        <v>50712.326975899501</v>
      </c>
      <c r="F4" s="114">
        <v>49703.832194923591</v>
      </c>
      <c r="G4" s="114">
        <v>49797.448852684945</v>
      </c>
      <c r="H4" s="114">
        <v>48950.906861211995</v>
      </c>
      <c r="I4" s="114">
        <v>47265.791189968215</v>
      </c>
      <c r="J4" s="114">
        <v>47346.632006962252</v>
      </c>
      <c r="K4" s="114">
        <v>46232.120012857587</v>
      </c>
      <c r="L4" s="114">
        <v>47777.146826046963</v>
      </c>
      <c r="M4" s="114">
        <v>48554.932491311731</v>
      </c>
      <c r="N4" s="114">
        <v>46954.915814971944</v>
      </c>
      <c r="O4" s="115" t="s">
        <v>576</v>
      </c>
    </row>
    <row r="5" spans="1:15" x14ac:dyDescent="0.3">
      <c r="A5" s="89" t="s">
        <v>577</v>
      </c>
      <c r="B5" s="114">
        <v>16699.091427908661</v>
      </c>
      <c r="C5" s="114">
        <v>14470.060178873771</v>
      </c>
      <c r="D5" s="114">
        <v>17366.72735065889</v>
      </c>
      <c r="E5" s="114">
        <v>18609.466157422139</v>
      </c>
      <c r="F5" s="114">
        <v>19738.003889307609</v>
      </c>
      <c r="G5" s="114">
        <v>20052.462666963031</v>
      </c>
      <c r="H5" s="114">
        <v>21257.260071397097</v>
      </c>
      <c r="I5" s="114">
        <v>23163.022047655384</v>
      </c>
      <c r="J5" s="114">
        <v>20774.446035568613</v>
      </c>
      <c r="K5" s="114">
        <v>20387.908909967515</v>
      </c>
      <c r="L5" s="114">
        <v>19932.791958313373</v>
      </c>
      <c r="M5" s="114">
        <v>22362.042649256349</v>
      </c>
      <c r="N5" s="114">
        <v>23286.084788884818</v>
      </c>
      <c r="O5" s="116" t="s">
        <v>578</v>
      </c>
    </row>
    <row r="6" spans="1:15" x14ac:dyDescent="0.3">
      <c r="A6" s="89" t="s">
        <v>579</v>
      </c>
      <c r="B6" s="114">
        <v>6678.1716240830228</v>
      </c>
      <c r="C6" s="114">
        <v>9899.0591085112428</v>
      </c>
      <c r="D6" s="114">
        <v>5519.5613114405869</v>
      </c>
      <c r="E6" s="114">
        <v>4497.9528258255004</v>
      </c>
      <c r="F6" s="114">
        <v>4441.1621668041898</v>
      </c>
      <c r="G6" s="114">
        <v>1913.7369434710001</v>
      </c>
      <c r="H6" s="114">
        <v>758.76446315687883</v>
      </c>
      <c r="I6" s="114">
        <v>479.74312410213111</v>
      </c>
      <c r="J6" s="114">
        <v>3592.4051671762163</v>
      </c>
      <c r="K6" s="114">
        <v>5364.129072204104</v>
      </c>
      <c r="L6" s="114">
        <v>4688.9047283387999</v>
      </c>
      <c r="M6" s="114">
        <v>2888.8169176989995</v>
      </c>
      <c r="N6" s="114">
        <v>1786.0381074216255</v>
      </c>
      <c r="O6" s="116" t="s">
        <v>580</v>
      </c>
    </row>
    <row r="7" spans="1:15" x14ac:dyDescent="0.3">
      <c r="A7" s="89" t="s">
        <v>581</v>
      </c>
      <c r="B7" s="114">
        <v>1340.9471611278989</v>
      </c>
      <c r="C7" s="114">
        <v>1650.2514629583804</v>
      </c>
      <c r="D7" s="114">
        <v>2245.0411889787197</v>
      </c>
      <c r="E7" s="114">
        <v>203.20634305895331</v>
      </c>
      <c r="F7" s="114">
        <v>134.20964991260001</v>
      </c>
      <c r="G7" s="114">
        <v>15.060247332999998</v>
      </c>
      <c r="H7" s="114">
        <v>315.25759741919859</v>
      </c>
      <c r="I7" s="114">
        <v>503.93949705660003</v>
      </c>
      <c r="J7" s="114">
        <v>293.89636960180792</v>
      </c>
      <c r="K7" s="114">
        <v>162.00215127574998</v>
      </c>
      <c r="L7" s="114">
        <v>499.17145944340001</v>
      </c>
      <c r="M7" s="114">
        <v>437.77952624000005</v>
      </c>
      <c r="N7" s="114">
        <v>1129.4567956343749</v>
      </c>
      <c r="O7" s="116" t="s">
        <v>582</v>
      </c>
    </row>
    <row r="8" spans="1:15" x14ac:dyDescent="0.3">
      <c r="A8" s="89" t="s">
        <v>583</v>
      </c>
      <c r="B8" s="114">
        <v>19140.65952224614</v>
      </c>
      <c r="C8" s="114">
        <v>16248.086175263086</v>
      </c>
      <c r="D8" s="114">
        <v>16210.780055389658</v>
      </c>
      <c r="E8" s="114">
        <v>18024.498491740109</v>
      </c>
      <c r="F8" s="114">
        <v>16857.620181439779</v>
      </c>
      <c r="G8" s="114">
        <v>18604.469978158417</v>
      </c>
      <c r="H8" s="114">
        <v>18464.434640065341</v>
      </c>
      <c r="I8" s="114">
        <v>18556.040429402034</v>
      </c>
      <c r="J8" s="114">
        <v>18977.352535011454</v>
      </c>
      <c r="K8" s="114">
        <v>17592.251925315217</v>
      </c>
      <c r="L8" s="114">
        <v>16540.037882639528</v>
      </c>
      <c r="M8" s="114">
        <v>15957.299832426343</v>
      </c>
      <c r="N8" s="114">
        <v>16196.320324133096</v>
      </c>
      <c r="O8" s="116" t="s">
        <v>584</v>
      </c>
    </row>
    <row r="9" spans="1:15" x14ac:dyDescent="0.3">
      <c r="A9" s="43" t="s">
        <v>188</v>
      </c>
      <c r="B9" s="117">
        <v>93583.869339333323</v>
      </c>
      <c r="C9" s="117">
        <v>92818.486532944371</v>
      </c>
      <c r="D9" s="117">
        <v>93036.309562644252</v>
      </c>
      <c r="E9" s="117">
        <v>92047.450793946191</v>
      </c>
      <c r="F9" s="117">
        <v>90874.828082387772</v>
      </c>
      <c r="G9" s="117">
        <v>90383.178688610395</v>
      </c>
      <c r="H9" s="117">
        <v>89746.623633250521</v>
      </c>
      <c r="I9" s="117">
        <v>89968.536288184376</v>
      </c>
      <c r="J9" s="117">
        <v>90984.73211432033</v>
      </c>
      <c r="K9" s="117">
        <v>89738.412071620172</v>
      </c>
      <c r="L9" s="117">
        <v>89438.052854782072</v>
      </c>
      <c r="M9" s="117">
        <v>90200.871416933427</v>
      </c>
      <c r="N9" s="117">
        <v>89352.815831045868</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5.1328125" style="33" bestFit="1" customWidth="1"/>
    <col min="16" max="16384" width="9.1328125" style="33"/>
  </cols>
  <sheetData>
    <row r="1" spans="1:15" ht="12.75" x14ac:dyDescent="0.3">
      <c r="A1" s="251" t="s">
        <v>585</v>
      </c>
      <c r="B1" s="252"/>
      <c r="C1" s="252"/>
      <c r="D1" s="252"/>
      <c r="E1" s="252"/>
      <c r="F1" s="252"/>
      <c r="G1" s="252"/>
      <c r="H1" s="252"/>
      <c r="I1" s="252"/>
      <c r="J1" s="252"/>
      <c r="K1" s="252"/>
      <c r="L1" s="252"/>
      <c r="M1" s="252"/>
      <c r="N1" s="252"/>
      <c r="O1" s="253"/>
    </row>
    <row r="2" spans="1:15" ht="12.75" x14ac:dyDescent="0.3">
      <c r="A2" s="254" t="s">
        <v>53</v>
      </c>
      <c r="B2" s="255"/>
      <c r="C2" s="255"/>
      <c r="D2" s="255"/>
      <c r="E2" s="255"/>
      <c r="F2" s="255"/>
      <c r="G2" s="255"/>
      <c r="H2" s="255"/>
      <c r="I2" s="255"/>
      <c r="J2" s="255"/>
      <c r="K2" s="255"/>
      <c r="L2" s="255"/>
      <c r="M2" s="255"/>
      <c r="N2" s="255"/>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506</v>
      </c>
      <c r="B4" s="49">
        <v>3262</v>
      </c>
      <c r="C4" s="49">
        <v>3251</v>
      </c>
      <c r="D4" s="49">
        <v>2956</v>
      </c>
      <c r="E4" s="49">
        <v>2815</v>
      </c>
      <c r="F4" s="49">
        <v>2795</v>
      </c>
      <c r="G4" s="49">
        <v>2473</v>
      </c>
      <c r="H4" s="49">
        <v>2343</v>
      </c>
      <c r="I4" s="49">
        <v>2351</v>
      </c>
      <c r="J4" s="49">
        <v>2302</v>
      </c>
      <c r="K4" s="49">
        <v>2099</v>
      </c>
      <c r="L4" s="49">
        <v>2178</v>
      </c>
      <c r="M4" s="49">
        <v>2150</v>
      </c>
      <c r="N4" s="49">
        <v>2031</v>
      </c>
      <c r="O4" s="110" t="s">
        <v>507</v>
      </c>
    </row>
    <row r="5" spans="1:15" x14ac:dyDescent="0.3">
      <c r="A5" s="89" t="s">
        <v>508</v>
      </c>
      <c r="B5" s="49">
        <v>273</v>
      </c>
      <c r="C5" s="49">
        <v>266</v>
      </c>
      <c r="D5" s="49">
        <v>258</v>
      </c>
      <c r="E5" s="49">
        <v>258</v>
      </c>
      <c r="F5" s="49">
        <v>248</v>
      </c>
      <c r="G5" s="49">
        <v>237</v>
      </c>
      <c r="H5" s="49">
        <v>247</v>
      </c>
      <c r="I5" s="49">
        <v>266</v>
      </c>
      <c r="J5" s="49">
        <v>288</v>
      </c>
      <c r="K5" s="49">
        <v>261</v>
      </c>
      <c r="L5" s="49">
        <v>210</v>
      </c>
      <c r="M5" s="49">
        <v>207</v>
      </c>
      <c r="N5" s="49">
        <v>198</v>
      </c>
      <c r="O5" s="111" t="s">
        <v>509</v>
      </c>
    </row>
    <row r="6" spans="1:15" x14ac:dyDescent="0.3">
      <c r="A6" s="89" t="s">
        <v>510</v>
      </c>
      <c r="B6" s="49">
        <v>481</v>
      </c>
      <c r="C6" s="49">
        <v>468</v>
      </c>
      <c r="D6" s="49">
        <v>453</v>
      </c>
      <c r="E6" s="49">
        <v>455</v>
      </c>
      <c r="F6" s="49">
        <v>459</v>
      </c>
      <c r="G6" s="49">
        <v>439</v>
      </c>
      <c r="H6" s="49">
        <v>447</v>
      </c>
      <c r="I6" s="49">
        <v>450</v>
      </c>
      <c r="J6" s="49">
        <v>474</v>
      </c>
      <c r="K6" s="49">
        <v>448</v>
      </c>
      <c r="L6" s="49">
        <v>437</v>
      </c>
      <c r="M6" s="49">
        <v>446</v>
      </c>
      <c r="N6" s="49">
        <v>454</v>
      </c>
      <c r="O6" s="111" t="s">
        <v>511</v>
      </c>
    </row>
    <row r="7" spans="1:15" x14ac:dyDescent="0.3">
      <c r="A7" s="89" t="s">
        <v>512</v>
      </c>
      <c r="B7" s="49">
        <v>247</v>
      </c>
      <c r="C7" s="49">
        <v>242</v>
      </c>
      <c r="D7" s="49">
        <v>248</v>
      </c>
      <c r="E7" s="49">
        <v>231</v>
      </c>
      <c r="F7" s="49">
        <v>229</v>
      </c>
      <c r="G7" s="49">
        <v>239</v>
      </c>
      <c r="H7" s="49">
        <v>222</v>
      </c>
      <c r="I7" s="49">
        <v>217</v>
      </c>
      <c r="J7" s="49">
        <v>666</v>
      </c>
      <c r="K7" s="49">
        <v>638</v>
      </c>
      <c r="L7" s="49">
        <v>642</v>
      </c>
      <c r="M7" s="49">
        <v>186</v>
      </c>
      <c r="N7" s="49">
        <v>176</v>
      </c>
      <c r="O7" s="111" t="s">
        <v>513</v>
      </c>
    </row>
    <row r="8" spans="1:15" ht="20.25" x14ac:dyDescent="0.3">
      <c r="A8" s="89" t="s">
        <v>514</v>
      </c>
      <c r="B8" s="49">
        <v>98</v>
      </c>
      <c r="C8" s="49">
        <v>99</v>
      </c>
      <c r="D8" s="49">
        <v>103</v>
      </c>
      <c r="E8" s="49">
        <v>106</v>
      </c>
      <c r="F8" s="49">
        <v>111</v>
      </c>
      <c r="G8" s="49">
        <v>119</v>
      </c>
      <c r="H8" s="49">
        <v>119</v>
      </c>
      <c r="I8" s="49">
        <v>120</v>
      </c>
      <c r="J8" s="49">
        <v>122</v>
      </c>
      <c r="K8" s="49">
        <v>117</v>
      </c>
      <c r="L8" s="49">
        <v>104</v>
      </c>
      <c r="M8" s="49">
        <v>104</v>
      </c>
      <c r="N8" s="49">
        <v>104</v>
      </c>
      <c r="O8" s="111" t="s">
        <v>515</v>
      </c>
    </row>
    <row r="9" spans="1:15" x14ac:dyDescent="0.3">
      <c r="A9" s="89" t="s">
        <v>516</v>
      </c>
      <c r="B9" s="49">
        <v>103</v>
      </c>
      <c r="C9" s="49">
        <v>97</v>
      </c>
      <c r="D9" s="49">
        <v>97</v>
      </c>
      <c r="E9" s="49">
        <v>99</v>
      </c>
      <c r="F9" s="49">
        <v>99</v>
      </c>
      <c r="G9" s="49">
        <v>98</v>
      </c>
      <c r="H9" s="49">
        <v>97</v>
      </c>
      <c r="I9" s="49">
        <v>99</v>
      </c>
      <c r="J9" s="49">
        <v>106</v>
      </c>
      <c r="K9" s="49">
        <v>95</v>
      </c>
      <c r="L9" s="49">
        <v>93</v>
      </c>
      <c r="M9" s="49">
        <v>96</v>
      </c>
      <c r="N9" s="49">
        <v>90</v>
      </c>
      <c r="O9" s="111" t="s">
        <v>517</v>
      </c>
    </row>
    <row r="10" spans="1:15" x14ac:dyDescent="0.3">
      <c r="A10" s="89" t="s">
        <v>586</v>
      </c>
      <c r="B10" s="49">
        <v>46</v>
      </c>
      <c r="C10" s="49">
        <v>46</v>
      </c>
      <c r="D10" s="49">
        <v>52</v>
      </c>
      <c r="E10" s="49">
        <v>48</v>
      </c>
      <c r="F10" s="49">
        <v>47</v>
      </c>
      <c r="G10" s="49">
        <v>48</v>
      </c>
      <c r="H10" s="49">
        <v>48</v>
      </c>
      <c r="I10" s="49">
        <v>47</v>
      </c>
      <c r="J10" s="49">
        <v>31</v>
      </c>
      <c r="K10" s="49">
        <v>23</v>
      </c>
      <c r="L10" s="49">
        <v>21</v>
      </c>
      <c r="M10" s="49">
        <v>20</v>
      </c>
      <c r="N10" s="49">
        <v>24</v>
      </c>
      <c r="O10" s="111" t="s">
        <v>519</v>
      </c>
    </row>
    <row r="11" spans="1:15" x14ac:dyDescent="0.3">
      <c r="A11" s="89" t="s">
        <v>520</v>
      </c>
      <c r="B11" s="49">
        <v>432</v>
      </c>
      <c r="C11" s="49">
        <v>432</v>
      </c>
      <c r="D11" s="49">
        <v>424</v>
      </c>
      <c r="E11" s="49">
        <v>378</v>
      </c>
      <c r="F11" s="49">
        <v>372</v>
      </c>
      <c r="G11" s="49">
        <v>366</v>
      </c>
      <c r="H11" s="49">
        <v>368</v>
      </c>
      <c r="I11" s="49">
        <v>395</v>
      </c>
      <c r="J11" s="49">
        <v>395</v>
      </c>
      <c r="K11" s="49">
        <v>437</v>
      </c>
      <c r="L11" s="49">
        <v>425</v>
      </c>
      <c r="M11" s="49">
        <v>429</v>
      </c>
      <c r="N11" s="49">
        <v>440</v>
      </c>
      <c r="O11" s="111" t="s">
        <v>521</v>
      </c>
    </row>
    <row r="12" spans="1:15" x14ac:dyDescent="0.3">
      <c r="A12" s="89" t="s">
        <v>522</v>
      </c>
      <c r="B12" s="49">
        <v>0</v>
      </c>
      <c r="C12" s="49">
        <v>0</v>
      </c>
      <c r="D12" s="49">
        <v>0</v>
      </c>
      <c r="E12" s="49">
        <v>0</v>
      </c>
      <c r="F12" s="49">
        <v>0</v>
      </c>
      <c r="G12" s="49">
        <v>0</v>
      </c>
      <c r="H12" s="49">
        <v>0</v>
      </c>
      <c r="I12" s="49">
        <v>0</v>
      </c>
      <c r="J12" s="49">
        <v>0</v>
      </c>
      <c r="K12" s="49">
        <v>0</v>
      </c>
      <c r="L12" s="49">
        <v>0</v>
      </c>
      <c r="M12" s="49">
        <v>0</v>
      </c>
      <c r="N12" s="49">
        <v>0</v>
      </c>
      <c r="O12" s="111" t="s">
        <v>523</v>
      </c>
    </row>
    <row r="13" spans="1:15" x14ac:dyDescent="0.3">
      <c r="A13" s="89" t="s">
        <v>524</v>
      </c>
      <c r="B13" s="49">
        <v>494</v>
      </c>
      <c r="C13" s="49">
        <v>483</v>
      </c>
      <c r="D13" s="49">
        <v>476</v>
      </c>
      <c r="E13" s="49">
        <v>478</v>
      </c>
      <c r="F13" s="49">
        <v>478</v>
      </c>
      <c r="G13" s="49">
        <v>449</v>
      </c>
      <c r="H13" s="49">
        <v>448</v>
      </c>
      <c r="I13" s="49">
        <v>452</v>
      </c>
      <c r="J13" s="49">
        <v>11</v>
      </c>
      <c r="K13" s="49">
        <v>4</v>
      </c>
      <c r="L13" s="49">
        <v>4</v>
      </c>
      <c r="M13" s="49">
        <v>464</v>
      </c>
      <c r="N13" s="49">
        <v>516</v>
      </c>
      <c r="O13" s="111" t="s">
        <v>525</v>
      </c>
    </row>
    <row r="14" spans="1:15" x14ac:dyDescent="0.3">
      <c r="A14" s="43" t="s">
        <v>188</v>
      </c>
      <c r="B14" s="112">
        <v>5436</v>
      </c>
      <c r="C14" s="112">
        <v>5384</v>
      </c>
      <c r="D14" s="112">
        <v>5067</v>
      </c>
      <c r="E14" s="112">
        <v>4868</v>
      </c>
      <c r="F14" s="112">
        <v>4838</v>
      </c>
      <c r="G14" s="112">
        <v>4468</v>
      </c>
      <c r="H14" s="112">
        <v>4339</v>
      </c>
      <c r="I14" s="112">
        <v>4397</v>
      </c>
      <c r="J14" s="112">
        <v>4395</v>
      </c>
      <c r="K14" s="112">
        <v>4122</v>
      </c>
      <c r="L14" s="112">
        <v>4114</v>
      </c>
      <c r="M14" s="112">
        <v>4102</v>
      </c>
      <c r="N14" s="112">
        <v>4033</v>
      </c>
      <c r="O14" s="109" t="s">
        <v>189</v>
      </c>
    </row>
    <row r="15" spans="1:15" x14ac:dyDescent="0.3">
      <c r="A15" s="248"/>
      <c r="B15" s="249"/>
      <c r="C15" s="249"/>
      <c r="D15" s="249"/>
      <c r="E15" s="249"/>
      <c r="F15" s="249"/>
      <c r="G15" s="249"/>
      <c r="H15" s="249"/>
      <c r="I15" s="249"/>
      <c r="J15" s="249"/>
      <c r="K15" s="249"/>
      <c r="L15" s="249"/>
      <c r="M15" s="249"/>
      <c r="N15" s="249"/>
      <c r="O15" s="250"/>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3" t="s">
        <v>1175</v>
      </c>
      <c r="B11" s="213"/>
      <c r="C11" s="213"/>
    </row>
    <row r="12" spans="1:3" x14ac:dyDescent="0.45">
      <c r="A12" s="212" t="s">
        <v>1175</v>
      </c>
      <c r="B12" s="212"/>
      <c r="C12" s="212"/>
    </row>
    <row r="13" spans="1:3" x14ac:dyDescent="0.45">
      <c r="A13" s="14"/>
      <c r="B13" s="15"/>
      <c r="C13" s="15"/>
    </row>
    <row r="14" spans="1:3" x14ac:dyDescent="0.45">
      <c r="A14" s="213" t="s">
        <v>15</v>
      </c>
      <c r="B14" s="213"/>
      <c r="C14" s="213"/>
    </row>
    <row r="15" spans="1:3" x14ac:dyDescent="0.45">
      <c r="A15" s="213" t="s">
        <v>16</v>
      </c>
      <c r="B15" s="213"/>
      <c r="C15" s="213"/>
    </row>
    <row r="16" spans="1:3" x14ac:dyDescent="0.45">
      <c r="A16" s="213" t="s">
        <v>17</v>
      </c>
      <c r="B16" s="213"/>
      <c r="C16" s="213"/>
    </row>
    <row r="17" spans="1:3" x14ac:dyDescent="0.45">
      <c r="A17" s="212" t="s">
        <v>18</v>
      </c>
      <c r="B17" s="212"/>
      <c r="C17" s="212"/>
    </row>
    <row r="18" spans="1:3" x14ac:dyDescent="0.45">
      <c r="A18" s="212" t="s">
        <v>19</v>
      </c>
      <c r="B18" s="212"/>
      <c r="C18" s="212"/>
    </row>
    <row r="19" spans="1:3" x14ac:dyDescent="0.45">
      <c r="A19" s="212" t="s">
        <v>20</v>
      </c>
      <c r="B19" s="212"/>
      <c r="C19" s="21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2.265625" style="33" bestFit="1" customWidth="1"/>
    <col min="16" max="16384" width="9.1328125" style="33"/>
  </cols>
  <sheetData>
    <row r="1" spans="1:15" ht="12.75" x14ac:dyDescent="0.3">
      <c r="A1" s="251" t="s">
        <v>54</v>
      </c>
      <c r="B1" s="252"/>
      <c r="C1" s="252"/>
      <c r="D1" s="252"/>
      <c r="E1" s="252"/>
      <c r="F1" s="252"/>
      <c r="G1" s="252"/>
      <c r="H1" s="252"/>
      <c r="I1" s="252"/>
      <c r="J1" s="252"/>
      <c r="K1" s="252"/>
      <c r="L1" s="252"/>
      <c r="M1" s="252"/>
      <c r="N1" s="252"/>
      <c r="O1" s="253"/>
    </row>
    <row r="2" spans="1:15" ht="12.75" x14ac:dyDescent="0.3">
      <c r="A2" s="254" t="s">
        <v>55</v>
      </c>
      <c r="B2" s="255"/>
      <c r="C2" s="255"/>
      <c r="D2" s="255"/>
      <c r="E2" s="255"/>
      <c r="F2" s="255"/>
      <c r="G2" s="255"/>
      <c r="H2" s="255"/>
      <c r="I2" s="255"/>
      <c r="J2" s="255"/>
      <c r="K2" s="255"/>
      <c r="L2" s="255"/>
      <c r="M2" s="255"/>
      <c r="N2" s="255"/>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528</v>
      </c>
      <c r="B4" s="49">
        <v>3865</v>
      </c>
      <c r="C4" s="49">
        <v>3840</v>
      </c>
      <c r="D4" s="49">
        <v>3631</v>
      </c>
      <c r="E4" s="49">
        <v>3437</v>
      </c>
      <c r="F4" s="49">
        <v>3421</v>
      </c>
      <c r="G4" s="49">
        <v>3064</v>
      </c>
      <c r="H4" s="49">
        <v>2934</v>
      </c>
      <c r="I4" s="49">
        <v>2993</v>
      </c>
      <c r="J4" s="49">
        <v>3002</v>
      </c>
      <c r="K4" s="49">
        <v>2771</v>
      </c>
      <c r="L4" s="49">
        <v>2758</v>
      </c>
      <c r="M4" s="49">
        <v>2762</v>
      </c>
      <c r="N4" s="49">
        <v>2690</v>
      </c>
      <c r="O4" s="110" t="s">
        <v>587</v>
      </c>
    </row>
    <row r="5" spans="1:15" x14ac:dyDescent="0.3">
      <c r="A5" s="89" t="s">
        <v>530</v>
      </c>
      <c r="B5" s="49">
        <v>1092</v>
      </c>
      <c r="C5" s="49">
        <v>1076</v>
      </c>
      <c r="D5" s="49">
        <v>974</v>
      </c>
      <c r="E5" s="49">
        <v>967</v>
      </c>
      <c r="F5" s="49">
        <v>953</v>
      </c>
      <c r="G5" s="49">
        <v>960</v>
      </c>
      <c r="H5" s="49">
        <v>962</v>
      </c>
      <c r="I5" s="49">
        <v>957</v>
      </c>
      <c r="J5" s="49">
        <v>953</v>
      </c>
      <c r="K5" s="49">
        <v>914</v>
      </c>
      <c r="L5" s="49">
        <v>910</v>
      </c>
      <c r="M5" s="49">
        <v>884</v>
      </c>
      <c r="N5" s="49">
        <v>872</v>
      </c>
      <c r="O5" s="111" t="s">
        <v>588</v>
      </c>
    </row>
    <row r="6" spans="1:15" x14ac:dyDescent="0.3">
      <c r="A6" s="89" t="s">
        <v>532</v>
      </c>
      <c r="B6" s="49">
        <v>479</v>
      </c>
      <c r="C6" s="49">
        <v>468</v>
      </c>
      <c r="D6" s="49">
        <v>462</v>
      </c>
      <c r="E6" s="49">
        <v>464</v>
      </c>
      <c r="F6" s="49">
        <v>464</v>
      </c>
      <c r="G6" s="49">
        <v>444</v>
      </c>
      <c r="H6" s="49">
        <v>443</v>
      </c>
      <c r="I6" s="49">
        <v>447</v>
      </c>
      <c r="J6" s="49">
        <v>440</v>
      </c>
      <c r="K6" s="49">
        <v>437</v>
      </c>
      <c r="L6" s="49">
        <v>446</v>
      </c>
      <c r="M6" s="49">
        <v>456</v>
      </c>
      <c r="N6" s="49">
        <v>471</v>
      </c>
      <c r="O6" s="111" t="s">
        <v>589</v>
      </c>
    </row>
    <row r="7" spans="1:15" x14ac:dyDescent="0.3">
      <c r="A7" s="43" t="s">
        <v>188</v>
      </c>
      <c r="B7" s="112">
        <v>5436</v>
      </c>
      <c r="C7" s="112">
        <v>5384</v>
      </c>
      <c r="D7" s="112">
        <v>5067</v>
      </c>
      <c r="E7" s="112">
        <v>4868</v>
      </c>
      <c r="F7" s="112">
        <v>4838</v>
      </c>
      <c r="G7" s="112">
        <v>4468</v>
      </c>
      <c r="H7" s="112">
        <v>4339</v>
      </c>
      <c r="I7" s="112">
        <v>4397</v>
      </c>
      <c r="J7" s="112">
        <v>4395</v>
      </c>
      <c r="K7" s="112">
        <v>4122</v>
      </c>
      <c r="L7" s="112">
        <v>4114</v>
      </c>
      <c r="M7" s="112">
        <v>4102</v>
      </c>
      <c r="N7" s="112">
        <v>4033</v>
      </c>
      <c r="O7" s="45"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8.265625" style="33" bestFit="1" customWidth="1"/>
    <col min="16" max="16384" width="9.1328125" style="33"/>
  </cols>
  <sheetData>
    <row r="1" spans="1:15" ht="12.75" x14ac:dyDescent="0.3">
      <c r="A1" s="251" t="s">
        <v>56</v>
      </c>
      <c r="B1" s="252"/>
      <c r="C1" s="252"/>
      <c r="D1" s="252"/>
      <c r="E1" s="252"/>
      <c r="F1" s="252"/>
      <c r="G1" s="252"/>
      <c r="H1" s="252"/>
      <c r="I1" s="252"/>
      <c r="J1" s="252"/>
      <c r="K1" s="252"/>
      <c r="L1" s="252"/>
      <c r="M1" s="252"/>
      <c r="N1" s="252"/>
      <c r="O1" s="253"/>
    </row>
    <row r="2" spans="1:15" ht="12.75" x14ac:dyDescent="0.3">
      <c r="A2" s="254" t="s">
        <v>57</v>
      </c>
      <c r="B2" s="255"/>
      <c r="C2" s="255"/>
      <c r="D2" s="255"/>
      <c r="E2" s="255"/>
      <c r="F2" s="255"/>
      <c r="G2" s="255"/>
      <c r="H2" s="255"/>
      <c r="I2" s="255"/>
      <c r="J2" s="255"/>
      <c r="K2" s="255"/>
      <c r="L2" s="255"/>
      <c r="M2" s="255"/>
      <c r="N2" s="255"/>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536</v>
      </c>
      <c r="B4" s="49">
        <v>217</v>
      </c>
      <c r="C4" s="49">
        <v>219</v>
      </c>
      <c r="D4" s="49">
        <v>214</v>
      </c>
      <c r="E4" s="49">
        <v>218</v>
      </c>
      <c r="F4" s="49">
        <v>222</v>
      </c>
      <c r="G4" s="49">
        <v>228</v>
      </c>
      <c r="H4" s="49">
        <v>223</v>
      </c>
      <c r="I4" s="49">
        <v>217</v>
      </c>
      <c r="J4" s="49">
        <v>216</v>
      </c>
      <c r="K4" s="49">
        <v>216</v>
      </c>
      <c r="L4" s="49">
        <v>209</v>
      </c>
      <c r="M4" s="49">
        <v>211</v>
      </c>
      <c r="N4" s="49">
        <v>208</v>
      </c>
      <c r="O4" s="74" t="s">
        <v>537</v>
      </c>
    </row>
    <row r="5" spans="1:15" x14ac:dyDescent="0.3">
      <c r="A5" s="89" t="s">
        <v>538</v>
      </c>
      <c r="B5" s="49">
        <v>4740</v>
      </c>
      <c r="C5" s="49">
        <v>4697</v>
      </c>
      <c r="D5" s="49">
        <v>4391</v>
      </c>
      <c r="E5" s="49">
        <v>4186</v>
      </c>
      <c r="F5" s="49">
        <v>4152</v>
      </c>
      <c r="G5" s="49">
        <v>3796</v>
      </c>
      <c r="H5" s="49">
        <v>3673</v>
      </c>
      <c r="I5" s="49">
        <v>3733</v>
      </c>
      <c r="J5" s="49">
        <v>3742</v>
      </c>
      <c r="K5" s="49">
        <v>3469</v>
      </c>
      <c r="L5" s="49">
        <v>3459</v>
      </c>
      <c r="M5" s="49">
        <v>3435</v>
      </c>
      <c r="N5" s="49">
        <v>3354</v>
      </c>
      <c r="O5" s="90" t="s">
        <v>539</v>
      </c>
    </row>
    <row r="6" spans="1:15" x14ac:dyDescent="0.3">
      <c r="A6" s="89" t="s">
        <v>590</v>
      </c>
      <c r="B6" s="49">
        <v>0</v>
      </c>
      <c r="C6" s="49">
        <v>0</v>
      </c>
      <c r="D6" s="49">
        <v>0</v>
      </c>
      <c r="E6" s="49">
        <v>0</v>
      </c>
      <c r="F6" s="49">
        <v>0</v>
      </c>
      <c r="G6" s="49">
        <v>0</v>
      </c>
      <c r="H6" s="49">
        <v>0</v>
      </c>
      <c r="I6" s="49">
        <v>0</v>
      </c>
      <c r="J6" s="49">
        <v>0</v>
      </c>
      <c r="K6" s="49">
        <v>0</v>
      </c>
      <c r="L6" s="49">
        <v>0</v>
      </c>
      <c r="M6" s="49">
        <v>0</v>
      </c>
      <c r="N6" s="49">
        <v>0</v>
      </c>
      <c r="O6" s="90" t="s">
        <v>591</v>
      </c>
    </row>
    <row r="7" spans="1:15" x14ac:dyDescent="0.3">
      <c r="A7" s="89" t="s">
        <v>542</v>
      </c>
      <c r="B7" s="49">
        <v>479</v>
      </c>
      <c r="C7" s="49">
        <v>468</v>
      </c>
      <c r="D7" s="49">
        <v>462</v>
      </c>
      <c r="E7" s="49">
        <v>464</v>
      </c>
      <c r="F7" s="49">
        <v>464</v>
      </c>
      <c r="G7" s="49">
        <v>444</v>
      </c>
      <c r="H7" s="49">
        <v>443</v>
      </c>
      <c r="I7" s="49">
        <v>447</v>
      </c>
      <c r="J7" s="49">
        <v>437</v>
      </c>
      <c r="K7" s="49">
        <v>437</v>
      </c>
      <c r="L7" s="49">
        <v>446</v>
      </c>
      <c r="M7" s="49">
        <v>456</v>
      </c>
      <c r="N7" s="49">
        <v>471</v>
      </c>
      <c r="O7" s="90" t="s">
        <v>543</v>
      </c>
    </row>
    <row r="8" spans="1:15" x14ac:dyDescent="0.3">
      <c r="A8" s="43" t="s">
        <v>188</v>
      </c>
      <c r="B8" s="112">
        <v>5436</v>
      </c>
      <c r="C8" s="112">
        <v>5384</v>
      </c>
      <c r="D8" s="112">
        <v>5067</v>
      </c>
      <c r="E8" s="112">
        <v>4868</v>
      </c>
      <c r="F8" s="112">
        <v>4838</v>
      </c>
      <c r="G8" s="112">
        <v>4468</v>
      </c>
      <c r="H8" s="112">
        <v>4339</v>
      </c>
      <c r="I8" s="112">
        <v>4397</v>
      </c>
      <c r="J8" s="112">
        <v>4395</v>
      </c>
      <c r="K8" s="112">
        <v>4122</v>
      </c>
      <c r="L8" s="112">
        <v>4114</v>
      </c>
      <c r="M8" s="112">
        <v>4102</v>
      </c>
      <c r="N8" s="112">
        <v>4033</v>
      </c>
      <c r="O8" s="109" t="s">
        <v>189</v>
      </c>
    </row>
    <row r="9" spans="1:15" x14ac:dyDescent="0.3">
      <c r="A9" s="248"/>
      <c r="B9" s="249"/>
      <c r="C9" s="249"/>
      <c r="D9" s="249"/>
      <c r="E9" s="249"/>
      <c r="F9" s="249"/>
      <c r="G9" s="249"/>
      <c r="H9" s="249"/>
      <c r="I9" s="249"/>
      <c r="J9" s="249"/>
      <c r="K9" s="249"/>
      <c r="L9" s="249"/>
      <c r="M9" s="249"/>
      <c r="N9" s="249"/>
      <c r="O9" s="250"/>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3" width="5.265625" style="33" customWidth="1"/>
    <col min="4" max="4" width="5.59765625" style="33" bestFit="1" customWidth="1"/>
    <col min="5" max="5" width="5.265625" style="33" customWidth="1"/>
    <col min="6" max="6" width="5.59765625" style="33" bestFit="1" customWidth="1"/>
    <col min="7" max="7" width="5.59765625" style="33" customWidth="1"/>
    <col min="8" max="8" width="5.265625" style="33" customWidth="1"/>
    <col min="9" max="9" width="5.1328125" style="33" customWidth="1"/>
    <col min="10" max="10" width="5.3984375" style="33" customWidth="1"/>
    <col min="11" max="11" width="5.265625" style="33" customWidth="1"/>
    <col min="12" max="12" width="5.59765625" style="33" bestFit="1" customWidth="1"/>
    <col min="13" max="14" width="5.265625" style="33" customWidth="1"/>
    <col min="15" max="16384" width="9.1328125" style="33"/>
  </cols>
  <sheetData>
    <row r="1" spans="1:14" ht="15" customHeight="1" x14ac:dyDescent="0.3">
      <c r="A1" s="278" t="s">
        <v>58</v>
      </c>
      <c r="B1" s="279"/>
      <c r="C1" s="279"/>
      <c r="D1" s="279"/>
      <c r="E1" s="279"/>
      <c r="F1" s="279"/>
      <c r="G1" s="279"/>
      <c r="H1" s="279"/>
      <c r="I1" s="279"/>
      <c r="J1" s="279"/>
      <c r="K1" s="279"/>
      <c r="L1" s="279"/>
      <c r="M1" s="279"/>
      <c r="N1" s="279"/>
    </row>
    <row r="2" spans="1:14" ht="15" customHeight="1" x14ac:dyDescent="0.3">
      <c r="A2" s="254" t="s">
        <v>59</v>
      </c>
      <c r="B2" s="255"/>
      <c r="C2" s="255"/>
      <c r="D2" s="255"/>
      <c r="E2" s="255"/>
      <c r="F2" s="255"/>
      <c r="G2" s="255"/>
      <c r="H2" s="255"/>
      <c r="I2" s="255"/>
      <c r="J2" s="255"/>
      <c r="K2" s="255"/>
      <c r="L2" s="255"/>
      <c r="M2" s="255"/>
      <c r="N2" s="255"/>
    </row>
    <row r="3" spans="1:14"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row>
    <row r="4" spans="1:14" x14ac:dyDescent="0.3">
      <c r="A4" s="71" t="s">
        <v>546</v>
      </c>
      <c r="B4" s="114">
        <v>28</v>
      </c>
      <c r="C4" s="114">
        <v>28</v>
      </c>
      <c r="D4" s="114">
        <v>29</v>
      </c>
      <c r="E4" s="114">
        <v>26</v>
      </c>
      <c r="F4" s="114">
        <v>27</v>
      </c>
      <c r="G4" s="114">
        <v>28</v>
      </c>
      <c r="H4" s="114">
        <v>26</v>
      </c>
      <c r="I4" s="114">
        <v>27</v>
      </c>
      <c r="J4" s="114">
        <v>26</v>
      </c>
      <c r="K4" s="114">
        <v>27</v>
      </c>
      <c r="L4" s="114">
        <v>31</v>
      </c>
      <c r="M4" s="114">
        <v>33</v>
      </c>
      <c r="N4" s="114">
        <v>28</v>
      </c>
    </row>
    <row r="5" spans="1:14" x14ac:dyDescent="0.3">
      <c r="A5" s="89" t="s">
        <v>547</v>
      </c>
      <c r="B5" s="114">
        <v>2</v>
      </c>
      <c r="C5" s="114">
        <v>2</v>
      </c>
      <c r="D5" s="114">
        <v>2</v>
      </c>
      <c r="E5" s="114">
        <v>2</v>
      </c>
      <c r="F5" s="114">
        <v>2</v>
      </c>
      <c r="G5" s="114">
        <v>2</v>
      </c>
      <c r="H5" s="114">
        <v>2</v>
      </c>
      <c r="I5" s="114">
        <v>2</v>
      </c>
      <c r="J5" s="114">
        <v>2</v>
      </c>
      <c r="K5" s="114">
        <v>2</v>
      </c>
      <c r="L5" s="114">
        <v>2</v>
      </c>
      <c r="M5" s="114">
        <v>2</v>
      </c>
      <c r="N5" s="114">
        <v>2</v>
      </c>
    </row>
    <row r="6" spans="1:14" x14ac:dyDescent="0.3">
      <c r="A6" s="89" t="s">
        <v>548</v>
      </c>
      <c r="B6" s="114">
        <v>333</v>
      </c>
      <c r="C6" s="114">
        <v>329</v>
      </c>
      <c r="D6" s="114">
        <v>326</v>
      </c>
      <c r="E6" s="114">
        <v>290</v>
      </c>
      <c r="F6" s="114">
        <v>292</v>
      </c>
      <c r="G6" s="114">
        <v>300</v>
      </c>
      <c r="H6" s="114">
        <v>221</v>
      </c>
      <c r="I6" s="114">
        <v>216</v>
      </c>
      <c r="J6" s="114">
        <v>230</v>
      </c>
      <c r="K6" s="114">
        <v>168</v>
      </c>
      <c r="L6" s="114">
        <v>165</v>
      </c>
      <c r="M6" s="114">
        <v>168</v>
      </c>
      <c r="N6" s="114">
        <v>140</v>
      </c>
    </row>
    <row r="7" spans="1:14" x14ac:dyDescent="0.3">
      <c r="A7" s="89" t="s">
        <v>549</v>
      </c>
      <c r="B7" s="114">
        <v>4</v>
      </c>
      <c r="C7" s="114">
        <v>4</v>
      </c>
      <c r="D7" s="114">
        <v>4</v>
      </c>
      <c r="E7" s="114">
        <v>4</v>
      </c>
      <c r="F7" s="114">
        <v>4</v>
      </c>
      <c r="G7" s="114">
        <v>4</v>
      </c>
      <c r="H7" s="114">
        <v>4</v>
      </c>
      <c r="I7" s="114">
        <v>4</v>
      </c>
      <c r="J7" s="114">
        <v>14</v>
      </c>
      <c r="K7" s="114">
        <v>14</v>
      </c>
      <c r="L7" s="114">
        <v>14</v>
      </c>
      <c r="M7" s="114">
        <v>14</v>
      </c>
      <c r="N7" s="114">
        <v>14</v>
      </c>
    </row>
    <row r="8" spans="1:14" x14ac:dyDescent="0.3">
      <c r="A8" s="89" t="s">
        <v>550</v>
      </c>
      <c r="B8" s="114">
        <v>0</v>
      </c>
      <c r="C8" s="114">
        <v>0</v>
      </c>
      <c r="D8" s="114">
        <v>0</v>
      </c>
      <c r="E8" s="114">
        <v>0</v>
      </c>
      <c r="F8" s="114">
        <v>0</v>
      </c>
      <c r="G8" s="114">
        <v>0</v>
      </c>
      <c r="H8" s="114">
        <v>1</v>
      </c>
      <c r="I8" s="114">
        <v>2</v>
      </c>
      <c r="J8" s="114">
        <v>2</v>
      </c>
      <c r="K8" s="114">
        <v>2</v>
      </c>
      <c r="L8" s="114">
        <v>4</v>
      </c>
      <c r="M8" s="114">
        <v>18</v>
      </c>
      <c r="N8" s="114">
        <v>18</v>
      </c>
    </row>
    <row r="9" spans="1:14" x14ac:dyDescent="0.3">
      <c r="A9" s="89" t="s">
        <v>551</v>
      </c>
      <c r="B9" s="114">
        <v>1751</v>
      </c>
      <c r="C9" s="114">
        <v>1731</v>
      </c>
      <c r="D9" s="114">
        <v>1735</v>
      </c>
      <c r="E9" s="114">
        <v>1732</v>
      </c>
      <c r="F9" s="114">
        <v>1746</v>
      </c>
      <c r="G9" s="114">
        <v>1566</v>
      </c>
      <c r="H9" s="114">
        <v>1567</v>
      </c>
      <c r="I9" s="114">
        <v>1584</v>
      </c>
      <c r="J9" s="114">
        <v>1490</v>
      </c>
      <c r="K9" s="114">
        <v>1392</v>
      </c>
      <c r="L9" s="114">
        <v>1350</v>
      </c>
      <c r="M9" s="114">
        <v>1318</v>
      </c>
      <c r="N9" s="114">
        <v>1266</v>
      </c>
    </row>
    <row r="10" spans="1:14" x14ac:dyDescent="0.3">
      <c r="A10" s="89" t="s">
        <v>552</v>
      </c>
      <c r="B10" s="114">
        <v>1</v>
      </c>
      <c r="C10" s="114">
        <v>1</v>
      </c>
      <c r="D10" s="114">
        <v>1</v>
      </c>
      <c r="E10" s="114">
        <v>1</v>
      </c>
      <c r="F10" s="114">
        <v>1</v>
      </c>
      <c r="G10" s="114">
        <v>1</v>
      </c>
      <c r="H10" s="114">
        <v>1</v>
      </c>
      <c r="I10" s="114">
        <v>1</v>
      </c>
      <c r="J10" s="114">
        <v>0</v>
      </c>
      <c r="K10" s="114">
        <v>0</v>
      </c>
      <c r="L10" s="114">
        <v>0</v>
      </c>
      <c r="M10" s="114">
        <v>0</v>
      </c>
      <c r="N10" s="114">
        <v>2</v>
      </c>
    </row>
    <row r="11" spans="1:14" x14ac:dyDescent="0.3">
      <c r="A11" s="89" t="s">
        <v>553</v>
      </c>
      <c r="B11" s="114">
        <v>67</v>
      </c>
      <c r="C11" s="114">
        <v>57</v>
      </c>
      <c r="D11" s="114">
        <v>17</v>
      </c>
      <c r="E11" s="114">
        <v>17</v>
      </c>
      <c r="F11" s="114">
        <v>17</v>
      </c>
      <c r="G11" s="114">
        <v>17</v>
      </c>
      <c r="H11" s="114">
        <v>17</v>
      </c>
      <c r="I11" s="114">
        <v>17</v>
      </c>
      <c r="J11" s="114">
        <v>17</v>
      </c>
      <c r="K11" s="114">
        <v>17</v>
      </c>
      <c r="L11" s="114">
        <v>17</v>
      </c>
      <c r="M11" s="114">
        <v>17</v>
      </c>
      <c r="N11" s="114">
        <v>12</v>
      </c>
    </row>
    <row r="12" spans="1:14" x14ac:dyDescent="0.3">
      <c r="A12" s="89" t="s">
        <v>554</v>
      </c>
      <c r="B12" s="114">
        <v>595</v>
      </c>
      <c r="C12" s="114">
        <v>593</v>
      </c>
      <c r="D12" s="114">
        <v>565</v>
      </c>
      <c r="E12" s="114">
        <v>563</v>
      </c>
      <c r="F12" s="114">
        <v>552</v>
      </c>
      <c r="G12" s="114">
        <v>527</v>
      </c>
      <c r="H12" s="114">
        <v>522</v>
      </c>
      <c r="I12" s="114">
        <v>521</v>
      </c>
      <c r="J12" s="114">
        <v>558</v>
      </c>
      <c r="K12" s="114">
        <v>509</v>
      </c>
      <c r="L12" s="114">
        <v>497</v>
      </c>
      <c r="M12" s="114">
        <v>443</v>
      </c>
      <c r="N12" s="114">
        <v>411</v>
      </c>
    </row>
    <row r="13" spans="1:14" x14ac:dyDescent="0.3">
      <c r="A13" s="89" t="s">
        <v>555</v>
      </c>
      <c r="B13" s="114">
        <v>462</v>
      </c>
      <c r="C13" s="114">
        <v>452</v>
      </c>
      <c r="D13" s="114">
        <v>430</v>
      </c>
      <c r="E13" s="114">
        <v>427</v>
      </c>
      <c r="F13" s="114">
        <v>414</v>
      </c>
      <c r="G13" s="114">
        <v>408</v>
      </c>
      <c r="H13" s="114">
        <v>391</v>
      </c>
      <c r="I13" s="114">
        <v>385</v>
      </c>
      <c r="J13" s="114">
        <v>361</v>
      </c>
      <c r="K13" s="114">
        <v>331</v>
      </c>
      <c r="L13" s="114">
        <v>337</v>
      </c>
      <c r="M13" s="114">
        <v>346</v>
      </c>
      <c r="N13" s="114">
        <v>351</v>
      </c>
    </row>
    <row r="14" spans="1:14" x14ac:dyDescent="0.3">
      <c r="A14" s="89" t="s">
        <v>556</v>
      </c>
      <c r="B14" s="114">
        <v>1633</v>
      </c>
      <c r="C14" s="114">
        <v>1639</v>
      </c>
      <c r="D14" s="114">
        <v>1403</v>
      </c>
      <c r="E14" s="114">
        <v>1248</v>
      </c>
      <c r="F14" s="114">
        <v>1220</v>
      </c>
      <c r="G14" s="114">
        <v>1058</v>
      </c>
      <c r="H14" s="114">
        <v>1038</v>
      </c>
      <c r="I14" s="114">
        <v>1100</v>
      </c>
      <c r="J14" s="114">
        <v>1138</v>
      </c>
      <c r="K14" s="114">
        <v>1121</v>
      </c>
      <c r="L14" s="114">
        <v>1150</v>
      </c>
      <c r="M14" s="114">
        <v>1189</v>
      </c>
      <c r="N14" s="114">
        <v>1177</v>
      </c>
    </row>
    <row r="15" spans="1:14" x14ac:dyDescent="0.3">
      <c r="A15" s="89" t="s">
        <v>557</v>
      </c>
      <c r="B15" s="114">
        <v>17</v>
      </c>
      <c r="C15" s="114">
        <v>17</v>
      </c>
      <c r="D15" s="114">
        <v>17</v>
      </c>
      <c r="E15" s="114">
        <v>17</v>
      </c>
      <c r="F15" s="114">
        <v>17</v>
      </c>
      <c r="G15" s="114">
        <v>17</v>
      </c>
      <c r="H15" s="114">
        <v>17</v>
      </c>
      <c r="I15" s="114">
        <v>17</v>
      </c>
      <c r="J15" s="114">
        <v>21</v>
      </c>
      <c r="K15" s="114">
        <v>21</v>
      </c>
      <c r="L15" s="114">
        <v>21</v>
      </c>
      <c r="M15" s="114">
        <v>21</v>
      </c>
      <c r="N15" s="114">
        <v>38</v>
      </c>
    </row>
    <row r="16" spans="1:14" x14ac:dyDescent="0.3">
      <c r="A16" s="89" t="s">
        <v>558</v>
      </c>
      <c r="B16" s="114">
        <v>12</v>
      </c>
      <c r="C16" s="114">
        <v>12</v>
      </c>
      <c r="D16" s="114">
        <v>12</v>
      </c>
      <c r="E16" s="114">
        <v>12</v>
      </c>
      <c r="F16" s="114">
        <v>12</v>
      </c>
      <c r="G16" s="114">
        <v>14</v>
      </c>
      <c r="H16" s="114">
        <v>14</v>
      </c>
      <c r="I16" s="114">
        <v>14</v>
      </c>
      <c r="J16" s="114">
        <v>12</v>
      </c>
      <c r="K16" s="114">
        <v>12</v>
      </c>
      <c r="L16" s="114">
        <v>12</v>
      </c>
      <c r="M16" s="114">
        <v>11</v>
      </c>
      <c r="N16" s="114">
        <v>16</v>
      </c>
    </row>
    <row r="17" spans="1:14" x14ac:dyDescent="0.3">
      <c r="A17" s="89" t="s">
        <v>559</v>
      </c>
      <c r="B17" s="114">
        <v>34</v>
      </c>
      <c r="C17" s="114">
        <v>27</v>
      </c>
      <c r="D17" s="114">
        <v>30</v>
      </c>
      <c r="E17" s="114">
        <v>29</v>
      </c>
      <c r="F17" s="114">
        <v>29</v>
      </c>
      <c r="G17" s="114">
        <v>29</v>
      </c>
      <c r="H17" s="114">
        <v>32</v>
      </c>
      <c r="I17" s="114">
        <v>33</v>
      </c>
      <c r="J17" s="114">
        <v>47</v>
      </c>
      <c r="K17" s="114">
        <v>47</v>
      </c>
      <c r="L17" s="114">
        <v>47</v>
      </c>
      <c r="M17" s="114">
        <v>46</v>
      </c>
      <c r="N17" s="114">
        <v>46</v>
      </c>
    </row>
    <row r="18" spans="1:14" x14ac:dyDescent="0.3">
      <c r="A18" s="89" t="s">
        <v>560</v>
      </c>
      <c r="B18" s="114">
        <v>33</v>
      </c>
      <c r="C18" s="114">
        <v>31</v>
      </c>
      <c r="D18" s="114">
        <v>28</v>
      </c>
      <c r="E18" s="114">
        <v>28</v>
      </c>
      <c r="F18" s="114">
        <v>28</v>
      </c>
      <c r="G18" s="114">
        <v>28</v>
      </c>
      <c r="H18" s="114">
        <v>19</v>
      </c>
      <c r="I18" s="114">
        <v>19</v>
      </c>
      <c r="J18" s="114">
        <v>18</v>
      </c>
      <c r="K18" s="114">
        <v>13</v>
      </c>
      <c r="L18" s="114">
        <v>13</v>
      </c>
      <c r="M18" s="114">
        <v>13</v>
      </c>
      <c r="N18" s="114">
        <v>16</v>
      </c>
    </row>
    <row r="19" spans="1:14" x14ac:dyDescent="0.3">
      <c r="A19" s="89" t="s">
        <v>561</v>
      </c>
      <c r="B19" s="114">
        <v>8</v>
      </c>
      <c r="C19" s="114">
        <v>9</v>
      </c>
      <c r="D19" s="114">
        <v>9</v>
      </c>
      <c r="E19" s="114">
        <v>10</v>
      </c>
      <c r="F19" s="114">
        <v>10</v>
      </c>
      <c r="G19" s="114">
        <v>10</v>
      </c>
      <c r="H19" s="114">
        <v>11</v>
      </c>
      <c r="I19" s="114">
        <v>11</v>
      </c>
      <c r="J19" s="114">
        <v>9</v>
      </c>
      <c r="K19" s="114">
        <v>13</v>
      </c>
      <c r="L19" s="114">
        <v>15</v>
      </c>
      <c r="M19" s="114">
        <v>14</v>
      </c>
      <c r="N19" s="114">
        <v>9</v>
      </c>
    </row>
    <row r="20" spans="1:14" x14ac:dyDescent="0.3">
      <c r="A20" s="89" t="s">
        <v>1152</v>
      </c>
      <c r="B20" s="114">
        <v>0</v>
      </c>
      <c r="C20" s="114">
        <v>0</v>
      </c>
      <c r="D20" s="114">
        <v>0</v>
      </c>
      <c r="E20" s="114">
        <v>0</v>
      </c>
      <c r="F20" s="114">
        <v>0</v>
      </c>
      <c r="G20" s="114">
        <v>0</v>
      </c>
      <c r="H20" s="114">
        <v>0</v>
      </c>
      <c r="I20" s="114">
        <v>0</v>
      </c>
      <c r="J20" s="114">
        <v>0</v>
      </c>
      <c r="K20" s="114">
        <v>29</v>
      </c>
      <c r="L20" s="114">
        <v>0</v>
      </c>
      <c r="M20" s="114">
        <v>50</v>
      </c>
      <c r="N20" s="114">
        <v>52</v>
      </c>
    </row>
    <row r="21" spans="1:14" x14ac:dyDescent="0.3">
      <c r="A21" s="89" t="s">
        <v>1153</v>
      </c>
      <c r="B21" s="114">
        <v>49</v>
      </c>
      <c r="C21" s="114">
        <v>49</v>
      </c>
      <c r="D21" s="114">
        <v>49</v>
      </c>
      <c r="E21" s="114">
        <v>49</v>
      </c>
      <c r="F21" s="114">
        <v>49</v>
      </c>
      <c r="G21" s="114">
        <v>39</v>
      </c>
      <c r="H21" s="114">
        <v>40</v>
      </c>
      <c r="I21" s="114">
        <v>40</v>
      </c>
      <c r="J21" s="114">
        <v>40</v>
      </c>
      <c r="K21" s="114">
        <v>41</v>
      </c>
      <c r="L21" s="114">
        <v>41</v>
      </c>
      <c r="M21" s="114">
        <v>41</v>
      </c>
      <c r="N21" s="114">
        <v>41</v>
      </c>
    </row>
    <row r="22" spans="1:14" x14ac:dyDescent="0.3">
      <c r="A22" s="89" t="s">
        <v>1154</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1155</v>
      </c>
      <c r="B23" s="114">
        <v>4</v>
      </c>
      <c r="C23" s="114">
        <v>4</v>
      </c>
      <c r="D23" s="114">
        <v>4</v>
      </c>
      <c r="E23" s="114">
        <v>4</v>
      </c>
      <c r="F23" s="114">
        <v>4</v>
      </c>
      <c r="G23" s="114">
        <v>4</v>
      </c>
      <c r="H23" s="114">
        <v>4</v>
      </c>
      <c r="I23" s="114">
        <v>4</v>
      </c>
      <c r="J23" s="114">
        <v>0</v>
      </c>
      <c r="K23" s="114">
        <v>0</v>
      </c>
      <c r="L23" s="114">
        <v>0</v>
      </c>
      <c r="M23" s="114">
        <v>0</v>
      </c>
      <c r="N23" s="114">
        <v>14</v>
      </c>
    </row>
    <row r="24" spans="1:14" x14ac:dyDescent="0.3">
      <c r="A24" s="89" t="s">
        <v>1156</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1157</v>
      </c>
      <c r="B25" s="114">
        <v>21</v>
      </c>
      <c r="C25" s="114">
        <v>21</v>
      </c>
      <c r="D25" s="114">
        <v>21</v>
      </c>
      <c r="E25" s="114">
        <v>21</v>
      </c>
      <c r="F25" s="114">
        <v>21</v>
      </c>
      <c r="G25" s="114">
        <v>21</v>
      </c>
      <c r="H25" s="114">
        <v>21</v>
      </c>
      <c r="I25" s="114">
        <v>21</v>
      </c>
      <c r="J25" s="114">
        <v>21</v>
      </c>
      <c r="K25" s="114">
        <v>23</v>
      </c>
      <c r="L25" s="114">
        <v>23</v>
      </c>
      <c r="M25" s="114">
        <v>23</v>
      </c>
      <c r="N25" s="114">
        <v>23</v>
      </c>
    </row>
    <row r="26" spans="1:14" x14ac:dyDescent="0.3">
      <c r="A26" s="89" t="s">
        <v>1158</v>
      </c>
      <c r="B26" s="114">
        <v>7</v>
      </c>
      <c r="C26" s="114">
        <v>8</v>
      </c>
      <c r="D26" s="114">
        <v>8</v>
      </c>
      <c r="E26" s="114">
        <v>8</v>
      </c>
      <c r="F26" s="114">
        <v>7</v>
      </c>
      <c r="G26" s="114">
        <v>7</v>
      </c>
      <c r="H26" s="114">
        <v>7</v>
      </c>
      <c r="I26" s="114">
        <v>7</v>
      </c>
      <c r="J26" s="114">
        <v>7</v>
      </c>
      <c r="K26" s="114">
        <v>7</v>
      </c>
      <c r="L26" s="114">
        <v>7</v>
      </c>
      <c r="M26" s="114">
        <v>7</v>
      </c>
      <c r="N26" s="114">
        <v>8</v>
      </c>
    </row>
    <row r="27" spans="1:14" x14ac:dyDescent="0.3">
      <c r="A27" s="89" t="s">
        <v>1159</v>
      </c>
      <c r="B27" s="114">
        <v>12</v>
      </c>
      <c r="C27" s="114">
        <v>10</v>
      </c>
      <c r="D27" s="114">
        <v>11</v>
      </c>
      <c r="E27" s="114">
        <v>16</v>
      </c>
      <c r="F27" s="114">
        <v>15</v>
      </c>
      <c r="G27" s="114">
        <v>14</v>
      </c>
      <c r="H27" s="114">
        <v>16</v>
      </c>
      <c r="I27" s="114">
        <v>12</v>
      </c>
      <c r="J27" s="114">
        <v>11</v>
      </c>
      <c r="K27" s="114">
        <v>6</v>
      </c>
      <c r="L27" s="114">
        <v>7</v>
      </c>
      <c r="M27" s="114">
        <v>12</v>
      </c>
      <c r="N27" s="114">
        <v>11</v>
      </c>
    </row>
    <row r="28" spans="1:14" x14ac:dyDescent="0.3">
      <c r="A28" s="89" t="s">
        <v>1160</v>
      </c>
      <c r="B28" s="114">
        <v>1</v>
      </c>
      <c r="C28" s="114">
        <v>1</v>
      </c>
      <c r="D28" s="114">
        <v>1</v>
      </c>
      <c r="E28" s="114">
        <v>1</v>
      </c>
      <c r="F28" s="114">
        <v>1</v>
      </c>
      <c r="G28" s="114">
        <v>1</v>
      </c>
      <c r="H28" s="114">
        <v>1</v>
      </c>
      <c r="I28" s="114">
        <v>1</v>
      </c>
      <c r="J28" s="114">
        <v>1</v>
      </c>
      <c r="K28" s="114">
        <v>1</v>
      </c>
      <c r="L28" s="114">
        <v>1</v>
      </c>
      <c r="M28" s="114">
        <v>1</v>
      </c>
      <c r="N28" s="114">
        <v>1</v>
      </c>
    </row>
    <row r="29" spans="1:14" x14ac:dyDescent="0.3">
      <c r="A29" s="89" t="s">
        <v>1161</v>
      </c>
      <c r="B29" s="114">
        <v>2</v>
      </c>
      <c r="C29" s="114">
        <v>2</v>
      </c>
      <c r="D29" s="114">
        <v>2</v>
      </c>
      <c r="E29" s="114">
        <v>2</v>
      </c>
      <c r="F29" s="114">
        <v>2</v>
      </c>
      <c r="G29" s="114">
        <v>2</v>
      </c>
      <c r="H29" s="114">
        <v>2</v>
      </c>
      <c r="I29" s="114">
        <v>2</v>
      </c>
      <c r="J29" s="114">
        <v>2</v>
      </c>
      <c r="K29" s="114">
        <v>2</v>
      </c>
      <c r="L29" s="114">
        <v>2</v>
      </c>
      <c r="M29" s="114">
        <v>2</v>
      </c>
      <c r="N29" s="114">
        <v>2</v>
      </c>
    </row>
    <row r="30" spans="1:14" x14ac:dyDescent="0.3">
      <c r="A30" s="89" t="s">
        <v>1162</v>
      </c>
      <c r="B30" s="114">
        <v>136</v>
      </c>
      <c r="C30" s="114">
        <v>134</v>
      </c>
      <c r="D30" s="114">
        <v>138</v>
      </c>
      <c r="E30" s="114">
        <v>138</v>
      </c>
      <c r="F30" s="114">
        <v>140</v>
      </c>
      <c r="G30" s="114">
        <v>144</v>
      </c>
      <c r="H30" s="114">
        <v>144</v>
      </c>
      <c r="I30" s="114">
        <v>140</v>
      </c>
      <c r="J30" s="114">
        <v>135</v>
      </c>
      <c r="K30" s="114">
        <v>109</v>
      </c>
      <c r="L30" s="114">
        <v>137</v>
      </c>
      <c r="M30" s="114">
        <v>87</v>
      </c>
      <c r="N30" s="114">
        <v>87</v>
      </c>
    </row>
    <row r="31" spans="1:14" x14ac:dyDescent="0.3">
      <c r="A31" s="89" t="s">
        <v>1163</v>
      </c>
      <c r="B31" s="114">
        <v>66</v>
      </c>
      <c r="C31" s="114">
        <v>65</v>
      </c>
      <c r="D31" s="114">
        <v>65</v>
      </c>
      <c r="E31" s="114">
        <v>65</v>
      </c>
      <c r="F31" s="114">
        <v>66</v>
      </c>
      <c r="G31" s="114">
        <v>66</v>
      </c>
      <c r="H31" s="114">
        <v>65</v>
      </c>
      <c r="I31" s="114">
        <v>66</v>
      </c>
      <c r="J31" s="114">
        <v>56</v>
      </c>
      <c r="K31" s="114">
        <v>56</v>
      </c>
      <c r="L31" s="114">
        <v>54</v>
      </c>
      <c r="M31" s="114">
        <v>55</v>
      </c>
      <c r="N31" s="114">
        <v>56</v>
      </c>
    </row>
    <row r="32" spans="1:14" x14ac:dyDescent="0.3">
      <c r="A32" s="89" t="s">
        <v>1164</v>
      </c>
      <c r="B32" s="114">
        <v>3</v>
      </c>
      <c r="C32" s="114">
        <v>3</v>
      </c>
      <c r="D32" s="114">
        <v>3</v>
      </c>
      <c r="E32" s="114">
        <v>3</v>
      </c>
      <c r="F32" s="114">
        <v>3</v>
      </c>
      <c r="G32" s="114">
        <v>3</v>
      </c>
      <c r="H32" s="114">
        <v>3</v>
      </c>
      <c r="I32" s="114">
        <v>3</v>
      </c>
      <c r="J32" s="114">
        <v>3</v>
      </c>
      <c r="K32" s="114">
        <v>3</v>
      </c>
      <c r="L32" s="114">
        <v>3</v>
      </c>
      <c r="M32" s="114">
        <v>3</v>
      </c>
      <c r="N32" s="114">
        <v>9</v>
      </c>
    </row>
    <row r="33" spans="1:14" x14ac:dyDescent="0.3">
      <c r="A33" s="89" t="s">
        <v>1165</v>
      </c>
      <c r="B33" s="114">
        <v>5</v>
      </c>
      <c r="C33" s="114">
        <v>5</v>
      </c>
      <c r="D33" s="114">
        <v>5</v>
      </c>
      <c r="E33" s="114">
        <v>5</v>
      </c>
      <c r="F33" s="114">
        <v>5</v>
      </c>
      <c r="G33" s="114">
        <v>5</v>
      </c>
      <c r="H33" s="114">
        <v>5</v>
      </c>
      <c r="I33" s="114">
        <v>5</v>
      </c>
      <c r="J33" s="114">
        <v>5</v>
      </c>
      <c r="K33" s="114">
        <v>5</v>
      </c>
      <c r="L33" s="114">
        <v>5</v>
      </c>
      <c r="M33" s="114">
        <v>5</v>
      </c>
      <c r="N33" s="114">
        <v>6</v>
      </c>
    </row>
    <row r="34" spans="1:14" x14ac:dyDescent="0.3">
      <c r="A34" s="89" t="s">
        <v>1166</v>
      </c>
      <c r="B34" s="114">
        <v>15</v>
      </c>
      <c r="C34" s="114">
        <v>15</v>
      </c>
      <c r="D34" s="114">
        <v>13</v>
      </c>
      <c r="E34" s="114">
        <v>15</v>
      </c>
      <c r="F34" s="114">
        <v>14</v>
      </c>
      <c r="G34" s="114">
        <v>16</v>
      </c>
      <c r="H34" s="114">
        <v>15</v>
      </c>
      <c r="I34" s="114">
        <v>10</v>
      </c>
      <c r="J34" s="114">
        <v>12</v>
      </c>
      <c r="K34" s="114">
        <v>12</v>
      </c>
      <c r="L34" s="114">
        <v>12</v>
      </c>
      <c r="M34" s="114">
        <v>13</v>
      </c>
      <c r="N34" s="114">
        <v>15</v>
      </c>
    </row>
    <row r="35" spans="1:14" x14ac:dyDescent="0.3">
      <c r="A35" s="89" t="s">
        <v>1167</v>
      </c>
      <c r="B35" s="114">
        <v>7</v>
      </c>
      <c r="C35" s="114">
        <v>7</v>
      </c>
      <c r="D35" s="114">
        <v>7</v>
      </c>
      <c r="E35" s="114">
        <v>7</v>
      </c>
      <c r="F35" s="114">
        <v>7</v>
      </c>
      <c r="G35" s="114">
        <v>7</v>
      </c>
      <c r="H35" s="114">
        <v>7</v>
      </c>
      <c r="I35" s="114">
        <v>7</v>
      </c>
      <c r="J35" s="114">
        <v>7</v>
      </c>
      <c r="K35" s="114">
        <v>7</v>
      </c>
      <c r="L35" s="114">
        <v>7</v>
      </c>
      <c r="M35" s="114">
        <v>7</v>
      </c>
      <c r="N35" s="114">
        <v>7</v>
      </c>
    </row>
    <row r="36" spans="1:14" x14ac:dyDescent="0.3">
      <c r="A36" s="89" t="s">
        <v>1168</v>
      </c>
      <c r="B36" s="114">
        <v>24</v>
      </c>
      <c r="C36" s="114">
        <v>24</v>
      </c>
      <c r="D36" s="114">
        <v>23</v>
      </c>
      <c r="E36" s="114">
        <v>23</v>
      </c>
      <c r="F36" s="114">
        <v>23</v>
      </c>
      <c r="G36" s="114">
        <v>23</v>
      </c>
      <c r="H36" s="114">
        <v>23</v>
      </c>
      <c r="I36" s="114">
        <v>23</v>
      </c>
      <c r="J36" s="114">
        <v>45</v>
      </c>
      <c r="K36" s="114">
        <v>45</v>
      </c>
      <c r="L36" s="114">
        <v>45</v>
      </c>
      <c r="M36" s="114">
        <v>45</v>
      </c>
      <c r="N36" s="114">
        <v>29</v>
      </c>
    </row>
    <row r="37" spans="1:14" x14ac:dyDescent="0.3">
      <c r="A37" s="89" t="s">
        <v>1169</v>
      </c>
      <c r="B37" s="114">
        <v>68</v>
      </c>
      <c r="C37" s="114">
        <v>69</v>
      </c>
      <c r="D37" s="114">
        <v>69</v>
      </c>
      <c r="E37" s="114">
        <v>68</v>
      </c>
      <c r="F37" s="114">
        <v>70</v>
      </c>
      <c r="G37" s="114">
        <v>71</v>
      </c>
      <c r="H37" s="114">
        <v>70</v>
      </c>
      <c r="I37" s="114">
        <v>70</v>
      </c>
      <c r="J37" s="114">
        <v>73</v>
      </c>
      <c r="K37" s="114">
        <v>73</v>
      </c>
      <c r="L37" s="114">
        <v>79</v>
      </c>
      <c r="M37" s="114">
        <v>83</v>
      </c>
      <c r="N37" s="114">
        <v>84</v>
      </c>
    </row>
    <row r="38" spans="1:14" x14ac:dyDescent="0.3">
      <c r="A38" s="89" t="s">
        <v>1170</v>
      </c>
      <c r="B38" s="114">
        <v>36</v>
      </c>
      <c r="C38" s="114">
        <v>35</v>
      </c>
      <c r="D38" s="114">
        <v>40</v>
      </c>
      <c r="E38" s="114">
        <v>37</v>
      </c>
      <c r="F38" s="114">
        <v>40</v>
      </c>
      <c r="G38" s="114">
        <v>36</v>
      </c>
      <c r="H38" s="114">
        <v>33</v>
      </c>
      <c r="I38" s="114">
        <v>33</v>
      </c>
      <c r="J38" s="114">
        <v>32</v>
      </c>
      <c r="K38" s="114">
        <v>14</v>
      </c>
      <c r="L38" s="114">
        <v>16</v>
      </c>
      <c r="M38" s="114">
        <v>15</v>
      </c>
      <c r="N38" s="114">
        <v>42</v>
      </c>
    </row>
    <row r="39" spans="1:14" x14ac:dyDescent="0.3">
      <c r="A39" s="43" t="s">
        <v>188</v>
      </c>
      <c r="B39" s="117">
        <v>5436</v>
      </c>
      <c r="C39" s="117">
        <v>5384</v>
      </c>
      <c r="D39" s="117">
        <v>5067</v>
      </c>
      <c r="E39" s="117">
        <v>4868</v>
      </c>
      <c r="F39" s="117">
        <v>4838</v>
      </c>
      <c r="G39" s="117">
        <v>4468</v>
      </c>
      <c r="H39" s="117">
        <v>4339</v>
      </c>
      <c r="I39" s="117">
        <v>4397</v>
      </c>
      <c r="J39" s="117">
        <v>4395</v>
      </c>
      <c r="K39" s="117">
        <v>4122</v>
      </c>
      <c r="L39" s="117">
        <v>4114</v>
      </c>
      <c r="M39" s="117">
        <v>4102</v>
      </c>
      <c r="N39" s="117">
        <v>4033</v>
      </c>
    </row>
    <row r="40" spans="1:14" x14ac:dyDescent="0.3">
      <c r="A40" s="284"/>
      <c r="B40" s="285"/>
      <c r="C40" s="285"/>
      <c r="D40" s="285"/>
      <c r="E40" s="285"/>
      <c r="F40" s="285"/>
      <c r="G40" s="285"/>
      <c r="H40" s="285"/>
      <c r="I40" s="285"/>
      <c r="J40" s="285"/>
      <c r="K40" s="285"/>
      <c r="L40" s="285"/>
      <c r="M40" s="285"/>
      <c r="N40" s="285"/>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13281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5.1328125" style="33" customWidth="1"/>
    <col min="16" max="16384" width="9.1328125" style="33"/>
  </cols>
  <sheetData>
    <row r="1" spans="1:15" ht="12.75" x14ac:dyDescent="0.3">
      <c r="A1" s="251" t="s">
        <v>60</v>
      </c>
      <c r="B1" s="252"/>
      <c r="C1" s="252"/>
      <c r="D1" s="252"/>
      <c r="E1" s="252"/>
      <c r="F1" s="252"/>
      <c r="G1" s="252"/>
      <c r="H1" s="252"/>
      <c r="I1" s="252"/>
      <c r="J1" s="252"/>
      <c r="K1" s="252"/>
      <c r="L1" s="252"/>
      <c r="M1" s="252"/>
      <c r="N1" s="252"/>
      <c r="O1" s="253"/>
    </row>
    <row r="2" spans="1:15" ht="12.75" x14ac:dyDescent="0.3">
      <c r="A2" s="254" t="s">
        <v>61</v>
      </c>
      <c r="B2" s="255"/>
      <c r="C2" s="255"/>
      <c r="D2" s="255"/>
      <c r="E2" s="255"/>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564</v>
      </c>
      <c r="B4" s="49">
        <v>3607</v>
      </c>
      <c r="C4" s="49">
        <v>3581</v>
      </c>
      <c r="D4" s="49">
        <v>3521</v>
      </c>
      <c r="E4" s="49">
        <v>3372</v>
      </c>
      <c r="F4" s="49">
        <v>3341</v>
      </c>
      <c r="G4" s="49">
        <v>3078</v>
      </c>
      <c r="H4" s="49">
        <v>2990</v>
      </c>
      <c r="I4" s="49">
        <v>3053</v>
      </c>
      <c r="J4" s="49">
        <v>3024</v>
      </c>
      <c r="K4" s="49">
        <v>2939</v>
      </c>
      <c r="L4" s="49">
        <v>2925</v>
      </c>
      <c r="M4" s="49">
        <v>2894</v>
      </c>
      <c r="N4" s="49">
        <v>2838</v>
      </c>
      <c r="O4" s="110" t="s">
        <v>565</v>
      </c>
    </row>
    <row r="5" spans="1:15" x14ac:dyDescent="0.3">
      <c r="A5" s="89" t="s">
        <v>592</v>
      </c>
      <c r="B5" s="49">
        <v>1829</v>
      </c>
      <c r="C5" s="49">
        <v>1803</v>
      </c>
      <c r="D5" s="49">
        <v>1546</v>
      </c>
      <c r="E5" s="49">
        <v>1496</v>
      </c>
      <c r="F5" s="49">
        <v>1497</v>
      </c>
      <c r="G5" s="49">
        <v>1390</v>
      </c>
      <c r="H5" s="49">
        <v>1349</v>
      </c>
      <c r="I5" s="49">
        <v>1344</v>
      </c>
      <c r="J5" s="49">
        <v>1371</v>
      </c>
      <c r="K5" s="49">
        <v>1183</v>
      </c>
      <c r="L5" s="49">
        <v>1189</v>
      </c>
      <c r="M5" s="49">
        <v>1208</v>
      </c>
      <c r="N5" s="49">
        <v>1195</v>
      </c>
      <c r="O5" s="111" t="s">
        <v>593</v>
      </c>
    </row>
    <row r="6" spans="1:15" x14ac:dyDescent="0.3">
      <c r="A6" s="89" t="s">
        <v>594</v>
      </c>
      <c r="B6" s="49">
        <v>0</v>
      </c>
      <c r="C6" s="49">
        <v>0</v>
      </c>
      <c r="D6" s="49">
        <v>0</v>
      </c>
      <c r="E6" s="49">
        <v>0</v>
      </c>
      <c r="F6" s="49">
        <v>0</v>
      </c>
      <c r="G6" s="49">
        <v>0</v>
      </c>
      <c r="H6" s="49">
        <v>0</v>
      </c>
      <c r="I6" s="49">
        <v>0</v>
      </c>
      <c r="J6" s="49">
        <v>0</v>
      </c>
      <c r="K6" s="49">
        <v>0</v>
      </c>
      <c r="L6" s="49">
        <v>0</v>
      </c>
      <c r="M6" s="49">
        <v>0</v>
      </c>
      <c r="N6" s="49">
        <v>0</v>
      </c>
      <c r="O6" s="111" t="s">
        <v>595</v>
      </c>
    </row>
    <row r="7" spans="1:15" x14ac:dyDescent="0.3">
      <c r="A7" s="89" t="s">
        <v>596</v>
      </c>
      <c r="B7" s="49">
        <v>0</v>
      </c>
      <c r="C7" s="49">
        <v>0</v>
      </c>
      <c r="D7" s="49">
        <v>0</v>
      </c>
      <c r="E7" s="49">
        <v>0</v>
      </c>
      <c r="F7" s="49">
        <v>0</v>
      </c>
      <c r="G7" s="49">
        <v>0</v>
      </c>
      <c r="H7" s="49">
        <v>0</v>
      </c>
      <c r="I7" s="49">
        <v>0</v>
      </c>
      <c r="J7" s="49">
        <v>0</v>
      </c>
      <c r="K7" s="49">
        <v>0</v>
      </c>
      <c r="L7" s="49">
        <v>0</v>
      </c>
      <c r="M7" s="49">
        <v>0</v>
      </c>
      <c r="N7" s="49">
        <v>0</v>
      </c>
      <c r="O7" s="111" t="s">
        <v>597</v>
      </c>
    </row>
    <row r="8" spans="1:15" x14ac:dyDescent="0.3">
      <c r="A8" s="89" t="s">
        <v>572</v>
      </c>
      <c r="B8" s="49">
        <v>0</v>
      </c>
      <c r="C8" s="49">
        <v>0</v>
      </c>
      <c r="D8" s="49">
        <v>0</v>
      </c>
      <c r="E8" s="49">
        <v>0</v>
      </c>
      <c r="F8" s="49">
        <v>0</v>
      </c>
      <c r="G8" s="49">
        <v>0</v>
      </c>
      <c r="H8" s="49">
        <v>0</v>
      </c>
      <c r="I8" s="49">
        <v>0</v>
      </c>
      <c r="J8" s="49">
        <v>0</v>
      </c>
      <c r="K8" s="49">
        <v>0</v>
      </c>
      <c r="L8" s="49">
        <v>0</v>
      </c>
      <c r="M8" s="49">
        <v>0</v>
      </c>
      <c r="N8" s="49">
        <v>0</v>
      </c>
      <c r="O8" s="111" t="s">
        <v>598</v>
      </c>
    </row>
    <row r="9" spans="1:15" x14ac:dyDescent="0.3">
      <c r="A9" s="43" t="s">
        <v>188</v>
      </c>
      <c r="B9" s="112">
        <v>5436</v>
      </c>
      <c r="C9" s="112">
        <v>5384</v>
      </c>
      <c r="D9" s="112">
        <v>5067</v>
      </c>
      <c r="E9" s="112">
        <v>4868</v>
      </c>
      <c r="F9" s="112">
        <v>4838</v>
      </c>
      <c r="G9" s="112">
        <v>4468</v>
      </c>
      <c r="H9" s="112">
        <v>4339</v>
      </c>
      <c r="I9" s="112">
        <v>4397</v>
      </c>
      <c r="J9" s="112">
        <v>4395</v>
      </c>
      <c r="K9" s="112">
        <v>4122</v>
      </c>
      <c r="L9" s="112">
        <v>4114</v>
      </c>
      <c r="M9" s="112">
        <v>4102</v>
      </c>
      <c r="N9" s="112">
        <v>4033</v>
      </c>
      <c r="O9" s="119" t="s">
        <v>189</v>
      </c>
    </row>
    <row r="10" spans="1:15" x14ac:dyDescent="0.3">
      <c r="A10" s="257"/>
      <c r="B10" s="258"/>
      <c r="C10" s="258"/>
      <c r="D10" s="258"/>
      <c r="E10" s="258"/>
      <c r="F10" s="258"/>
      <c r="G10" s="258"/>
      <c r="H10" s="258"/>
      <c r="I10" s="258"/>
      <c r="J10" s="258"/>
      <c r="K10" s="258"/>
      <c r="L10" s="258"/>
      <c r="M10" s="258"/>
      <c r="N10" s="258"/>
      <c r="O10" s="259"/>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3" width="5.59765625" style="33" bestFit="1" customWidth="1"/>
    <col min="14" max="14" width="5.265625" style="33" bestFit="1" customWidth="1"/>
    <col min="15" max="15" width="16.3984375" style="33" customWidth="1"/>
    <col min="16" max="16384" width="9.1328125" style="33"/>
  </cols>
  <sheetData>
    <row r="1" spans="1:15" ht="15" customHeight="1" x14ac:dyDescent="0.3">
      <c r="A1" s="278" t="s">
        <v>62</v>
      </c>
      <c r="B1" s="279"/>
      <c r="C1" s="279"/>
      <c r="D1" s="279"/>
      <c r="E1" s="279"/>
      <c r="F1" s="279"/>
      <c r="G1" s="279"/>
      <c r="H1" s="279"/>
      <c r="I1" s="279"/>
      <c r="J1" s="279"/>
      <c r="K1" s="279"/>
      <c r="L1" s="279"/>
      <c r="M1" s="279"/>
      <c r="N1" s="279"/>
      <c r="O1" s="279"/>
    </row>
    <row r="2" spans="1:15" ht="15" customHeight="1" x14ac:dyDescent="0.3">
      <c r="A2" s="254" t="s">
        <v>63</v>
      </c>
      <c r="B2" s="255"/>
      <c r="C2" s="255"/>
      <c r="D2" s="255"/>
      <c r="E2" s="255"/>
      <c r="F2" s="255"/>
      <c r="G2" s="255"/>
      <c r="H2" s="255"/>
      <c r="I2" s="255"/>
      <c r="J2" s="255"/>
      <c r="K2" s="255"/>
      <c r="L2" s="255"/>
      <c r="M2" s="255"/>
      <c r="N2" s="255"/>
      <c r="O2" s="255"/>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113" t="s">
        <v>178</v>
      </c>
    </row>
    <row r="4" spans="1:15" x14ac:dyDescent="0.3">
      <c r="A4" s="71" t="s">
        <v>575</v>
      </c>
      <c r="B4" s="114">
        <v>3341</v>
      </c>
      <c r="C4" s="114">
        <v>3246</v>
      </c>
      <c r="D4" s="114">
        <v>3128</v>
      </c>
      <c r="E4" s="114">
        <v>2885</v>
      </c>
      <c r="F4" s="114">
        <v>2973</v>
      </c>
      <c r="G4" s="114">
        <v>2865</v>
      </c>
      <c r="H4" s="114">
        <v>2690</v>
      </c>
      <c r="I4" s="114">
        <v>2578</v>
      </c>
      <c r="J4" s="114">
        <v>2586</v>
      </c>
      <c r="K4" s="114">
        <v>2553</v>
      </c>
      <c r="L4" s="114">
        <v>2613</v>
      </c>
      <c r="M4" s="114">
        <v>2708</v>
      </c>
      <c r="N4" s="114">
        <v>2520</v>
      </c>
      <c r="O4" s="115" t="s">
        <v>576</v>
      </c>
    </row>
    <row r="5" spans="1:15" x14ac:dyDescent="0.3">
      <c r="A5" s="89" t="s">
        <v>577</v>
      </c>
      <c r="B5" s="114">
        <v>534</v>
      </c>
      <c r="C5" s="114">
        <v>453</v>
      </c>
      <c r="D5" s="114">
        <v>509</v>
      </c>
      <c r="E5" s="114">
        <v>539</v>
      </c>
      <c r="F5" s="114">
        <v>471</v>
      </c>
      <c r="G5" s="114">
        <v>319</v>
      </c>
      <c r="H5" s="114">
        <v>441</v>
      </c>
      <c r="I5" s="114">
        <v>607</v>
      </c>
      <c r="J5" s="114">
        <v>517</v>
      </c>
      <c r="K5" s="114">
        <v>458</v>
      </c>
      <c r="L5" s="114">
        <v>457</v>
      </c>
      <c r="M5" s="114">
        <v>419</v>
      </c>
      <c r="N5" s="114">
        <v>560</v>
      </c>
      <c r="O5" s="116" t="s">
        <v>578</v>
      </c>
    </row>
    <row r="6" spans="1:15" x14ac:dyDescent="0.3">
      <c r="A6" s="89" t="s">
        <v>579</v>
      </c>
      <c r="B6" s="114">
        <v>336</v>
      </c>
      <c r="C6" s="114">
        <v>216</v>
      </c>
      <c r="D6" s="114">
        <v>76</v>
      </c>
      <c r="E6" s="114">
        <v>140</v>
      </c>
      <c r="F6" s="114">
        <v>55</v>
      </c>
      <c r="G6" s="114">
        <v>13</v>
      </c>
      <c r="H6" s="114">
        <v>45</v>
      </c>
      <c r="I6" s="114">
        <v>24</v>
      </c>
      <c r="J6" s="114">
        <v>96</v>
      </c>
      <c r="K6" s="114">
        <v>50</v>
      </c>
      <c r="L6" s="114">
        <v>30</v>
      </c>
      <c r="M6" s="114">
        <v>27</v>
      </c>
      <c r="N6" s="114">
        <v>21</v>
      </c>
      <c r="O6" s="116" t="s">
        <v>580</v>
      </c>
    </row>
    <row r="7" spans="1:15" x14ac:dyDescent="0.3">
      <c r="A7" s="89" t="s">
        <v>581</v>
      </c>
      <c r="B7" s="114">
        <v>273</v>
      </c>
      <c r="C7" s="114">
        <v>415</v>
      </c>
      <c r="D7" s="114">
        <v>259</v>
      </c>
      <c r="E7" s="114">
        <v>26</v>
      </c>
      <c r="F7" s="114">
        <v>76</v>
      </c>
      <c r="G7" s="114">
        <v>5</v>
      </c>
      <c r="H7" s="114">
        <v>8</v>
      </c>
      <c r="I7" s="114">
        <v>32</v>
      </c>
      <c r="J7" s="114">
        <v>54</v>
      </c>
      <c r="K7" s="114">
        <v>88</v>
      </c>
      <c r="L7" s="114">
        <v>99</v>
      </c>
      <c r="M7" s="114">
        <v>18</v>
      </c>
      <c r="N7" s="114">
        <v>30</v>
      </c>
      <c r="O7" s="116" t="s">
        <v>582</v>
      </c>
    </row>
    <row r="8" spans="1:15" x14ac:dyDescent="0.3">
      <c r="A8" s="89" t="s">
        <v>583</v>
      </c>
      <c r="B8" s="114">
        <v>952</v>
      </c>
      <c r="C8" s="114">
        <v>1054</v>
      </c>
      <c r="D8" s="114">
        <v>1095</v>
      </c>
      <c r="E8" s="114">
        <v>1278</v>
      </c>
      <c r="F8" s="114">
        <v>1263</v>
      </c>
      <c r="G8" s="114">
        <v>1266</v>
      </c>
      <c r="H8" s="114">
        <v>1155</v>
      </c>
      <c r="I8" s="114">
        <v>1156</v>
      </c>
      <c r="J8" s="114">
        <v>1142</v>
      </c>
      <c r="K8" s="114">
        <v>973</v>
      </c>
      <c r="L8" s="114">
        <v>915</v>
      </c>
      <c r="M8" s="114">
        <v>930</v>
      </c>
      <c r="N8" s="114">
        <v>902</v>
      </c>
      <c r="O8" s="116" t="s">
        <v>584</v>
      </c>
    </row>
    <row r="9" spans="1:15" x14ac:dyDescent="0.3">
      <c r="A9" s="43" t="s">
        <v>188</v>
      </c>
      <c r="B9" s="117">
        <v>5436</v>
      </c>
      <c r="C9" s="117">
        <v>5384</v>
      </c>
      <c r="D9" s="117">
        <v>5067</v>
      </c>
      <c r="E9" s="117">
        <v>4868</v>
      </c>
      <c r="F9" s="117">
        <v>4838</v>
      </c>
      <c r="G9" s="117">
        <v>4468</v>
      </c>
      <c r="H9" s="117">
        <v>4339</v>
      </c>
      <c r="I9" s="117">
        <v>4397</v>
      </c>
      <c r="J9" s="117">
        <v>4395</v>
      </c>
      <c r="K9" s="117">
        <v>4122</v>
      </c>
      <c r="L9" s="117">
        <v>4114</v>
      </c>
      <c r="M9" s="117">
        <v>4102</v>
      </c>
      <c r="N9" s="117">
        <v>4033</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0.265625" style="33" bestFit="1" customWidth="1"/>
    <col min="16" max="16384" width="9.1328125" style="33"/>
  </cols>
  <sheetData>
    <row r="1" spans="1:15" ht="12.75" x14ac:dyDescent="0.3">
      <c r="A1" s="251" t="s">
        <v>64</v>
      </c>
      <c r="B1" s="252"/>
      <c r="C1" s="252"/>
      <c r="D1" s="252"/>
      <c r="E1" s="252"/>
      <c r="F1" s="252"/>
      <c r="G1" s="252"/>
      <c r="H1" s="252"/>
      <c r="I1" s="252"/>
      <c r="J1" s="252"/>
      <c r="K1" s="252"/>
      <c r="L1" s="252"/>
      <c r="M1" s="252"/>
      <c r="N1" s="252"/>
      <c r="O1" s="253"/>
    </row>
    <row r="2" spans="1:15" ht="12.75" x14ac:dyDescent="0.3">
      <c r="A2" s="254" t="s">
        <v>599</v>
      </c>
      <c r="B2" s="255"/>
      <c r="C2" s="255"/>
      <c r="D2" s="255"/>
      <c r="E2" s="255"/>
      <c r="F2" s="255"/>
      <c r="G2" s="255"/>
      <c r="H2" s="255"/>
      <c r="I2" s="255"/>
      <c r="J2" s="255"/>
      <c r="K2" s="255"/>
      <c r="L2" s="255"/>
      <c r="M2" s="255"/>
      <c r="N2" s="255"/>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600</v>
      </c>
      <c r="B4" s="49">
        <v>781</v>
      </c>
      <c r="C4" s="49">
        <v>744</v>
      </c>
      <c r="D4" s="49">
        <v>739</v>
      </c>
      <c r="E4" s="49">
        <v>733</v>
      </c>
      <c r="F4" s="49">
        <v>717</v>
      </c>
      <c r="G4" s="49">
        <v>706</v>
      </c>
      <c r="H4" s="49">
        <v>679</v>
      </c>
      <c r="I4" s="49">
        <v>678</v>
      </c>
      <c r="J4" s="49">
        <v>656</v>
      </c>
      <c r="K4" s="49">
        <v>630</v>
      </c>
      <c r="L4" s="49">
        <v>612</v>
      </c>
      <c r="M4" s="49">
        <v>606</v>
      </c>
      <c r="N4" s="49">
        <v>584</v>
      </c>
      <c r="O4" s="74" t="s">
        <v>601</v>
      </c>
    </row>
    <row r="5" spans="1:15" x14ac:dyDescent="0.3">
      <c r="A5" s="89" t="s">
        <v>602</v>
      </c>
      <c r="B5" s="49">
        <v>39</v>
      </c>
      <c r="C5" s="49">
        <v>30</v>
      </c>
      <c r="D5" s="49">
        <v>23</v>
      </c>
      <c r="E5" s="49">
        <v>22</v>
      </c>
      <c r="F5" s="49">
        <v>17</v>
      </c>
      <c r="G5" s="49">
        <v>12</v>
      </c>
      <c r="H5" s="49">
        <v>11</v>
      </c>
      <c r="I5" s="49">
        <v>10</v>
      </c>
      <c r="J5" s="49">
        <v>11</v>
      </c>
      <c r="K5" s="49">
        <v>9</v>
      </c>
      <c r="L5" s="49">
        <v>7</v>
      </c>
      <c r="M5" s="49">
        <v>0</v>
      </c>
      <c r="N5" s="49">
        <v>0</v>
      </c>
      <c r="O5" s="90" t="s">
        <v>603</v>
      </c>
    </row>
    <row r="6" spans="1:15" x14ac:dyDescent="0.3">
      <c r="A6" s="89" t="s">
        <v>604</v>
      </c>
      <c r="B6" s="49">
        <v>4</v>
      </c>
      <c r="C6" s="49">
        <v>4</v>
      </c>
      <c r="D6" s="49">
        <v>4</v>
      </c>
      <c r="E6" s="49">
        <v>4</v>
      </c>
      <c r="F6" s="49">
        <v>4</v>
      </c>
      <c r="G6" s="49">
        <v>4</v>
      </c>
      <c r="H6" s="49">
        <v>4</v>
      </c>
      <c r="I6" s="49">
        <v>4</v>
      </c>
      <c r="J6" s="49">
        <v>4</v>
      </c>
      <c r="K6" s="49">
        <v>4</v>
      </c>
      <c r="L6" s="49">
        <v>4</v>
      </c>
      <c r="M6" s="49">
        <v>4</v>
      </c>
      <c r="N6" s="49">
        <v>4</v>
      </c>
      <c r="O6" s="90" t="s">
        <v>605</v>
      </c>
    </row>
    <row r="7" spans="1:15" x14ac:dyDescent="0.3">
      <c r="A7" s="89" t="s">
        <v>606</v>
      </c>
      <c r="B7" s="49">
        <v>5</v>
      </c>
      <c r="C7" s="49">
        <v>5</v>
      </c>
      <c r="D7" s="49">
        <v>5</v>
      </c>
      <c r="E7" s="49">
        <v>4</v>
      </c>
      <c r="F7" s="49">
        <v>4</v>
      </c>
      <c r="G7" s="49">
        <v>4</v>
      </c>
      <c r="H7" s="49">
        <v>3</v>
      </c>
      <c r="I7" s="49">
        <v>3</v>
      </c>
      <c r="J7" s="49">
        <v>2</v>
      </c>
      <c r="K7" s="49">
        <v>2</v>
      </c>
      <c r="L7" s="49">
        <v>2</v>
      </c>
      <c r="M7" s="49">
        <v>2</v>
      </c>
      <c r="N7" s="49">
        <v>1</v>
      </c>
      <c r="O7" s="90" t="s">
        <v>607</v>
      </c>
    </row>
    <row r="8" spans="1:15" x14ac:dyDescent="0.3">
      <c r="A8" s="89" t="s">
        <v>608</v>
      </c>
      <c r="B8" s="49">
        <v>0</v>
      </c>
      <c r="C8" s="49">
        <v>0</v>
      </c>
      <c r="D8" s="49">
        <v>0</v>
      </c>
      <c r="E8" s="49">
        <v>0</v>
      </c>
      <c r="F8" s="49">
        <v>0</v>
      </c>
      <c r="G8" s="49">
        <v>0</v>
      </c>
      <c r="H8" s="49">
        <v>0</v>
      </c>
      <c r="I8" s="49">
        <v>0</v>
      </c>
      <c r="J8" s="49">
        <v>0</v>
      </c>
      <c r="K8" s="49">
        <v>0</v>
      </c>
      <c r="L8" s="49">
        <v>0</v>
      </c>
      <c r="M8" s="49">
        <v>0</v>
      </c>
      <c r="N8" s="49">
        <v>0</v>
      </c>
      <c r="O8" s="116" t="s">
        <v>608</v>
      </c>
    </row>
    <row r="9" spans="1:15" x14ac:dyDescent="0.3">
      <c r="A9" s="89" t="s">
        <v>609</v>
      </c>
      <c r="B9" s="49">
        <v>0</v>
      </c>
      <c r="C9" s="49">
        <v>0</v>
      </c>
      <c r="D9" s="49">
        <v>1</v>
      </c>
      <c r="E9" s="49">
        <v>2</v>
      </c>
      <c r="F9" s="49">
        <v>5</v>
      </c>
      <c r="G9" s="49">
        <v>9</v>
      </c>
      <c r="H9" s="49">
        <v>9</v>
      </c>
      <c r="I9" s="49">
        <v>10</v>
      </c>
      <c r="J9" s="49">
        <v>11</v>
      </c>
      <c r="K9" s="49">
        <v>13</v>
      </c>
      <c r="L9" s="49">
        <v>18</v>
      </c>
      <c r="M9" s="49">
        <v>26</v>
      </c>
      <c r="N9" s="49">
        <v>31</v>
      </c>
      <c r="O9" s="90" t="s">
        <v>610</v>
      </c>
    </row>
    <row r="10" spans="1:15" x14ac:dyDescent="0.3">
      <c r="A10" s="43" t="s">
        <v>188</v>
      </c>
      <c r="B10" s="112">
        <v>829</v>
      </c>
      <c r="C10" s="112">
        <v>783</v>
      </c>
      <c r="D10" s="112">
        <v>771</v>
      </c>
      <c r="E10" s="112">
        <v>763</v>
      </c>
      <c r="F10" s="112">
        <v>742</v>
      </c>
      <c r="G10" s="112">
        <v>726</v>
      </c>
      <c r="H10" s="112">
        <v>697</v>
      </c>
      <c r="I10" s="112">
        <v>695</v>
      </c>
      <c r="J10" s="112">
        <v>673</v>
      </c>
      <c r="K10" s="112">
        <v>645</v>
      </c>
      <c r="L10" s="112">
        <v>625</v>
      </c>
      <c r="M10" s="112">
        <v>638</v>
      </c>
      <c r="N10" s="112">
        <v>620</v>
      </c>
      <c r="O10" s="109" t="s">
        <v>189</v>
      </c>
    </row>
    <row r="11" spans="1:15" x14ac:dyDescent="0.3">
      <c r="A11" s="248"/>
      <c r="B11" s="249"/>
      <c r="C11" s="249"/>
      <c r="D11" s="249"/>
      <c r="E11" s="249"/>
      <c r="F11" s="286"/>
      <c r="G11" s="286"/>
      <c r="H11" s="286"/>
      <c r="I11" s="286"/>
      <c r="J11" s="286"/>
      <c r="K11" s="286"/>
      <c r="L11" s="286"/>
      <c r="M11" s="286"/>
      <c r="N11" s="286"/>
      <c r="O11" s="250"/>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1.3984375" style="33" bestFit="1" customWidth="1"/>
    <col min="16" max="16384" width="9.1328125" style="33"/>
  </cols>
  <sheetData>
    <row r="1" spans="1:15" ht="12.75" x14ac:dyDescent="0.3">
      <c r="A1" s="251" t="s">
        <v>66</v>
      </c>
      <c r="B1" s="252"/>
      <c r="C1" s="252"/>
      <c r="D1" s="252"/>
      <c r="E1" s="252"/>
      <c r="F1" s="252"/>
      <c r="G1" s="252"/>
      <c r="H1" s="252"/>
      <c r="I1" s="252"/>
      <c r="J1" s="252"/>
      <c r="K1" s="252"/>
      <c r="L1" s="252"/>
      <c r="M1" s="252"/>
      <c r="N1" s="252"/>
      <c r="O1" s="253"/>
    </row>
    <row r="2" spans="1:15" ht="12.75" x14ac:dyDescent="0.3">
      <c r="A2" s="254" t="s">
        <v>67</v>
      </c>
      <c r="B2" s="255"/>
      <c r="C2" s="255"/>
      <c r="D2" s="255"/>
      <c r="E2" s="255"/>
      <c r="F2" s="255"/>
      <c r="G2" s="255"/>
      <c r="H2" s="255"/>
      <c r="I2" s="255"/>
      <c r="J2" s="255"/>
      <c r="K2" s="255"/>
      <c r="L2" s="255"/>
      <c r="M2" s="255"/>
      <c r="N2" s="255"/>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611</v>
      </c>
      <c r="B4" s="49">
        <v>33</v>
      </c>
      <c r="C4" s="49">
        <v>34</v>
      </c>
      <c r="D4" s="49">
        <v>32</v>
      </c>
      <c r="E4" s="49">
        <v>35</v>
      </c>
      <c r="F4" s="49">
        <v>35</v>
      </c>
      <c r="G4" s="49">
        <v>37</v>
      </c>
      <c r="H4" s="49">
        <v>44</v>
      </c>
      <c r="I4" s="49">
        <v>47</v>
      </c>
      <c r="J4" s="49">
        <v>46</v>
      </c>
      <c r="K4" s="49">
        <v>50</v>
      </c>
      <c r="L4" s="49">
        <v>55</v>
      </c>
      <c r="M4" s="49">
        <v>56</v>
      </c>
      <c r="N4" s="49">
        <v>54</v>
      </c>
      <c r="O4" s="74" t="s">
        <v>612</v>
      </c>
    </row>
    <row r="5" spans="1:15" x14ac:dyDescent="0.3">
      <c r="A5" s="89" t="s">
        <v>613</v>
      </c>
      <c r="B5" s="49">
        <v>20</v>
      </c>
      <c r="C5" s="49">
        <v>20</v>
      </c>
      <c r="D5" s="49">
        <v>20</v>
      </c>
      <c r="E5" s="49">
        <v>19</v>
      </c>
      <c r="F5" s="49">
        <v>17</v>
      </c>
      <c r="G5" s="49">
        <v>16</v>
      </c>
      <c r="H5" s="49">
        <v>15</v>
      </c>
      <c r="I5" s="49">
        <v>17</v>
      </c>
      <c r="J5" s="49">
        <v>23</v>
      </c>
      <c r="K5" s="49">
        <v>23</v>
      </c>
      <c r="L5" s="49">
        <v>24</v>
      </c>
      <c r="M5" s="49">
        <v>26</v>
      </c>
      <c r="N5" s="49">
        <v>26</v>
      </c>
      <c r="O5" s="90" t="s">
        <v>614</v>
      </c>
    </row>
    <row r="6" spans="1:15" x14ac:dyDescent="0.3">
      <c r="A6" s="89" t="s">
        <v>615</v>
      </c>
      <c r="B6" s="49">
        <v>0</v>
      </c>
      <c r="C6" s="49">
        <v>0</v>
      </c>
      <c r="D6" s="49">
        <v>0</v>
      </c>
      <c r="E6" s="49">
        <v>0</v>
      </c>
      <c r="F6" s="49">
        <v>0</v>
      </c>
      <c r="G6" s="49">
        <v>0</v>
      </c>
      <c r="H6" s="49">
        <v>0</v>
      </c>
      <c r="I6" s="49">
        <v>0</v>
      </c>
      <c r="J6" s="49">
        <v>0</v>
      </c>
      <c r="K6" s="49">
        <v>0</v>
      </c>
      <c r="L6" s="49">
        <v>0</v>
      </c>
      <c r="M6" s="49">
        <v>0</v>
      </c>
      <c r="N6" s="49">
        <v>0</v>
      </c>
      <c r="O6" s="90" t="s">
        <v>616</v>
      </c>
    </row>
    <row r="7" spans="1:15" x14ac:dyDescent="0.3">
      <c r="A7" s="89" t="s">
        <v>617</v>
      </c>
      <c r="B7" s="49">
        <v>0</v>
      </c>
      <c r="C7" s="49">
        <v>0</v>
      </c>
      <c r="D7" s="49">
        <v>0</v>
      </c>
      <c r="E7" s="49">
        <v>0</v>
      </c>
      <c r="F7" s="49">
        <v>0</v>
      </c>
      <c r="G7" s="49">
        <v>0</v>
      </c>
      <c r="H7" s="49">
        <v>0</v>
      </c>
      <c r="I7" s="49">
        <v>0</v>
      </c>
      <c r="J7" s="49">
        <v>0</v>
      </c>
      <c r="K7" s="49">
        <v>0</v>
      </c>
      <c r="L7" s="49">
        <v>0</v>
      </c>
      <c r="M7" s="49">
        <v>0</v>
      </c>
      <c r="N7" s="49">
        <v>0</v>
      </c>
      <c r="O7" s="90" t="s">
        <v>618</v>
      </c>
    </row>
    <row r="8" spans="1:15" x14ac:dyDescent="0.3">
      <c r="A8" s="43" t="s">
        <v>188</v>
      </c>
      <c r="B8" s="112">
        <v>53</v>
      </c>
      <c r="C8" s="112">
        <v>54</v>
      </c>
      <c r="D8" s="112">
        <v>52</v>
      </c>
      <c r="E8" s="112">
        <v>54</v>
      </c>
      <c r="F8" s="112">
        <v>52</v>
      </c>
      <c r="G8" s="112">
        <v>53</v>
      </c>
      <c r="H8" s="112">
        <v>59</v>
      </c>
      <c r="I8" s="112">
        <v>64</v>
      </c>
      <c r="J8" s="112">
        <v>69</v>
      </c>
      <c r="K8" s="112">
        <v>73</v>
      </c>
      <c r="L8" s="112">
        <v>79</v>
      </c>
      <c r="M8" s="112">
        <v>82</v>
      </c>
      <c r="N8" s="112">
        <v>80</v>
      </c>
      <c r="O8" s="109"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4.86328125" style="33" customWidth="1"/>
    <col min="2" max="13" width="5.86328125" style="33" customWidth="1"/>
    <col min="14" max="14" width="5.86328125" style="33" bestFit="1" customWidth="1"/>
    <col min="15" max="15" width="16.3984375" style="33" customWidth="1"/>
    <col min="16" max="16384" width="9.1328125" style="33"/>
  </cols>
  <sheetData>
    <row r="1" spans="1:15" ht="12.75" x14ac:dyDescent="0.3">
      <c r="A1" s="251" t="s">
        <v>619</v>
      </c>
      <c r="B1" s="252"/>
      <c r="C1" s="252"/>
      <c r="D1" s="252"/>
      <c r="E1" s="252"/>
      <c r="F1" s="252"/>
      <c r="G1" s="252"/>
      <c r="H1" s="252"/>
      <c r="I1" s="252"/>
      <c r="J1" s="252"/>
      <c r="K1" s="252"/>
      <c r="L1" s="252"/>
      <c r="M1" s="252"/>
      <c r="N1" s="252"/>
      <c r="O1" s="253"/>
    </row>
    <row r="2" spans="1:15" ht="12.75" x14ac:dyDescent="0.3">
      <c r="A2" s="254" t="s">
        <v>620</v>
      </c>
      <c r="B2" s="255"/>
      <c r="C2" s="255"/>
      <c r="D2" s="255"/>
      <c r="E2" s="255"/>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621</v>
      </c>
      <c r="B4" s="49">
        <v>2635.8473504274998</v>
      </c>
      <c r="C4" s="49">
        <v>2636.385246025</v>
      </c>
      <c r="D4" s="49">
        <v>3820.7501113523617</v>
      </c>
      <c r="E4" s="49">
        <v>3783.4472013383247</v>
      </c>
      <c r="F4" s="49">
        <v>6886.7564176135493</v>
      </c>
      <c r="G4" s="49">
        <v>6862.8591628078466</v>
      </c>
      <c r="H4" s="49">
        <v>6856.7875031394578</v>
      </c>
      <c r="I4" s="49">
        <v>7937.3911283771004</v>
      </c>
      <c r="J4" s="49">
        <v>8045.7186611325606</v>
      </c>
      <c r="K4" s="49">
        <v>8019.7023956319226</v>
      </c>
      <c r="L4" s="49">
        <v>9655.2693190456866</v>
      </c>
      <c r="M4" s="49">
        <v>12659.997774552066</v>
      </c>
      <c r="N4" s="49">
        <v>12974.716807321989</v>
      </c>
      <c r="O4" s="74" t="s">
        <v>621</v>
      </c>
    </row>
    <row r="5" spans="1:15" x14ac:dyDescent="0.3">
      <c r="A5" s="89" t="s">
        <v>622</v>
      </c>
      <c r="B5" s="49">
        <v>10975.793251471037</v>
      </c>
      <c r="C5" s="49">
        <v>10949.634608639066</v>
      </c>
      <c r="D5" s="49">
        <v>11190.379248406191</v>
      </c>
      <c r="E5" s="49">
        <v>11000.659380816543</v>
      </c>
      <c r="F5" s="49">
        <v>10622.728230217199</v>
      </c>
      <c r="G5" s="49">
        <v>10572.04521117108</v>
      </c>
      <c r="H5" s="49">
        <v>10558.976893581994</v>
      </c>
      <c r="I5" s="49">
        <v>10718.257355165511</v>
      </c>
      <c r="J5" s="49">
        <v>10935.429621166893</v>
      </c>
      <c r="K5" s="49">
        <v>10877.18668956201</v>
      </c>
      <c r="L5" s="49">
        <v>5970.9317632404727</v>
      </c>
      <c r="M5" s="49">
        <v>6064.0203466091762</v>
      </c>
      <c r="N5" s="49">
        <v>6049.4734084051997</v>
      </c>
      <c r="O5" s="90" t="s">
        <v>623</v>
      </c>
    </row>
    <row r="6" spans="1:15" x14ac:dyDescent="0.3">
      <c r="A6" s="89" t="s">
        <v>624</v>
      </c>
      <c r="B6" s="49">
        <v>7287.6323113534863</v>
      </c>
      <c r="C6" s="49">
        <v>7273.1572630326864</v>
      </c>
      <c r="D6" s="49">
        <v>4459.8382360315491</v>
      </c>
      <c r="E6" s="49">
        <v>7275.4873682809502</v>
      </c>
      <c r="F6" s="49">
        <v>2790.6266545002795</v>
      </c>
      <c r="G6" s="49">
        <v>2777.7265871057175</v>
      </c>
      <c r="H6" s="49">
        <v>2774.7082504550185</v>
      </c>
      <c r="I6" s="49">
        <v>2816.8229240701235</v>
      </c>
      <c r="J6" s="49">
        <v>2874.4545612355246</v>
      </c>
      <c r="K6" s="49">
        <v>2859.562735916747</v>
      </c>
      <c r="L6" s="49">
        <v>2827.8620576902244</v>
      </c>
      <c r="M6" s="49">
        <v>2872.3776650629252</v>
      </c>
      <c r="N6" s="49">
        <v>2865.9304444947979</v>
      </c>
      <c r="O6" s="90" t="s">
        <v>625</v>
      </c>
    </row>
    <row r="7" spans="1:15" x14ac:dyDescent="0.3">
      <c r="A7" s="89" t="s">
        <v>626</v>
      </c>
      <c r="B7" s="49">
        <v>13072.1952192072</v>
      </c>
      <c r="C7" s="49">
        <v>13042.376152691786</v>
      </c>
      <c r="D7" s="49">
        <v>13330.456726912797</v>
      </c>
      <c r="E7" s="49">
        <v>13101.753149632044</v>
      </c>
      <c r="F7" s="49">
        <v>12652.894509390722</v>
      </c>
      <c r="G7" s="49">
        <v>8387.1421061396668</v>
      </c>
      <c r="H7" s="49">
        <v>8377.6325981258433</v>
      </c>
      <c r="I7" s="49">
        <v>8504.5422612692837</v>
      </c>
      <c r="J7" s="49">
        <v>8678.0095768743759</v>
      </c>
      <c r="K7" s="49">
        <v>8632.6473953707355</v>
      </c>
      <c r="L7" s="49">
        <v>8536.5312454356972</v>
      </c>
      <c r="M7" s="49">
        <v>8670.5001438276868</v>
      </c>
      <c r="N7" s="49">
        <v>8650.610471636548</v>
      </c>
      <c r="O7" s="90" t="s">
        <v>627</v>
      </c>
    </row>
    <row r="8" spans="1:15" x14ac:dyDescent="0.3">
      <c r="A8" s="89" t="s">
        <v>628</v>
      </c>
      <c r="B8" s="49">
        <v>189.8</v>
      </c>
      <c r="C8" s="49">
        <v>189.3125</v>
      </c>
      <c r="D8" s="49">
        <v>0</v>
      </c>
      <c r="E8" s="49">
        <v>0</v>
      </c>
      <c r="F8" s="49">
        <v>0</v>
      </c>
      <c r="G8" s="49">
        <v>0</v>
      </c>
      <c r="H8" s="49">
        <v>0</v>
      </c>
      <c r="I8" s="49">
        <v>0</v>
      </c>
      <c r="J8" s="49">
        <v>0</v>
      </c>
      <c r="K8" s="49">
        <v>0</v>
      </c>
      <c r="L8" s="49">
        <v>0</v>
      </c>
      <c r="M8" s="49">
        <v>0</v>
      </c>
      <c r="N8" s="49">
        <v>0</v>
      </c>
      <c r="O8" s="116" t="s">
        <v>628</v>
      </c>
    </row>
    <row r="9" spans="1:15" x14ac:dyDescent="0.3">
      <c r="A9" s="89" t="s">
        <v>1173</v>
      </c>
      <c r="B9" s="49">
        <v>0</v>
      </c>
      <c r="C9" s="49">
        <v>0</v>
      </c>
      <c r="D9" s="49">
        <v>0</v>
      </c>
      <c r="E9" s="49">
        <v>0</v>
      </c>
      <c r="F9" s="49">
        <v>0</v>
      </c>
      <c r="G9" s="49">
        <v>0</v>
      </c>
      <c r="H9" s="49">
        <v>0</v>
      </c>
      <c r="I9" s="49">
        <v>0</v>
      </c>
      <c r="J9" s="49">
        <v>0</v>
      </c>
      <c r="K9" s="49">
        <v>0</v>
      </c>
      <c r="L9" s="49">
        <v>1405.9916315448445</v>
      </c>
      <c r="M9" s="49">
        <v>1428.2450277549747</v>
      </c>
      <c r="N9" s="49">
        <v>1425.1635513543026</v>
      </c>
      <c r="O9" s="116" t="s">
        <v>1174</v>
      </c>
    </row>
    <row r="10" spans="1:15" x14ac:dyDescent="0.3">
      <c r="A10" s="43" t="s">
        <v>188</v>
      </c>
      <c r="B10" s="112">
        <v>34161.268132459227</v>
      </c>
      <c r="C10" s="112">
        <v>34090.86577038854</v>
      </c>
      <c r="D10" s="112">
        <v>32801.4243227029</v>
      </c>
      <c r="E10" s="112">
        <v>35161.347100067862</v>
      </c>
      <c r="F10" s="112">
        <v>32953.005811721749</v>
      </c>
      <c r="G10" s="112">
        <v>28599.773067224312</v>
      </c>
      <c r="H10" s="112">
        <v>28568.105245302315</v>
      </c>
      <c r="I10" s="112">
        <v>29977.01366888202</v>
      </c>
      <c r="J10" s="112">
        <v>30533.612420409358</v>
      </c>
      <c r="K10" s="112">
        <v>30389.099216481416</v>
      </c>
      <c r="L10" s="112">
        <v>28396.586016956928</v>
      </c>
      <c r="M10" s="112">
        <v>31695.140957806831</v>
      </c>
      <c r="N10" s="112">
        <v>31965.894683212842</v>
      </c>
      <c r="O10" s="109" t="s">
        <v>189</v>
      </c>
    </row>
    <row r="11" spans="1:15" x14ac:dyDescent="0.3">
      <c r="A11" s="257"/>
      <c r="B11" s="258"/>
      <c r="C11" s="258"/>
      <c r="D11" s="258"/>
      <c r="E11" s="258"/>
      <c r="F11" s="258"/>
      <c r="G11" s="258"/>
      <c r="H11" s="258"/>
      <c r="I11" s="258"/>
      <c r="J11" s="258"/>
      <c r="K11" s="258"/>
      <c r="L11" s="258"/>
      <c r="M11" s="258"/>
      <c r="N11" s="258"/>
      <c r="O11" s="259"/>
    </row>
  </sheetData>
  <mergeCells count="3">
    <mergeCell ref="A1:O1"/>
    <mergeCell ref="A2:O2"/>
    <mergeCell ref="A11:O11"/>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1328125" style="33" bestFit="1" customWidth="1"/>
    <col min="2" max="13" width="5.86328125" style="33" bestFit="1" customWidth="1"/>
    <col min="14" max="14" width="5.86328125" style="33" customWidth="1"/>
    <col min="15" max="15" width="9.86328125" style="33" bestFit="1" customWidth="1"/>
    <col min="16" max="16384" width="9.1328125" style="33"/>
  </cols>
  <sheetData>
    <row r="1" spans="1:15" ht="12.75" x14ac:dyDescent="0.3">
      <c r="A1" s="251" t="s">
        <v>629</v>
      </c>
      <c r="B1" s="252"/>
      <c r="C1" s="252"/>
      <c r="D1" s="252"/>
      <c r="E1" s="252"/>
      <c r="F1" s="252"/>
      <c r="G1" s="252"/>
      <c r="H1" s="252"/>
      <c r="I1" s="252"/>
      <c r="J1" s="252"/>
      <c r="K1" s="252"/>
      <c r="L1" s="252"/>
      <c r="M1" s="252"/>
      <c r="N1" s="252"/>
      <c r="O1" s="253"/>
    </row>
    <row r="2" spans="1:15" ht="12.75" x14ac:dyDescent="0.3">
      <c r="A2" s="254" t="s">
        <v>630</v>
      </c>
      <c r="B2" s="255"/>
      <c r="C2" s="255"/>
      <c r="D2" s="255"/>
      <c r="E2" s="255"/>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564</v>
      </c>
      <c r="B4" s="49">
        <v>2575</v>
      </c>
      <c r="C4" s="49">
        <v>2575</v>
      </c>
      <c r="D4" s="49">
        <v>1575</v>
      </c>
      <c r="E4" s="49">
        <v>1575</v>
      </c>
      <c r="F4" s="49">
        <v>1575</v>
      </c>
      <c r="G4" s="49">
        <v>1575</v>
      </c>
      <c r="H4" s="49">
        <v>1575</v>
      </c>
      <c r="I4" s="49">
        <v>2574.9821365970988</v>
      </c>
      <c r="J4" s="49">
        <v>2575</v>
      </c>
      <c r="K4" s="49">
        <v>2575</v>
      </c>
      <c r="L4" s="49">
        <v>2845</v>
      </c>
      <c r="M4" s="49">
        <v>5745</v>
      </c>
      <c r="N4" s="49">
        <v>6075</v>
      </c>
      <c r="O4" s="74" t="s">
        <v>564</v>
      </c>
    </row>
    <row r="5" spans="1:15" x14ac:dyDescent="0.3">
      <c r="A5" s="89" t="s">
        <v>566</v>
      </c>
      <c r="B5" s="49">
        <v>31525.420782031721</v>
      </c>
      <c r="C5" s="49">
        <v>31454.480524363535</v>
      </c>
      <c r="D5" s="49">
        <v>31164.547206412895</v>
      </c>
      <c r="E5" s="49">
        <v>33525.081977147864</v>
      </c>
      <c r="F5" s="49">
        <v>31318.077904594255</v>
      </c>
      <c r="G5" s="49">
        <v>26964.952360694311</v>
      </c>
      <c r="H5" s="49">
        <v>26934.163465392317</v>
      </c>
      <c r="I5" s="49">
        <v>27342.049337479923</v>
      </c>
      <c r="J5" s="49">
        <v>27899.464046579353</v>
      </c>
      <c r="K5" s="49">
        <v>27753.424001816416</v>
      </c>
      <c r="L5" s="49">
        <v>25491.152817766924</v>
      </c>
      <c r="M5" s="49">
        <v>25891.512168931826</v>
      </c>
      <c r="N5" s="49">
        <v>25832.444551875338</v>
      </c>
      <c r="O5" s="90" t="s">
        <v>566</v>
      </c>
    </row>
    <row r="6" spans="1:15" x14ac:dyDescent="0.3">
      <c r="A6" s="89" t="s">
        <v>631</v>
      </c>
      <c r="B6" s="49">
        <v>60.847350427500004</v>
      </c>
      <c r="C6" s="49">
        <v>61.385246025000001</v>
      </c>
      <c r="D6" s="49">
        <v>61.877116290000004</v>
      </c>
      <c r="E6" s="49">
        <v>61.26512292000001</v>
      </c>
      <c r="F6" s="49">
        <v>59.927907127499985</v>
      </c>
      <c r="G6" s="49">
        <v>59.820706530000002</v>
      </c>
      <c r="H6" s="49">
        <v>58.941779909999994</v>
      </c>
      <c r="I6" s="49">
        <v>59.982194805000006</v>
      </c>
      <c r="J6" s="49">
        <v>59.148373829999997</v>
      </c>
      <c r="K6" s="49">
        <v>60.675214665000006</v>
      </c>
      <c r="L6" s="49">
        <v>60.433199189999989</v>
      </c>
      <c r="M6" s="49">
        <v>58.628788874999998</v>
      </c>
      <c r="N6" s="49">
        <v>58.450131337500004</v>
      </c>
      <c r="O6" s="90" t="s">
        <v>631</v>
      </c>
    </row>
    <row r="7" spans="1:15" x14ac:dyDescent="0.3">
      <c r="A7" s="43" t="s">
        <v>188</v>
      </c>
      <c r="B7" s="112">
        <v>34161.268132459227</v>
      </c>
      <c r="C7" s="112">
        <v>34090.865770388533</v>
      </c>
      <c r="D7" s="112">
        <v>32801.424322702893</v>
      </c>
      <c r="E7" s="112">
        <v>35161.347100067862</v>
      </c>
      <c r="F7" s="112">
        <v>32953.005811721756</v>
      </c>
      <c r="G7" s="112">
        <v>28599.773067224312</v>
      </c>
      <c r="H7" s="112">
        <v>28568.105245302319</v>
      </c>
      <c r="I7" s="112">
        <v>29977.013668882024</v>
      </c>
      <c r="J7" s="112">
        <v>30533.612420409354</v>
      </c>
      <c r="K7" s="112">
        <v>30389.099216481416</v>
      </c>
      <c r="L7" s="112">
        <v>28396.586016956924</v>
      </c>
      <c r="M7" s="112">
        <v>31695.140957806827</v>
      </c>
      <c r="N7" s="112">
        <v>31965.894683212839</v>
      </c>
      <c r="O7" s="109"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1.1328125" style="33" bestFit="1" customWidth="1"/>
    <col min="2" max="4" width="5.86328125" style="33" bestFit="1" customWidth="1"/>
    <col min="5" max="5" width="5.86328125" style="33" customWidth="1"/>
    <col min="6" max="13" width="5.86328125" style="33" bestFit="1" customWidth="1"/>
    <col min="14" max="14" width="5.86328125" style="33" customWidth="1"/>
    <col min="15" max="15" width="13.3984375" style="33" bestFit="1" customWidth="1"/>
    <col min="16" max="16384" width="9.1328125" style="33"/>
  </cols>
  <sheetData>
    <row r="1" spans="1:15" ht="12.75" x14ac:dyDescent="0.3">
      <c r="A1" s="251" t="s">
        <v>632</v>
      </c>
      <c r="B1" s="252"/>
      <c r="C1" s="252"/>
      <c r="D1" s="252"/>
      <c r="E1" s="252"/>
      <c r="F1" s="252"/>
      <c r="G1" s="252"/>
      <c r="H1" s="252"/>
      <c r="I1" s="252"/>
      <c r="J1" s="252"/>
      <c r="K1" s="252"/>
      <c r="L1" s="252"/>
      <c r="M1" s="252"/>
      <c r="N1" s="252"/>
      <c r="O1" s="253"/>
    </row>
    <row r="2" spans="1:15" ht="12.75" x14ac:dyDescent="0.3">
      <c r="A2" s="254" t="s">
        <v>633</v>
      </c>
      <c r="B2" s="255"/>
      <c r="C2" s="255"/>
      <c r="D2" s="255"/>
      <c r="E2" s="255"/>
      <c r="F2" s="237"/>
      <c r="G2" s="237"/>
      <c r="H2" s="237"/>
      <c r="I2" s="237"/>
      <c r="J2" s="237"/>
      <c r="K2" s="237"/>
      <c r="L2" s="237"/>
      <c r="M2" s="237"/>
      <c r="N2" s="237"/>
      <c r="O2" s="256"/>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634</v>
      </c>
      <c r="B4" s="49">
        <v>40190</v>
      </c>
      <c r="C4" s="49">
        <v>39206.59330392829</v>
      </c>
      <c r="D4" s="49">
        <v>38027.872420222469</v>
      </c>
      <c r="E4" s="49">
        <v>37895.198386590921</v>
      </c>
      <c r="F4" s="49">
        <v>36505.98176323287</v>
      </c>
      <c r="G4" s="49">
        <v>36470.838932363178</v>
      </c>
      <c r="H4" s="49">
        <v>36461.692871019972</v>
      </c>
      <c r="I4" s="49">
        <v>34183.800560408097</v>
      </c>
      <c r="J4" s="49">
        <v>34367.769591397926</v>
      </c>
      <c r="K4" s="49">
        <v>34328.177106006122</v>
      </c>
      <c r="L4" s="49">
        <v>34259.534765573975</v>
      </c>
      <c r="M4" s="49">
        <v>30814.749758447178</v>
      </c>
      <c r="N4" s="49">
        <v>30197.302703403806</v>
      </c>
      <c r="O4" s="74" t="s">
        <v>635</v>
      </c>
    </row>
    <row r="5" spans="1:15" x14ac:dyDescent="0.3">
      <c r="A5" s="89" t="s">
        <v>636</v>
      </c>
      <c r="B5" s="49">
        <v>34161.268132459212</v>
      </c>
      <c r="C5" s="49">
        <v>34090.866000000002</v>
      </c>
      <c r="D5" s="49">
        <v>32801.4243227029</v>
      </c>
      <c r="E5" s="49">
        <v>35161.347100067869</v>
      </c>
      <c r="F5" s="49">
        <v>32953.005811721756</v>
      </c>
      <c r="G5" s="49">
        <v>28599.773000000001</v>
      </c>
      <c r="H5" s="49">
        <v>28568.105245302315</v>
      </c>
      <c r="I5" s="49">
        <v>29977.013999999999</v>
      </c>
      <c r="J5" s="49">
        <v>30533.612000000001</v>
      </c>
      <c r="K5" s="49">
        <v>30389.099216481402</v>
      </c>
      <c r="L5" s="49">
        <v>30390.099216481402</v>
      </c>
      <c r="M5" s="49">
        <v>31695.141</v>
      </c>
      <c r="N5" s="49">
        <v>31965.894683212839</v>
      </c>
      <c r="O5" s="90" t="s">
        <v>637</v>
      </c>
    </row>
    <row r="6" spans="1:15" x14ac:dyDescent="0.3">
      <c r="A6" s="89" t="s">
        <v>638</v>
      </c>
      <c r="B6" s="49">
        <v>19047</v>
      </c>
      <c r="C6" s="49">
        <v>24113.049065765103</v>
      </c>
      <c r="D6" s="49">
        <v>24157.697492499941</v>
      </c>
      <c r="E6" s="49">
        <v>19680.567557023074</v>
      </c>
      <c r="F6" s="49">
        <v>19693.397417209027</v>
      </c>
      <c r="G6" s="49">
        <v>24805.449385065676</v>
      </c>
      <c r="H6" s="49">
        <v>24841.238015154857</v>
      </c>
      <c r="I6" s="49">
        <v>24875.961147776063</v>
      </c>
      <c r="J6" s="49">
        <v>24915.73682433381</v>
      </c>
      <c r="K6" s="49">
        <v>24950.059406777513</v>
      </c>
      <c r="L6" s="49">
        <v>28396.585999999999</v>
      </c>
      <c r="M6" s="49">
        <v>25037.51041009662</v>
      </c>
      <c r="N6" s="49">
        <v>25050.060678647678</v>
      </c>
      <c r="O6" s="90" t="s">
        <v>639</v>
      </c>
    </row>
    <row r="7" spans="1:15" x14ac:dyDescent="0.3">
      <c r="A7" s="99" t="s">
        <v>640</v>
      </c>
      <c r="B7" s="120">
        <v>3.903568442928504</v>
      </c>
      <c r="C7" s="120">
        <v>3.0397424690680683</v>
      </c>
      <c r="D7" s="120">
        <v>2.9319556122811457</v>
      </c>
      <c r="E7" s="120">
        <v>3.7121157850241122</v>
      </c>
      <c r="F7" s="120">
        <v>3.5270190360479936</v>
      </c>
      <c r="G7" s="120">
        <v>2.6232385844837576</v>
      </c>
      <c r="H7" s="120">
        <v>2.6178163132066792</v>
      </c>
      <c r="I7" s="120">
        <v>2.5792295694329037</v>
      </c>
      <c r="J7" s="120">
        <v>2.6048349301880718</v>
      </c>
      <c r="K7" s="120">
        <v>2.5938726344237688</v>
      </c>
      <c r="L7" s="120">
        <v>2.2766692440441743</v>
      </c>
      <c r="M7" s="120">
        <v>2.4966496162988894</v>
      </c>
      <c r="N7" s="120">
        <v>2.4815587548497913</v>
      </c>
      <c r="O7" s="101" t="s">
        <v>641</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9"/>
  <sheetViews>
    <sheetView showGridLines="0" view="pageBreakPreview" zoomScaleNormal="100" zoomScaleSheetLayoutView="100" workbookViewId="0"/>
  </sheetViews>
  <sheetFormatPr defaultRowHeight="14.25" x14ac:dyDescent="0.45"/>
  <cols>
    <col min="1" max="1" width="86.86328125" bestFit="1" customWidth="1"/>
    <col min="2" max="2" width="10.7304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1176</v>
      </c>
      <c r="B10" s="18">
        <v>8</v>
      </c>
    </row>
    <row r="11" spans="1:2" s="20" customFormat="1" x14ac:dyDescent="0.45">
      <c r="A11" s="19" t="s">
        <v>1177</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6" location="_Toc473812335" display="_Toc473812335"/>
    <hyperlink ref="B76" location="_Toc473812335" display="_Toc473812335"/>
    <hyperlink ref="A77" location="_Toc473812336" display="_Toc473812336"/>
    <hyperlink ref="B77" location="_Toc473812336" display="_Toc473812336"/>
    <hyperlink ref="A78" location="_Toc473812337" display="_Toc473812337"/>
    <hyperlink ref="B78" location="_Toc473812337" display="_Toc473812337"/>
    <hyperlink ref="A79" location="_Toc473812338" display="_Toc473812338"/>
    <hyperlink ref="B79"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6:A77" location="'7.1'!A1" display="Tabel 7.1 Posisi Keuangan PT Danareksa (Persero) (Miliar Rp)"/>
    <hyperlink ref="A78:A79"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6:B77" location="'8.1'!A1" display="Tabel 8.1 Posisi Keuangan PT Danareksa (Persero)"/>
    <hyperlink ref="A78:B79" location="'8.2'!A1" display="Tabel 8.2 Laba Rugi Komprehensif PT Danareksa (Persero)"/>
    <hyperlink ref="A74" location="_Toc473812333" display="_Toc473812333"/>
    <hyperlink ref="A75" location="_Toc473812334" display="_Toc473812334"/>
    <hyperlink ref="A74:A75" location="'6.2'!A1" display="Tabel 6.2 Laba Rugi Komprehensif PT Permodalan Nasional Madani (Persero) (Miliar Rp)"/>
    <hyperlink ref="B74" location="_Toc473812335" display="_Toc473812335"/>
    <hyperlink ref="B75" location="_Toc473812336" display="_Toc473812336"/>
    <hyperlink ref="B74:B75" location="'8.1'!A1" display="Tabel 8.1 Posisi Keuangan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59765625" style="33" bestFit="1" customWidth="1"/>
    <col min="2" max="13" width="5.86328125" style="33" bestFit="1" customWidth="1"/>
    <col min="14" max="14" width="5.86328125" style="33" customWidth="1"/>
    <col min="15" max="15" width="31.3984375" style="33" bestFit="1" customWidth="1"/>
    <col min="16" max="16384" width="9.1328125" style="33"/>
  </cols>
  <sheetData>
    <row r="1" spans="1:15" ht="12.75" x14ac:dyDescent="0.3">
      <c r="A1" s="287" t="s">
        <v>642</v>
      </c>
      <c r="B1" s="288"/>
      <c r="C1" s="288"/>
      <c r="D1" s="288"/>
      <c r="E1" s="288"/>
      <c r="F1" s="288"/>
      <c r="G1" s="288"/>
      <c r="H1" s="288"/>
      <c r="I1" s="288"/>
      <c r="J1" s="288"/>
      <c r="K1" s="288"/>
      <c r="L1" s="288"/>
      <c r="M1" s="288"/>
      <c r="N1" s="288"/>
      <c r="O1" s="289"/>
    </row>
    <row r="2" spans="1:15" ht="12.75" x14ac:dyDescent="0.3">
      <c r="A2" s="290" t="s">
        <v>643</v>
      </c>
      <c r="B2" s="291"/>
      <c r="C2" s="291"/>
      <c r="D2" s="291"/>
      <c r="E2" s="291"/>
      <c r="F2" s="291"/>
      <c r="G2" s="291"/>
      <c r="H2" s="291"/>
      <c r="I2" s="291"/>
      <c r="J2" s="291"/>
      <c r="K2" s="291"/>
      <c r="L2" s="291"/>
      <c r="M2" s="291"/>
      <c r="N2" s="291"/>
      <c r="O2" s="292"/>
    </row>
    <row r="3" spans="1:15" x14ac:dyDescent="0.3">
      <c r="A3" s="121" t="s">
        <v>173</v>
      </c>
      <c r="B3" s="122">
        <v>44013</v>
      </c>
      <c r="C3" s="122">
        <v>44044</v>
      </c>
      <c r="D3" s="122">
        <v>44075</v>
      </c>
      <c r="E3" s="122">
        <v>44105</v>
      </c>
      <c r="F3" s="122">
        <v>44136</v>
      </c>
      <c r="G3" s="122">
        <v>44166</v>
      </c>
      <c r="H3" s="122">
        <v>44197</v>
      </c>
      <c r="I3" s="122">
        <v>44228</v>
      </c>
      <c r="J3" s="122">
        <v>44256</v>
      </c>
      <c r="K3" s="122">
        <v>44287</v>
      </c>
      <c r="L3" s="122">
        <v>44317</v>
      </c>
      <c r="M3" s="122">
        <v>44348</v>
      </c>
      <c r="N3" s="122">
        <v>44378</v>
      </c>
      <c r="O3" s="123" t="s">
        <v>178</v>
      </c>
    </row>
    <row r="4" spans="1:15" x14ac:dyDescent="0.3">
      <c r="A4" s="124" t="s">
        <v>644</v>
      </c>
      <c r="B4" s="125"/>
      <c r="C4" s="125"/>
      <c r="D4" s="125"/>
      <c r="E4" s="125"/>
      <c r="F4" s="125"/>
      <c r="G4" s="125"/>
      <c r="H4" s="125"/>
      <c r="I4" s="125"/>
      <c r="J4" s="125"/>
      <c r="K4" s="125"/>
      <c r="L4" s="125"/>
      <c r="M4" s="125"/>
      <c r="N4" s="125"/>
      <c r="O4" s="126" t="s">
        <v>645</v>
      </c>
    </row>
    <row r="5" spans="1:15" x14ac:dyDescent="0.3">
      <c r="A5" s="56" t="s">
        <v>194</v>
      </c>
      <c r="B5" s="127">
        <v>7.4999999999999997E-2</v>
      </c>
      <c r="C5" s="127">
        <v>7.4999999999999997E-2</v>
      </c>
      <c r="D5" s="127">
        <v>7.4999999999999997E-2</v>
      </c>
      <c r="E5" s="127">
        <v>7.4999999999999997E-2</v>
      </c>
      <c r="F5" s="127">
        <v>7.4999999999999997E-2</v>
      </c>
      <c r="G5" s="127">
        <v>7.4999999999999997E-2</v>
      </c>
      <c r="H5" s="127">
        <v>7.4999999999999997E-2</v>
      </c>
      <c r="I5" s="127">
        <v>7.4999999999999997E-2</v>
      </c>
      <c r="J5" s="127">
        <v>7.4999999999999997E-2</v>
      </c>
      <c r="K5" s="127">
        <v>7.4999999999999997E-2</v>
      </c>
      <c r="L5" s="127">
        <v>7.4999999999999997E-2</v>
      </c>
      <c r="M5" s="127">
        <v>7.4999999999999997E-2</v>
      </c>
      <c r="N5" s="127">
        <v>7.4999999999999997E-2</v>
      </c>
      <c r="O5" s="57" t="s">
        <v>195</v>
      </c>
    </row>
    <row r="6" spans="1:15" x14ac:dyDescent="0.3">
      <c r="A6" s="56" t="s">
        <v>646</v>
      </c>
      <c r="B6" s="127">
        <v>5447.8559999999998</v>
      </c>
      <c r="C6" s="127">
        <v>7357.8039999999992</v>
      </c>
      <c r="D6" s="127">
        <v>6417.5989999999993</v>
      </c>
      <c r="E6" s="127">
        <v>6833.5550000000003</v>
      </c>
      <c r="F6" s="127">
        <v>6472.5780000000004</v>
      </c>
      <c r="G6" s="127">
        <v>7050.2910000000011</v>
      </c>
      <c r="H6" s="127">
        <v>7221.2390000000005</v>
      </c>
      <c r="I6" s="127">
        <v>6141.9400000000005</v>
      </c>
      <c r="J6" s="127">
        <v>6908.25</v>
      </c>
      <c r="K6" s="127">
        <v>6563.7049999999999</v>
      </c>
      <c r="L6" s="127">
        <v>5577.0060000000003</v>
      </c>
      <c r="M6" s="127">
        <v>6674.6030000000001</v>
      </c>
      <c r="N6" s="127">
        <v>7136.14</v>
      </c>
      <c r="O6" s="57" t="s">
        <v>647</v>
      </c>
    </row>
    <row r="7" spans="1:15" x14ac:dyDescent="0.3">
      <c r="A7" s="58" t="s">
        <v>648</v>
      </c>
      <c r="B7" s="127">
        <v>121.562</v>
      </c>
      <c r="C7" s="127">
        <v>105.807</v>
      </c>
      <c r="D7" s="127">
        <v>22.846</v>
      </c>
      <c r="E7" s="127">
        <v>195.73099999999999</v>
      </c>
      <c r="F7" s="127">
        <v>107.471</v>
      </c>
      <c r="G7" s="127">
        <v>17.219000000000001</v>
      </c>
      <c r="H7" s="127">
        <v>48.962000000000003</v>
      </c>
      <c r="I7" s="127">
        <v>18.885000000000002</v>
      </c>
      <c r="J7" s="127">
        <v>12.97</v>
      </c>
      <c r="K7" s="127">
        <v>17.178999999999998</v>
      </c>
      <c r="L7" s="127">
        <v>343.827</v>
      </c>
      <c r="M7" s="127">
        <v>23.187000000000001</v>
      </c>
      <c r="N7" s="127">
        <v>16.613</v>
      </c>
      <c r="O7" s="59" t="s">
        <v>649</v>
      </c>
    </row>
    <row r="8" spans="1:15" x14ac:dyDescent="0.3">
      <c r="A8" s="58" t="s">
        <v>650</v>
      </c>
      <c r="B8" s="127">
        <v>3691.913</v>
      </c>
      <c r="C8" s="127">
        <v>5575.9129999999996</v>
      </c>
      <c r="D8" s="127">
        <v>4838.9129999999996</v>
      </c>
      <c r="E8" s="127">
        <v>5111.1550000000007</v>
      </c>
      <c r="F8" s="127">
        <v>4838.1549999999997</v>
      </c>
      <c r="G8" s="127">
        <v>5312.1550000000007</v>
      </c>
      <c r="H8" s="127">
        <v>5471.6549999999997</v>
      </c>
      <c r="I8" s="127">
        <v>4425.9049999999997</v>
      </c>
      <c r="J8" s="127">
        <v>5283.1390000000001</v>
      </c>
      <c r="K8" s="127">
        <v>4957.4719999999998</v>
      </c>
      <c r="L8" s="127">
        <v>5089.2719999999999</v>
      </c>
      <c r="M8" s="127">
        <v>6507.8140000000003</v>
      </c>
      <c r="N8" s="127">
        <v>6988.3140000000003</v>
      </c>
      <c r="O8" s="59" t="s">
        <v>651</v>
      </c>
    </row>
    <row r="9" spans="1:15" x14ac:dyDescent="0.3">
      <c r="A9" s="58" t="s">
        <v>652</v>
      </c>
      <c r="B9" s="127">
        <v>1634.3810000000001</v>
      </c>
      <c r="C9" s="127">
        <v>1676.0840000000001</v>
      </c>
      <c r="D9" s="127">
        <v>1555.84</v>
      </c>
      <c r="E9" s="127">
        <v>1526.6690000000001</v>
      </c>
      <c r="F9" s="127">
        <v>1526.952</v>
      </c>
      <c r="G9" s="127">
        <v>1720.9169999999999</v>
      </c>
      <c r="H9" s="127">
        <v>1700.6220000000001</v>
      </c>
      <c r="I9" s="127">
        <v>1697.15</v>
      </c>
      <c r="J9" s="127">
        <v>1612.1410000000001</v>
      </c>
      <c r="K9" s="127">
        <v>1589.0540000000001</v>
      </c>
      <c r="L9" s="127">
        <v>143.90700000000001</v>
      </c>
      <c r="M9" s="127">
        <v>143.602</v>
      </c>
      <c r="N9" s="127">
        <v>131.21299999999999</v>
      </c>
      <c r="O9" s="59" t="s">
        <v>653</v>
      </c>
    </row>
    <row r="10" spans="1:15" x14ac:dyDescent="0.3">
      <c r="A10" s="56" t="s">
        <v>654</v>
      </c>
      <c r="B10" s="127">
        <v>8976.2890000000007</v>
      </c>
      <c r="C10" s="127">
        <v>10527.485000000001</v>
      </c>
      <c r="D10" s="127">
        <v>10534.056</v>
      </c>
      <c r="E10" s="127">
        <v>10125.334999999999</v>
      </c>
      <c r="F10" s="127">
        <v>11127.964</v>
      </c>
      <c r="G10" s="127">
        <v>10516.925999999999</v>
      </c>
      <c r="H10" s="127">
        <v>9768.0499999999993</v>
      </c>
      <c r="I10" s="127">
        <v>11570.093999999999</v>
      </c>
      <c r="J10" s="127">
        <v>10721.192999999999</v>
      </c>
      <c r="K10" s="127">
        <v>11829.82</v>
      </c>
      <c r="L10" s="127">
        <v>10877.022999999999</v>
      </c>
      <c r="M10" s="127">
        <v>8905.4459999999999</v>
      </c>
      <c r="N10" s="127">
        <v>8364.9969999999994</v>
      </c>
      <c r="O10" s="57" t="s">
        <v>655</v>
      </c>
    </row>
    <row r="11" spans="1:15" x14ac:dyDescent="0.3">
      <c r="A11" s="56" t="s">
        <v>656</v>
      </c>
      <c r="B11" s="127">
        <v>81.691999999999993</v>
      </c>
      <c r="C11" s="127">
        <v>81.343000000000004</v>
      </c>
      <c r="D11" s="127">
        <v>77.629000000000005</v>
      </c>
      <c r="E11" s="127">
        <v>77.688999999999993</v>
      </c>
      <c r="F11" s="127">
        <v>77.302000000000007</v>
      </c>
      <c r="G11" s="127">
        <v>100.405</v>
      </c>
      <c r="H11" s="127">
        <v>97.84</v>
      </c>
      <c r="I11" s="127">
        <v>80.62</v>
      </c>
      <c r="J11" s="127">
        <v>71.477999999999994</v>
      </c>
      <c r="K11" s="127">
        <v>80.956000000000003</v>
      </c>
      <c r="L11" s="127">
        <v>78.98</v>
      </c>
      <c r="M11" s="127">
        <v>74.311999999999998</v>
      </c>
      <c r="N11" s="127">
        <v>72.638999999999996</v>
      </c>
      <c r="O11" s="57" t="s">
        <v>657</v>
      </c>
    </row>
    <row r="12" spans="1:15" x14ac:dyDescent="0.3">
      <c r="A12" s="56" t="s">
        <v>658</v>
      </c>
      <c r="B12" s="127">
        <v>0</v>
      </c>
      <c r="C12" s="127">
        <v>0</v>
      </c>
      <c r="D12" s="127">
        <v>0</v>
      </c>
      <c r="E12" s="127">
        <v>0</v>
      </c>
      <c r="F12" s="127">
        <v>0</v>
      </c>
      <c r="G12" s="127">
        <v>0</v>
      </c>
      <c r="H12" s="127">
        <v>0</v>
      </c>
      <c r="I12" s="127">
        <v>0</v>
      </c>
      <c r="J12" s="127">
        <v>0</v>
      </c>
      <c r="K12" s="127">
        <v>0</v>
      </c>
      <c r="L12" s="127">
        <v>0</v>
      </c>
      <c r="M12" s="127">
        <v>0</v>
      </c>
      <c r="N12" s="127">
        <v>0</v>
      </c>
      <c r="O12" s="57" t="s">
        <v>658</v>
      </c>
    </row>
    <row r="13" spans="1:15" x14ac:dyDescent="0.3">
      <c r="A13" s="56" t="s">
        <v>659</v>
      </c>
      <c r="B13" s="127">
        <v>81.673000000000002</v>
      </c>
      <c r="C13" s="127">
        <v>84.331999999999994</v>
      </c>
      <c r="D13" s="127">
        <v>74.546000000000006</v>
      </c>
      <c r="E13" s="127">
        <v>78.116</v>
      </c>
      <c r="F13" s="127">
        <v>86.558999999999997</v>
      </c>
      <c r="G13" s="127">
        <v>69.334999999999994</v>
      </c>
      <c r="H13" s="127">
        <v>66.177999999999997</v>
      </c>
      <c r="I13" s="127">
        <v>87.162999999999997</v>
      </c>
      <c r="J13" s="127">
        <v>79.826999999999998</v>
      </c>
      <c r="K13" s="127">
        <v>95.180999999999997</v>
      </c>
      <c r="L13" s="127">
        <v>97.14</v>
      </c>
      <c r="M13" s="127">
        <v>80.191000000000003</v>
      </c>
      <c r="N13" s="127">
        <v>92.778999999999996</v>
      </c>
      <c r="O13" s="57" t="s">
        <v>660</v>
      </c>
    </row>
    <row r="14" spans="1:15" x14ac:dyDescent="0.3">
      <c r="A14" s="56" t="s">
        <v>661</v>
      </c>
      <c r="B14" s="128">
        <v>2.6829999999999998</v>
      </c>
      <c r="C14" s="128">
        <v>2.734</v>
      </c>
      <c r="D14" s="128">
        <v>3.4940000000000002</v>
      </c>
      <c r="E14" s="128">
        <v>4.0750000000000002</v>
      </c>
      <c r="F14" s="128">
        <v>3.101</v>
      </c>
      <c r="G14" s="128">
        <v>36.704000000000001</v>
      </c>
      <c r="H14" s="128">
        <v>2.0310000000000001</v>
      </c>
      <c r="I14" s="128">
        <v>2.198</v>
      </c>
      <c r="J14" s="128">
        <v>2.0249999999999999</v>
      </c>
      <c r="K14" s="128">
        <v>1.232</v>
      </c>
      <c r="L14" s="128">
        <v>1.427</v>
      </c>
      <c r="M14" s="128">
        <v>1.8460000000000001</v>
      </c>
      <c r="N14" s="128">
        <v>1.889</v>
      </c>
      <c r="O14" s="57" t="s">
        <v>662</v>
      </c>
    </row>
    <row r="15" spans="1:15" x14ac:dyDescent="0.3">
      <c r="A15" s="56" t="s">
        <v>663</v>
      </c>
      <c r="B15" s="127">
        <v>3.4820000000000002</v>
      </c>
      <c r="C15" s="127">
        <v>3.085</v>
      </c>
      <c r="D15" s="127">
        <v>2.855</v>
      </c>
      <c r="E15" s="127">
        <v>2.8889999999999998</v>
      </c>
      <c r="F15" s="127">
        <v>2.6080000000000001</v>
      </c>
      <c r="G15" s="127">
        <v>2.2080000000000002</v>
      </c>
      <c r="H15" s="127">
        <v>2.2200000000000002</v>
      </c>
      <c r="I15" s="127">
        <v>3.1139999999999999</v>
      </c>
      <c r="J15" s="127">
        <v>2.08</v>
      </c>
      <c r="K15" s="127">
        <v>1.597</v>
      </c>
      <c r="L15" s="127">
        <v>1.5009999999999999</v>
      </c>
      <c r="M15" s="127">
        <v>1.2589999999999999</v>
      </c>
      <c r="N15" s="127">
        <v>1.4119999999999999</v>
      </c>
      <c r="O15" s="57" t="s">
        <v>664</v>
      </c>
    </row>
    <row r="16" spans="1:15" x14ac:dyDescent="0.3">
      <c r="A16" s="56" t="s">
        <v>665</v>
      </c>
      <c r="B16" s="127">
        <v>2.851</v>
      </c>
      <c r="C16" s="127">
        <v>2.8530000000000002</v>
      </c>
      <c r="D16" s="127">
        <v>2.8740000000000001</v>
      </c>
      <c r="E16" s="127">
        <v>2.8820000000000001</v>
      </c>
      <c r="F16" s="127">
        <v>2.8839999999999999</v>
      </c>
      <c r="G16" s="127">
        <v>0.63300000000000001</v>
      </c>
      <c r="H16" s="127">
        <v>0.65800000000000003</v>
      </c>
      <c r="I16" s="127">
        <v>0.65800000000000003</v>
      </c>
      <c r="J16" s="127">
        <v>1.2130000000000001</v>
      </c>
      <c r="K16" s="127">
        <v>2.7589999999999999</v>
      </c>
      <c r="L16" s="127">
        <v>2.7669999999999999</v>
      </c>
      <c r="M16" s="127">
        <v>2.786</v>
      </c>
      <c r="N16" s="127">
        <v>2.7909999999999999</v>
      </c>
      <c r="O16" s="57" t="s">
        <v>666</v>
      </c>
    </row>
    <row r="17" spans="1:15" x14ac:dyDescent="0.3">
      <c r="A17" s="56" t="s">
        <v>667</v>
      </c>
      <c r="B17" s="127">
        <v>1.6719999999999999</v>
      </c>
      <c r="C17" s="127">
        <v>1.665</v>
      </c>
      <c r="D17" s="127">
        <v>1.64</v>
      </c>
      <c r="E17" s="127">
        <v>1.667</v>
      </c>
      <c r="F17" s="127">
        <v>2.1240000000000001</v>
      </c>
      <c r="G17" s="127">
        <v>46.82</v>
      </c>
      <c r="H17" s="127">
        <v>8.0559999999999992</v>
      </c>
      <c r="I17" s="127">
        <v>2.2559999999999998</v>
      </c>
      <c r="J17" s="127">
        <v>3.1890000000000001</v>
      </c>
      <c r="K17" s="127">
        <v>3.4239999999999999</v>
      </c>
      <c r="L17" s="127">
        <v>3.4750000000000001</v>
      </c>
      <c r="M17" s="127">
        <v>803.39700000000005</v>
      </c>
      <c r="N17" s="127">
        <v>3.8180000000000001</v>
      </c>
      <c r="O17" s="57" t="s">
        <v>668</v>
      </c>
    </row>
    <row r="18" spans="1:15" x14ac:dyDescent="0.3">
      <c r="A18" s="56" t="s">
        <v>669</v>
      </c>
      <c r="B18" s="127">
        <v>0</v>
      </c>
      <c r="C18" s="127">
        <v>0</v>
      </c>
      <c r="D18" s="127">
        <v>0</v>
      </c>
      <c r="E18" s="127">
        <v>0</v>
      </c>
      <c r="F18" s="127">
        <v>0</v>
      </c>
      <c r="G18" s="127">
        <v>0</v>
      </c>
      <c r="H18" s="127"/>
      <c r="I18" s="127">
        <v>0</v>
      </c>
      <c r="J18" s="127">
        <v>0</v>
      </c>
      <c r="K18" s="127">
        <v>0</v>
      </c>
      <c r="L18" s="127">
        <v>0</v>
      </c>
      <c r="M18" s="127">
        <v>0</v>
      </c>
      <c r="N18" s="127">
        <v>0</v>
      </c>
      <c r="O18" s="57" t="s">
        <v>670</v>
      </c>
    </row>
    <row r="19" spans="1:15" x14ac:dyDescent="0.3">
      <c r="A19" s="64" t="s">
        <v>671</v>
      </c>
      <c r="B19" s="129">
        <v>14598.273000000003</v>
      </c>
      <c r="C19" s="129">
        <v>18061.376</v>
      </c>
      <c r="D19" s="129">
        <v>17114.767999999996</v>
      </c>
      <c r="E19" s="129">
        <v>17126.283000000003</v>
      </c>
      <c r="F19" s="129">
        <v>17775.194999999996</v>
      </c>
      <c r="G19" s="129">
        <v>17823.397000000001</v>
      </c>
      <c r="H19" s="129">
        <v>17166.347000000002</v>
      </c>
      <c r="I19" s="129">
        <v>17888.117999999999</v>
      </c>
      <c r="J19" s="129">
        <v>17789.330000000002</v>
      </c>
      <c r="K19" s="129">
        <v>18578.748999999996</v>
      </c>
      <c r="L19" s="129">
        <v>16639.393999999997</v>
      </c>
      <c r="M19" s="129">
        <v>16543.915000000001</v>
      </c>
      <c r="N19" s="129">
        <v>15676.539999999997</v>
      </c>
      <c r="O19" s="66" t="s">
        <v>672</v>
      </c>
    </row>
    <row r="20" spans="1:15" x14ac:dyDescent="0.3">
      <c r="A20" s="64" t="s">
        <v>673</v>
      </c>
      <c r="B20" s="129"/>
      <c r="C20" s="129"/>
      <c r="D20" s="129"/>
      <c r="E20" s="129"/>
      <c r="F20" s="129"/>
      <c r="G20" s="129"/>
      <c r="H20" s="129"/>
      <c r="I20" s="129"/>
      <c r="J20" s="129"/>
      <c r="K20" s="129"/>
      <c r="L20" s="129"/>
      <c r="M20" s="129"/>
      <c r="N20" s="129"/>
      <c r="O20" s="66" t="s">
        <v>674</v>
      </c>
    </row>
    <row r="21" spans="1:15" x14ac:dyDescent="0.3">
      <c r="A21" s="56" t="s">
        <v>675</v>
      </c>
      <c r="B21" s="127">
        <v>176.42600000000002</v>
      </c>
      <c r="C21" s="127">
        <v>133.988</v>
      </c>
      <c r="D21" s="127">
        <v>176.41300000000001</v>
      </c>
      <c r="E21" s="127">
        <v>176.386</v>
      </c>
      <c r="F21" s="127">
        <v>176.37300000000002</v>
      </c>
      <c r="G21" s="127">
        <v>176.36</v>
      </c>
      <c r="H21" s="127">
        <v>380.697</v>
      </c>
      <c r="I21" s="127">
        <v>376.404</v>
      </c>
      <c r="J21" s="127">
        <v>375.892</v>
      </c>
      <c r="K21" s="127">
        <v>375.858</v>
      </c>
      <c r="L21" s="127">
        <v>1803.3389999999999</v>
      </c>
      <c r="M21" s="127">
        <v>1750.5550000000001</v>
      </c>
      <c r="N21" s="127">
        <v>1742.319</v>
      </c>
      <c r="O21" s="57" t="s">
        <v>676</v>
      </c>
    </row>
    <row r="22" spans="1:15" x14ac:dyDescent="0.3">
      <c r="A22" s="58" t="s">
        <v>648</v>
      </c>
      <c r="B22" s="127">
        <v>0</v>
      </c>
      <c r="C22" s="127">
        <v>0</v>
      </c>
      <c r="D22" s="127">
        <v>0</v>
      </c>
      <c r="E22" s="127">
        <v>0</v>
      </c>
      <c r="F22" s="127">
        <v>0</v>
      </c>
      <c r="G22" s="127">
        <v>0</v>
      </c>
      <c r="H22" s="127">
        <v>0</v>
      </c>
      <c r="I22" s="127">
        <v>0</v>
      </c>
      <c r="J22" s="127">
        <v>0</v>
      </c>
      <c r="K22" s="127">
        <v>0</v>
      </c>
      <c r="L22" s="127">
        <v>0</v>
      </c>
      <c r="M22" s="127">
        <v>0</v>
      </c>
      <c r="N22" s="127">
        <v>0</v>
      </c>
      <c r="O22" s="59" t="s">
        <v>649</v>
      </c>
    </row>
    <row r="23" spans="1:15" x14ac:dyDescent="0.3">
      <c r="A23" s="58" t="s">
        <v>650</v>
      </c>
      <c r="B23" s="127">
        <v>0</v>
      </c>
      <c r="C23" s="127">
        <v>0</v>
      </c>
      <c r="D23" s="127">
        <v>0</v>
      </c>
      <c r="E23" s="127">
        <v>0</v>
      </c>
      <c r="F23" s="127">
        <v>0</v>
      </c>
      <c r="G23" s="127">
        <v>0</v>
      </c>
      <c r="H23" s="127">
        <v>0</v>
      </c>
      <c r="I23" s="127">
        <v>0</v>
      </c>
      <c r="J23" s="127">
        <v>0</v>
      </c>
      <c r="K23" s="127">
        <v>0</v>
      </c>
      <c r="L23" s="127">
        <v>0</v>
      </c>
      <c r="M23" s="127">
        <v>0</v>
      </c>
      <c r="N23" s="127">
        <v>0</v>
      </c>
      <c r="O23" s="59" t="s">
        <v>651</v>
      </c>
    </row>
    <row r="24" spans="1:15" x14ac:dyDescent="0.3">
      <c r="A24" s="58" t="s">
        <v>677</v>
      </c>
      <c r="B24" s="127">
        <v>134.00200000000001</v>
      </c>
      <c r="C24" s="127">
        <v>133.988</v>
      </c>
      <c r="D24" s="127">
        <v>133.989</v>
      </c>
      <c r="E24" s="127">
        <v>133.96199999999999</v>
      </c>
      <c r="F24" s="127">
        <v>133.94900000000001</v>
      </c>
      <c r="G24" s="127">
        <v>133.93600000000001</v>
      </c>
      <c r="H24" s="127">
        <v>338.27300000000002</v>
      </c>
      <c r="I24" s="127">
        <v>333.98</v>
      </c>
      <c r="J24" s="127">
        <v>333.96100000000001</v>
      </c>
      <c r="K24" s="127">
        <v>333.92700000000002</v>
      </c>
      <c r="L24" s="127">
        <v>333.90300000000002</v>
      </c>
      <c r="M24" s="127">
        <v>333.86599999999999</v>
      </c>
      <c r="N24" s="127">
        <v>333.81799999999998</v>
      </c>
      <c r="O24" s="59" t="s">
        <v>678</v>
      </c>
    </row>
    <row r="25" spans="1:15" x14ac:dyDescent="0.3">
      <c r="A25" s="58" t="s">
        <v>679</v>
      </c>
      <c r="B25" s="127">
        <v>42.423999999999999</v>
      </c>
      <c r="C25" s="127">
        <v>0</v>
      </c>
      <c r="D25" s="127">
        <v>42.423999999999999</v>
      </c>
      <c r="E25" s="127">
        <v>42.423999999999999</v>
      </c>
      <c r="F25" s="127">
        <v>42.423999999999999</v>
      </c>
      <c r="G25" s="127">
        <v>42.423999999999999</v>
      </c>
      <c r="H25" s="127">
        <v>42.423999999999999</v>
      </c>
      <c r="I25" s="127">
        <v>42.423999999999999</v>
      </c>
      <c r="J25" s="127">
        <v>41.930999999999997</v>
      </c>
      <c r="K25" s="127">
        <v>41.930999999999997</v>
      </c>
      <c r="L25" s="127">
        <v>1469.4359999999999</v>
      </c>
      <c r="M25" s="127">
        <v>1416.6890000000001</v>
      </c>
      <c r="N25" s="127">
        <v>1408.501</v>
      </c>
      <c r="O25" s="59" t="s">
        <v>680</v>
      </c>
    </row>
    <row r="26" spans="1:15" x14ac:dyDescent="0.3">
      <c r="A26" s="56" t="s">
        <v>681</v>
      </c>
      <c r="B26" s="127">
        <v>16321.093000000001</v>
      </c>
      <c r="C26" s="127">
        <v>14730.737999999999</v>
      </c>
      <c r="D26" s="127">
        <v>15185.790999999999</v>
      </c>
      <c r="E26" s="127">
        <v>14842.007</v>
      </c>
      <c r="F26" s="127">
        <v>13812.315000000001</v>
      </c>
      <c r="G26" s="127">
        <v>14342.447</v>
      </c>
      <c r="H26" s="127">
        <v>14369.779</v>
      </c>
      <c r="I26" s="127">
        <v>12550.04</v>
      </c>
      <c r="J26" s="127">
        <v>12466.675999999999</v>
      </c>
      <c r="K26" s="127">
        <v>11618.432000000001</v>
      </c>
      <c r="L26" s="127">
        <v>12316.85</v>
      </c>
      <c r="M26" s="127">
        <v>13429.748</v>
      </c>
      <c r="N26" s="127">
        <v>13130.768</v>
      </c>
      <c r="O26" s="57" t="s">
        <v>682</v>
      </c>
    </row>
    <row r="27" spans="1:15" x14ac:dyDescent="0.3">
      <c r="A27" s="56" t="s">
        <v>683</v>
      </c>
      <c r="B27" s="127">
        <v>0</v>
      </c>
      <c r="C27" s="127">
        <v>0</v>
      </c>
      <c r="D27" s="127">
        <v>0</v>
      </c>
      <c r="E27" s="127">
        <v>0</v>
      </c>
      <c r="F27" s="127">
        <v>0</v>
      </c>
      <c r="G27" s="127">
        <v>0</v>
      </c>
      <c r="H27" s="127">
        <v>0</v>
      </c>
      <c r="I27" s="127">
        <v>0</v>
      </c>
      <c r="J27" s="127">
        <v>0</v>
      </c>
      <c r="K27" s="127">
        <v>0</v>
      </c>
      <c r="L27" s="127">
        <v>0</v>
      </c>
      <c r="M27" s="127">
        <v>0</v>
      </c>
      <c r="N27" s="127">
        <v>0</v>
      </c>
      <c r="O27" s="57" t="s">
        <v>684</v>
      </c>
    </row>
    <row r="28" spans="1:15" x14ac:dyDescent="0.3">
      <c r="A28" s="56" t="s">
        <v>685</v>
      </c>
      <c r="B28" s="127">
        <v>16.927</v>
      </c>
      <c r="C28" s="127">
        <v>17.093</v>
      </c>
      <c r="D28" s="127">
        <v>17.829000000000001</v>
      </c>
      <c r="E28" s="127">
        <v>17.664999999999999</v>
      </c>
      <c r="F28" s="127">
        <v>17.430999999999997</v>
      </c>
      <c r="G28" s="127">
        <v>17.383000000000003</v>
      </c>
      <c r="H28" s="127">
        <v>17.161000000000001</v>
      </c>
      <c r="I28" s="127">
        <v>17.568000000000001</v>
      </c>
      <c r="J28" s="127">
        <v>17.448</v>
      </c>
      <c r="K28" s="127">
        <v>17.048999999999999</v>
      </c>
      <c r="L28" s="127">
        <v>18.202000000000002</v>
      </c>
      <c r="M28" s="127">
        <v>17.957999999999998</v>
      </c>
      <c r="N28" s="127">
        <v>18.07</v>
      </c>
      <c r="O28" s="57" t="s">
        <v>686</v>
      </c>
    </row>
    <row r="29" spans="1:15" x14ac:dyDescent="0.3">
      <c r="A29" s="58" t="s">
        <v>687</v>
      </c>
      <c r="B29" s="127">
        <v>1.6459999999999999</v>
      </c>
      <c r="C29" s="127">
        <v>1.5309999999999999</v>
      </c>
      <c r="D29" s="127">
        <v>1.4159999999999999</v>
      </c>
      <c r="E29" s="127">
        <v>1.3</v>
      </c>
      <c r="F29" s="127">
        <v>1.1850000000000001</v>
      </c>
      <c r="G29" s="127">
        <v>1.0680000000000001</v>
      </c>
      <c r="H29" s="127">
        <v>0.95199999999999996</v>
      </c>
      <c r="I29" s="127">
        <v>0.83499999999999996</v>
      </c>
      <c r="J29" s="127">
        <v>0.71799999999999997</v>
      </c>
      <c r="K29" s="127">
        <v>0.60099999999999998</v>
      </c>
      <c r="L29" s="127">
        <v>0.48299999999999998</v>
      </c>
      <c r="M29" s="127">
        <v>0.36499999999999999</v>
      </c>
      <c r="N29" s="127">
        <v>0.248</v>
      </c>
      <c r="O29" s="59" t="s">
        <v>688</v>
      </c>
    </row>
    <row r="30" spans="1:15" x14ac:dyDescent="0.3">
      <c r="A30" s="58" t="s">
        <v>689</v>
      </c>
      <c r="B30" s="127">
        <v>15.281000000000001</v>
      </c>
      <c r="C30" s="127">
        <v>15.561999999999999</v>
      </c>
      <c r="D30" s="127">
        <v>16.413</v>
      </c>
      <c r="E30" s="127">
        <v>16.364999999999998</v>
      </c>
      <c r="F30" s="127">
        <v>16.245999999999999</v>
      </c>
      <c r="G30" s="127">
        <v>16.315000000000001</v>
      </c>
      <c r="H30" s="127">
        <v>16.209</v>
      </c>
      <c r="I30" s="127">
        <v>16.733000000000001</v>
      </c>
      <c r="J30" s="127">
        <v>16.73</v>
      </c>
      <c r="K30" s="127">
        <v>16.448</v>
      </c>
      <c r="L30" s="127">
        <v>17.719000000000001</v>
      </c>
      <c r="M30" s="127">
        <v>17.593</v>
      </c>
      <c r="N30" s="127">
        <v>17.821999999999999</v>
      </c>
      <c r="O30" s="59" t="s">
        <v>690</v>
      </c>
    </row>
    <row r="31" spans="1:15" x14ac:dyDescent="0.3">
      <c r="A31" s="56" t="s">
        <v>691</v>
      </c>
      <c r="B31" s="127">
        <v>93.141999999999996</v>
      </c>
      <c r="C31" s="127">
        <v>93.472999999999999</v>
      </c>
      <c r="D31" s="127">
        <v>94.182000000000002</v>
      </c>
      <c r="E31" s="127">
        <v>94.366</v>
      </c>
      <c r="F31" s="127">
        <v>94.707999999999998</v>
      </c>
      <c r="G31" s="127">
        <v>97.367000000000004</v>
      </c>
      <c r="H31" s="127">
        <v>97.03</v>
      </c>
      <c r="I31" s="127">
        <v>97.03</v>
      </c>
      <c r="J31" s="127">
        <v>99.168000000000006</v>
      </c>
      <c r="K31" s="127">
        <v>99.385999999999996</v>
      </c>
      <c r="L31" s="127">
        <v>99.251000000000005</v>
      </c>
      <c r="M31" s="127">
        <v>99.251000000000005</v>
      </c>
      <c r="N31" s="127">
        <v>100.08199999999999</v>
      </c>
      <c r="O31" s="57" t="s">
        <v>692</v>
      </c>
    </row>
    <row r="32" spans="1:15" x14ac:dyDescent="0.3">
      <c r="A32" s="56" t="s">
        <v>693</v>
      </c>
      <c r="B32" s="127">
        <v>0</v>
      </c>
      <c r="C32" s="127">
        <v>0</v>
      </c>
      <c r="D32" s="127">
        <v>0</v>
      </c>
      <c r="E32" s="127">
        <v>0</v>
      </c>
      <c r="F32" s="127">
        <v>0</v>
      </c>
      <c r="G32" s="127">
        <v>0</v>
      </c>
      <c r="H32" s="127">
        <v>0</v>
      </c>
      <c r="I32" s="127">
        <v>0</v>
      </c>
      <c r="J32" s="127">
        <v>0</v>
      </c>
      <c r="K32" s="127">
        <v>0</v>
      </c>
      <c r="L32" s="127">
        <v>0</v>
      </c>
      <c r="M32" s="127">
        <v>0</v>
      </c>
      <c r="N32" s="127">
        <v>0</v>
      </c>
      <c r="O32" s="57" t="s">
        <v>694</v>
      </c>
    </row>
    <row r="33" spans="1:15" x14ac:dyDescent="0.3">
      <c r="A33" s="56" t="s">
        <v>695</v>
      </c>
      <c r="B33" s="127">
        <v>12.555999999999999</v>
      </c>
      <c r="C33" s="127">
        <v>12.718</v>
      </c>
      <c r="D33" s="127">
        <v>12.866</v>
      </c>
      <c r="E33" s="127">
        <v>10.119</v>
      </c>
      <c r="F33" s="127">
        <v>9.9740000000000002</v>
      </c>
      <c r="G33" s="127">
        <v>16.353999999999999</v>
      </c>
      <c r="H33" s="127">
        <v>16.353999999999999</v>
      </c>
      <c r="I33" s="127">
        <v>15.802</v>
      </c>
      <c r="J33" s="127">
        <v>32.026000000000003</v>
      </c>
      <c r="K33" s="127">
        <v>32.207000000000001</v>
      </c>
      <c r="L33" s="127">
        <v>32.256</v>
      </c>
      <c r="M33" s="127">
        <v>31.59</v>
      </c>
      <c r="N33" s="127">
        <v>31.728000000000002</v>
      </c>
      <c r="O33" s="57" t="s">
        <v>696</v>
      </c>
    </row>
    <row r="34" spans="1:15" x14ac:dyDescent="0.3">
      <c r="A34" s="56" t="s">
        <v>697</v>
      </c>
      <c r="B34" s="127">
        <v>-15.992000000000001</v>
      </c>
      <c r="C34" s="127">
        <v>-16.378</v>
      </c>
      <c r="D34" s="127">
        <v>-16.768999999999998</v>
      </c>
      <c r="E34" s="127">
        <v>-17.170000000000002</v>
      </c>
      <c r="F34" s="127">
        <v>-17.582000000000001</v>
      </c>
      <c r="G34" s="127">
        <v>-18.050999999999998</v>
      </c>
      <c r="H34" s="127">
        <v>-18.518999999999998</v>
      </c>
      <c r="I34" s="127">
        <v>-19.097000000000001</v>
      </c>
      <c r="J34" s="127">
        <v>-18.809000000000001</v>
      </c>
      <c r="K34" s="127">
        <v>-19.353999999999999</v>
      </c>
      <c r="L34" s="127">
        <v>-19.943000000000001</v>
      </c>
      <c r="M34" s="127">
        <v>-20.170000000000002</v>
      </c>
      <c r="N34" s="127">
        <v>-20.616</v>
      </c>
      <c r="O34" s="57" t="s">
        <v>698</v>
      </c>
    </row>
    <row r="35" spans="1:15" x14ac:dyDescent="0.3">
      <c r="A35" s="56" t="s">
        <v>699</v>
      </c>
      <c r="B35" s="127">
        <v>111.333</v>
      </c>
      <c r="C35" s="127">
        <v>108.989</v>
      </c>
      <c r="D35" s="127">
        <v>108.161</v>
      </c>
      <c r="E35" s="127">
        <v>106.818</v>
      </c>
      <c r="F35" s="127">
        <v>105.544</v>
      </c>
      <c r="G35" s="127">
        <v>112.27800000000001</v>
      </c>
      <c r="H35" s="127">
        <v>106.181</v>
      </c>
      <c r="I35" s="127">
        <v>204.095</v>
      </c>
      <c r="J35" s="127">
        <v>104.396</v>
      </c>
      <c r="K35" s="127">
        <v>102.48099999999999</v>
      </c>
      <c r="L35" s="127">
        <v>102.822</v>
      </c>
      <c r="M35" s="127">
        <v>98.376999999999995</v>
      </c>
      <c r="N35" s="127">
        <v>96.808999999999997</v>
      </c>
      <c r="O35" s="57" t="s">
        <v>700</v>
      </c>
    </row>
    <row r="36" spans="1:15" x14ac:dyDescent="0.3">
      <c r="A36" s="64" t="s">
        <v>701</v>
      </c>
      <c r="B36" s="129">
        <v>16715.485000000001</v>
      </c>
      <c r="C36" s="129">
        <v>15080.620999999999</v>
      </c>
      <c r="D36" s="129">
        <v>15578.473</v>
      </c>
      <c r="E36" s="129">
        <v>15230.191000000001</v>
      </c>
      <c r="F36" s="129">
        <v>14198.763000000001</v>
      </c>
      <c r="G36" s="129">
        <v>14744.138000000001</v>
      </c>
      <c r="H36" s="129">
        <v>14968.683000000001</v>
      </c>
      <c r="I36" s="129">
        <v>13241.842000000001</v>
      </c>
      <c r="J36" s="129">
        <v>13076.797</v>
      </c>
      <c r="K36" s="129">
        <v>12226.059000000003</v>
      </c>
      <c r="L36" s="129">
        <v>14352.777</v>
      </c>
      <c r="M36" s="129">
        <v>15407.309000000001</v>
      </c>
      <c r="N36" s="129">
        <v>15099.159999999998</v>
      </c>
      <c r="O36" s="66" t="s">
        <v>702</v>
      </c>
    </row>
    <row r="37" spans="1:15" x14ac:dyDescent="0.3">
      <c r="A37" s="64" t="s">
        <v>703</v>
      </c>
      <c r="B37" s="129">
        <v>31313.758000000002</v>
      </c>
      <c r="C37" s="129">
        <v>33141.997000000003</v>
      </c>
      <c r="D37" s="129">
        <v>32693.240999999995</v>
      </c>
      <c r="E37" s="129">
        <v>32356.474000000002</v>
      </c>
      <c r="F37" s="129">
        <v>31973.957999999999</v>
      </c>
      <c r="G37" s="129">
        <v>32567.535000000003</v>
      </c>
      <c r="H37" s="129">
        <v>32135.030000000002</v>
      </c>
      <c r="I37" s="129">
        <v>31129.96</v>
      </c>
      <c r="J37" s="129">
        <v>30866.127</v>
      </c>
      <c r="K37" s="129">
        <v>30804.807999999997</v>
      </c>
      <c r="L37" s="129">
        <v>30992.170999999995</v>
      </c>
      <c r="M37" s="129">
        <v>31951.224000000002</v>
      </c>
      <c r="N37" s="129">
        <v>30775.699999999997</v>
      </c>
      <c r="O37" s="66" t="s">
        <v>251</v>
      </c>
    </row>
    <row r="38" spans="1:15" x14ac:dyDescent="0.3">
      <c r="A38" s="64" t="s">
        <v>704</v>
      </c>
      <c r="B38" s="42"/>
      <c r="C38" s="42"/>
      <c r="D38" s="42"/>
      <c r="E38" s="42"/>
      <c r="F38" s="42"/>
      <c r="G38" s="42"/>
      <c r="H38" s="42"/>
      <c r="I38" s="42"/>
      <c r="J38" s="42"/>
      <c r="K38" s="42"/>
      <c r="L38" s="42"/>
      <c r="M38" s="42"/>
      <c r="N38" s="42"/>
      <c r="O38" s="66" t="s">
        <v>705</v>
      </c>
    </row>
    <row r="39" spans="1:15" x14ac:dyDescent="0.3">
      <c r="A39" s="56" t="s">
        <v>706</v>
      </c>
      <c r="B39" s="42">
        <v>4.1859999999999999</v>
      </c>
      <c r="C39" s="42">
        <v>7.0380000000000003</v>
      </c>
      <c r="D39" s="42">
        <v>7.4640000000000004</v>
      </c>
      <c r="E39" s="42">
        <v>9.6340000000000003</v>
      </c>
      <c r="F39" s="42">
        <v>6.2469999999999999</v>
      </c>
      <c r="G39" s="42">
        <v>3.1480000000000001</v>
      </c>
      <c r="H39" s="42">
        <v>4.1719999999999997</v>
      </c>
      <c r="I39" s="42">
        <v>9.4269999999999996</v>
      </c>
      <c r="J39" s="42">
        <v>10.36</v>
      </c>
      <c r="K39" s="42">
        <v>2.9319999999999999</v>
      </c>
      <c r="L39" s="42">
        <v>6.1989999999999998</v>
      </c>
      <c r="M39" s="42">
        <v>2.9129999999999998</v>
      </c>
      <c r="N39" s="42">
        <v>1.821</v>
      </c>
      <c r="O39" s="57" t="s">
        <v>707</v>
      </c>
    </row>
    <row r="40" spans="1:15" x14ac:dyDescent="0.3">
      <c r="A40" s="56" t="s">
        <v>708</v>
      </c>
      <c r="B40" s="42">
        <v>8.6660000000000004</v>
      </c>
      <c r="C40" s="42">
        <v>9.0269999999999992</v>
      </c>
      <c r="D40" s="42">
        <v>9.8130000000000006</v>
      </c>
      <c r="E40" s="42">
        <v>10.601000000000001</v>
      </c>
      <c r="F40" s="42">
        <v>11.433999999999999</v>
      </c>
      <c r="G40" s="42">
        <v>18.556999999999999</v>
      </c>
      <c r="H40" s="42">
        <v>15.964</v>
      </c>
      <c r="I40" s="42">
        <v>14.7</v>
      </c>
      <c r="J40" s="42">
        <v>14.898</v>
      </c>
      <c r="K40" s="42">
        <v>16.164000000000001</v>
      </c>
      <c r="L40" s="42">
        <v>15.007</v>
      </c>
      <c r="M40" s="42">
        <v>14.757</v>
      </c>
      <c r="N40" s="42">
        <v>17.315999999999999</v>
      </c>
      <c r="O40" s="57" t="s">
        <v>709</v>
      </c>
    </row>
    <row r="41" spans="1:15" x14ac:dyDescent="0.3">
      <c r="A41" s="56" t="s">
        <v>710</v>
      </c>
      <c r="B41" s="40">
        <v>6372.902</v>
      </c>
      <c r="C41" s="40">
        <v>8427.3919999999998</v>
      </c>
      <c r="D41" s="40">
        <v>9603.4500000000007</v>
      </c>
      <c r="E41" s="40">
        <v>8922.509</v>
      </c>
      <c r="F41" s="40">
        <v>8692.5830000000005</v>
      </c>
      <c r="G41" s="40">
        <v>8802.6419999999998</v>
      </c>
      <c r="H41" s="40">
        <v>8802.6579999999994</v>
      </c>
      <c r="I41" s="40">
        <v>7791.2479999999996</v>
      </c>
      <c r="J41" s="40">
        <v>9780.3820000000014</v>
      </c>
      <c r="K41" s="40">
        <v>9780.3820000000014</v>
      </c>
      <c r="L41" s="40">
        <v>9372.4720000000016</v>
      </c>
      <c r="M41" s="40">
        <v>9372.5169999999998</v>
      </c>
      <c r="N41" s="40">
        <v>8226.5630000000001</v>
      </c>
      <c r="O41" s="57" t="s">
        <v>711</v>
      </c>
    </row>
    <row r="42" spans="1:15" x14ac:dyDescent="0.3">
      <c r="A42" s="58" t="s">
        <v>712</v>
      </c>
      <c r="B42" s="40">
        <v>5873</v>
      </c>
      <c r="C42" s="40">
        <v>7228</v>
      </c>
      <c r="D42" s="40">
        <v>8404</v>
      </c>
      <c r="E42" s="40">
        <v>7723</v>
      </c>
      <c r="F42" s="40">
        <v>7493</v>
      </c>
      <c r="G42" s="40">
        <v>7603</v>
      </c>
      <c r="H42" s="40">
        <v>7603</v>
      </c>
      <c r="I42" s="40">
        <v>7091.5839999999998</v>
      </c>
      <c r="J42" s="40">
        <v>9080.5840000000007</v>
      </c>
      <c r="K42" s="40">
        <v>9080.5840000000007</v>
      </c>
      <c r="L42" s="40">
        <v>8672.5840000000007</v>
      </c>
      <c r="M42" s="40">
        <v>8672.5840000000007</v>
      </c>
      <c r="N42" s="40">
        <v>7526.5839999999998</v>
      </c>
      <c r="O42" s="59" t="s">
        <v>713</v>
      </c>
    </row>
    <row r="43" spans="1:15" x14ac:dyDescent="0.3">
      <c r="A43" s="58" t="s">
        <v>714</v>
      </c>
      <c r="B43" s="42">
        <v>499.90199999999999</v>
      </c>
      <c r="C43" s="42">
        <v>1199.3920000000001</v>
      </c>
      <c r="D43" s="42">
        <v>1199.45</v>
      </c>
      <c r="E43" s="42">
        <v>1199.509</v>
      </c>
      <c r="F43" s="42">
        <v>1199.5830000000001</v>
      </c>
      <c r="G43" s="42">
        <v>1199.6420000000001</v>
      </c>
      <c r="H43" s="42">
        <v>1199.6579999999999</v>
      </c>
      <c r="I43" s="42">
        <v>699.66399999999999</v>
      </c>
      <c r="J43" s="42">
        <v>699.798</v>
      </c>
      <c r="K43" s="42">
        <v>699.84199999999998</v>
      </c>
      <c r="L43" s="42">
        <v>699.88800000000003</v>
      </c>
      <c r="M43" s="42">
        <v>699.93299999999999</v>
      </c>
      <c r="N43" s="42">
        <v>699.97900000000004</v>
      </c>
      <c r="O43" s="59" t="s">
        <v>715</v>
      </c>
    </row>
    <row r="44" spans="1:15" x14ac:dyDescent="0.3">
      <c r="A44" s="56" t="s">
        <v>716</v>
      </c>
      <c r="B44" s="42">
        <v>192.249</v>
      </c>
      <c r="C44" s="42">
        <v>123.63200000000001</v>
      </c>
      <c r="D44" s="42">
        <v>174.38</v>
      </c>
      <c r="E44" s="42">
        <v>199.55199999999999</v>
      </c>
      <c r="F44" s="42">
        <v>118.526</v>
      </c>
      <c r="G44" s="42">
        <v>165.208</v>
      </c>
      <c r="H44" s="42">
        <v>199.65</v>
      </c>
      <c r="I44" s="42">
        <v>109.717</v>
      </c>
      <c r="J44" s="42">
        <v>142.30000000000001</v>
      </c>
      <c r="K44" s="42">
        <v>183.82400000000001</v>
      </c>
      <c r="L44" s="42">
        <v>116.264</v>
      </c>
      <c r="M44" s="42">
        <v>153.054</v>
      </c>
      <c r="N44" s="42">
        <v>179.892</v>
      </c>
      <c r="O44" s="57" t="s">
        <v>717</v>
      </c>
    </row>
    <row r="45" spans="1:15" x14ac:dyDescent="0.3">
      <c r="A45" s="56" t="s">
        <v>718</v>
      </c>
      <c r="B45" s="42">
        <v>2150.1680000000001</v>
      </c>
      <c r="C45" s="42">
        <v>1552.9090000000001</v>
      </c>
      <c r="D45" s="42">
        <v>996.61699999999996</v>
      </c>
      <c r="E45" s="42">
        <v>1246.347</v>
      </c>
      <c r="F45" s="42">
        <v>897.63</v>
      </c>
      <c r="G45" s="42">
        <v>1397.8430000000001</v>
      </c>
      <c r="H45" s="42">
        <v>894.19100000000003</v>
      </c>
      <c r="I45" s="42">
        <v>696.07799999999997</v>
      </c>
      <c r="J45" s="42">
        <v>394.12400000000002</v>
      </c>
      <c r="K45" s="42">
        <v>245.60400000000001</v>
      </c>
      <c r="L45" s="42">
        <v>855.596</v>
      </c>
      <c r="M45" s="42">
        <v>404.14400000000001</v>
      </c>
      <c r="N45" s="42">
        <v>20.824999999999999</v>
      </c>
      <c r="O45" s="57" t="s">
        <v>719</v>
      </c>
    </row>
    <row r="46" spans="1:15" x14ac:dyDescent="0.3">
      <c r="A46" s="56" t="s">
        <v>720</v>
      </c>
      <c r="B46" s="42">
        <v>0</v>
      </c>
      <c r="C46" s="42">
        <v>0</v>
      </c>
      <c r="D46" s="42">
        <v>0</v>
      </c>
      <c r="E46" s="42">
        <v>0</v>
      </c>
      <c r="F46" s="42">
        <v>0</v>
      </c>
      <c r="G46" s="42"/>
      <c r="H46" s="42">
        <v>0</v>
      </c>
      <c r="I46" s="42">
        <v>0</v>
      </c>
      <c r="J46" s="42">
        <v>0</v>
      </c>
      <c r="K46" s="42">
        <v>0</v>
      </c>
      <c r="L46" s="42">
        <v>0</v>
      </c>
      <c r="M46" s="42">
        <v>0</v>
      </c>
      <c r="N46" s="42">
        <v>0</v>
      </c>
      <c r="O46" s="57" t="s">
        <v>721</v>
      </c>
    </row>
    <row r="47" spans="1:15" x14ac:dyDescent="0.3">
      <c r="A47" s="64" t="s">
        <v>722</v>
      </c>
      <c r="B47" s="130">
        <v>8728.1710000000003</v>
      </c>
      <c r="C47" s="130">
        <v>10119.998</v>
      </c>
      <c r="D47" s="130">
        <v>10791.724</v>
      </c>
      <c r="E47" s="130">
        <v>10388.643</v>
      </c>
      <c r="F47" s="130">
        <v>9726.42</v>
      </c>
      <c r="G47" s="130">
        <v>10387.398000000001</v>
      </c>
      <c r="H47" s="130">
        <v>9916.6350000000002</v>
      </c>
      <c r="I47" s="130">
        <v>8621.17</v>
      </c>
      <c r="J47" s="130">
        <v>10342.064</v>
      </c>
      <c r="K47" s="130">
        <v>10228.906000000001</v>
      </c>
      <c r="L47" s="130">
        <v>10365.538</v>
      </c>
      <c r="M47" s="130">
        <v>9947.3850000000002</v>
      </c>
      <c r="N47" s="130">
        <v>8446.4170000000013</v>
      </c>
      <c r="O47" s="66" t="s">
        <v>723</v>
      </c>
    </row>
    <row r="48" spans="1:15" x14ac:dyDescent="0.3">
      <c r="A48" s="56" t="s">
        <v>724</v>
      </c>
      <c r="B48" s="40">
        <v>11410.206</v>
      </c>
      <c r="C48" s="40">
        <v>10056.485000000001</v>
      </c>
      <c r="D48" s="40">
        <v>8881.7659999999996</v>
      </c>
      <c r="E48" s="40">
        <v>8891.0400000000009</v>
      </c>
      <c r="F48" s="40">
        <v>9002.3070000000007</v>
      </c>
      <c r="G48" s="40">
        <v>8892.8979999999992</v>
      </c>
      <c r="H48" s="40">
        <v>8893.4930000000004</v>
      </c>
      <c r="I48" s="40">
        <v>9044.02</v>
      </c>
      <c r="J48" s="40">
        <v>7055.4939999999997</v>
      </c>
      <c r="K48" s="40">
        <v>7056.3530000000001</v>
      </c>
      <c r="L48" s="40">
        <v>7056.9660000000003</v>
      </c>
      <c r="M48" s="40">
        <v>7057.5680000000002</v>
      </c>
      <c r="N48" s="40">
        <v>7716.4309999999996</v>
      </c>
      <c r="O48" s="57" t="s">
        <v>725</v>
      </c>
    </row>
    <row r="49" spans="1:15" x14ac:dyDescent="0.3">
      <c r="A49" s="58" t="s">
        <v>712</v>
      </c>
      <c r="B49" s="40">
        <v>11410.206</v>
      </c>
      <c r="C49" s="40">
        <v>10056.485000000001</v>
      </c>
      <c r="D49" s="40">
        <v>8881.7659999999996</v>
      </c>
      <c r="E49" s="40">
        <v>8891.0400000000009</v>
      </c>
      <c r="F49" s="40">
        <v>9002.3070000000007</v>
      </c>
      <c r="G49" s="40">
        <v>8892.8979999999992</v>
      </c>
      <c r="H49" s="40">
        <v>8893.4930000000004</v>
      </c>
      <c r="I49" s="40">
        <v>9044.02</v>
      </c>
      <c r="J49" s="40">
        <v>7055.4939999999997</v>
      </c>
      <c r="K49" s="40">
        <v>7056.3530000000001</v>
      </c>
      <c r="L49" s="40">
        <v>7056.9660000000003</v>
      </c>
      <c r="M49" s="40">
        <v>7057.5680000000002</v>
      </c>
      <c r="N49" s="40">
        <v>7716.4309999999996</v>
      </c>
      <c r="O49" s="59" t="s">
        <v>713</v>
      </c>
    </row>
    <row r="50" spans="1:15" x14ac:dyDescent="0.3">
      <c r="A50" s="58" t="s">
        <v>714</v>
      </c>
      <c r="B50" s="42">
        <v>0</v>
      </c>
      <c r="C50" s="42">
        <v>0</v>
      </c>
      <c r="D50" s="42">
        <v>0</v>
      </c>
      <c r="E50" s="42">
        <v>0</v>
      </c>
      <c r="F50" s="42">
        <v>0</v>
      </c>
      <c r="G50" s="42">
        <v>0</v>
      </c>
      <c r="H50" s="42">
        <v>0</v>
      </c>
      <c r="I50" s="42">
        <v>0</v>
      </c>
      <c r="J50" s="42">
        <v>0</v>
      </c>
      <c r="K50" s="42">
        <v>0</v>
      </c>
      <c r="L50" s="42">
        <v>0</v>
      </c>
      <c r="M50" s="42">
        <v>0</v>
      </c>
      <c r="N50" s="42">
        <v>0</v>
      </c>
      <c r="O50" s="59" t="s">
        <v>715</v>
      </c>
    </row>
    <row r="51" spans="1:15" x14ac:dyDescent="0.3">
      <c r="A51" s="56" t="s">
        <v>726</v>
      </c>
      <c r="B51" s="40">
        <v>11.827</v>
      </c>
      <c r="C51" s="40">
        <v>11.827</v>
      </c>
      <c r="D51" s="40">
        <v>9.2949999999999999</v>
      </c>
      <c r="E51" s="40">
        <v>9.2949999999999999</v>
      </c>
      <c r="F51" s="40">
        <v>9.2949999999999999</v>
      </c>
      <c r="G51" s="40">
        <v>9.59</v>
      </c>
      <c r="H51" s="40">
        <v>9.59</v>
      </c>
      <c r="I51" s="40">
        <v>9.59</v>
      </c>
      <c r="J51" s="40">
        <v>10.766</v>
      </c>
      <c r="K51" s="40">
        <v>10.766</v>
      </c>
      <c r="L51" s="40">
        <v>10.766</v>
      </c>
      <c r="M51" s="40">
        <v>11.454000000000001</v>
      </c>
      <c r="N51" s="40">
        <v>11.454000000000001</v>
      </c>
      <c r="O51" s="57" t="s">
        <v>727</v>
      </c>
    </row>
    <row r="52" spans="1:15" x14ac:dyDescent="0.3">
      <c r="A52" s="56" t="s">
        <v>728</v>
      </c>
      <c r="B52" s="42">
        <v>1322.9780000000001</v>
      </c>
      <c r="C52" s="42">
        <v>1322.4680000000001</v>
      </c>
      <c r="D52" s="42">
        <v>1322.68</v>
      </c>
      <c r="E52" s="42">
        <v>1322.9780000000001</v>
      </c>
      <c r="F52" s="42">
        <v>1322.9780000000001</v>
      </c>
      <c r="G52" s="42">
        <v>1323.2760000000001</v>
      </c>
      <c r="H52" s="42">
        <v>1323.5730000000001</v>
      </c>
      <c r="I52" s="42">
        <v>1322.3820000000001</v>
      </c>
      <c r="J52" s="42">
        <v>1325.0619999999999</v>
      </c>
      <c r="K52" s="42">
        <v>1325.1679999999999</v>
      </c>
      <c r="L52" s="42">
        <v>1328.146</v>
      </c>
      <c r="M52" s="42">
        <v>2626.7089999999998</v>
      </c>
      <c r="N52" s="42">
        <v>2629.431</v>
      </c>
      <c r="O52" s="57" t="s">
        <v>729</v>
      </c>
    </row>
    <row r="53" spans="1:15" x14ac:dyDescent="0.3">
      <c r="A53" s="64" t="s">
        <v>730</v>
      </c>
      <c r="B53" s="65">
        <v>12745.010999999999</v>
      </c>
      <c r="C53" s="65">
        <v>11390.78</v>
      </c>
      <c r="D53" s="65">
        <v>10213.741</v>
      </c>
      <c r="E53" s="65">
        <v>10223.313000000002</v>
      </c>
      <c r="F53" s="65">
        <v>10334.580000000002</v>
      </c>
      <c r="G53" s="65">
        <v>10225.763999999999</v>
      </c>
      <c r="H53" s="65">
        <v>10226.656000000001</v>
      </c>
      <c r="I53" s="65">
        <v>10375.992</v>
      </c>
      <c r="J53" s="65">
        <v>8391.3220000000001</v>
      </c>
      <c r="K53" s="65">
        <v>8392.2870000000003</v>
      </c>
      <c r="L53" s="65">
        <v>8395.8780000000006</v>
      </c>
      <c r="M53" s="65">
        <v>9695.7309999999998</v>
      </c>
      <c r="N53" s="65">
        <v>10357.315999999999</v>
      </c>
      <c r="O53" s="66" t="s">
        <v>731</v>
      </c>
    </row>
    <row r="54" spans="1:15" x14ac:dyDescent="0.3">
      <c r="A54" s="64" t="s">
        <v>732</v>
      </c>
      <c r="B54" s="65"/>
      <c r="C54" s="65"/>
      <c r="D54" s="65"/>
      <c r="E54" s="65"/>
      <c r="F54" s="65"/>
      <c r="G54" s="65"/>
      <c r="H54" s="65"/>
      <c r="I54" s="65"/>
      <c r="J54" s="65"/>
      <c r="K54" s="65"/>
      <c r="L54" s="65"/>
      <c r="M54" s="65"/>
      <c r="N54" s="65"/>
      <c r="O54" s="66" t="s">
        <v>733</v>
      </c>
    </row>
    <row r="55" spans="1:15" x14ac:dyDescent="0.3">
      <c r="A55" s="56" t="s">
        <v>734</v>
      </c>
      <c r="B55" s="40">
        <v>346</v>
      </c>
      <c r="C55" s="40">
        <v>346</v>
      </c>
      <c r="D55" s="40">
        <v>346</v>
      </c>
      <c r="E55" s="40">
        <v>346</v>
      </c>
      <c r="F55" s="40">
        <v>456</v>
      </c>
      <c r="G55" s="40">
        <v>456</v>
      </c>
      <c r="H55" s="40">
        <v>456</v>
      </c>
      <c r="I55" s="40">
        <v>556.01</v>
      </c>
      <c r="J55" s="40">
        <v>556.01</v>
      </c>
      <c r="K55" s="40">
        <v>556.01</v>
      </c>
      <c r="L55" s="40">
        <v>556.01</v>
      </c>
      <c r="M55" s="40">
        <v>556.01</v>
      </c>
      <c r="N55" s="40">
        <v>310.01</v>
      </c>
      <c r="O55" s="57" t="s">
        <v>734</v>
      </c>
    </row>
    <row r="56" spans="1:15" x14ac:dyDescent="0.3">
      <c r="A56" s="56" t="s">
        <v>735</v>
      </c>
      <c r="B56" s="40">
        <v>1.216</v>
      </c>
      <c r="C56" s="40">
        <v>3.3580000000000001</v>
      </c>
      <c r="D56" s="40">
        <v>5.431</v>
      </c>
      <c r="E56" s="40">
        <v>1.216</v>
      </c>
      <c r="F56" s="40">
        <v>3.2890000000000001</v>
      </c>
      <c r="G56" s="40">
        <v>5.8730000000000002</v>
      </c>
      <c r="H56" s="40">
        <v>3.8039999999999998</v>
      </c>
      <c r="I56" s="40">
        <v>1.0680000000000001</v>
      </c>
      <c r="J56" s="40">
        <v>1.998</v>
      </c>
      <c r="K56" s="40">
        <v>7.7809999999999997</v>
      </c>
      <c r="L56" s="40">
        <v>10.923</v>
      </c>
      <c r="M56" s="40">
        <v>13.86</v>
      </c>
      <c r="N56" s="40">
        <v>9.6869999999999994</v>
      </c>
      <c r="O56" s="57" t="s">
        <v>735</v>
      </c>
    </row>
    <row r="57" spans="1:15" x14ac:dyDescent="0.3">
      <c r="A57" s="64" t="s">
        <v>736</v>
      </c>
      <c r="B57" s="65">
        <v>347.21600000000001</v>
      </c>
      <c r="C57" s="65">
        <v>349.358</v>
      </c>
      <c r="D57" s="65">
        <v>351.43099999999998</v>
      </c>
      <c r="E57" s="65">
        <v>347.21600000000001</v>
      </c>
      <c r="F57" s="65">
        <v>459.28899999999999</v>
      </c>
      <c r="G57" s="65">
        <v>461.87299999999999</v>
      </c>
      <c r="H57" s="65">
        <v>459.80399999999997</v>
      </c>
      <c r="I57" s="65">
        <v>557.07799999999997</v>
      </c>
      <c r="J57" s="65">
        <v>558.00800000000004</v>
      </c>
      <c r="K57" s="65">
        <v>563.79099999999994</v>
      </c>
      <c r="L57" s="65">
        <v>566.93299999999999</v>
      </c>
      <c r="M57" s="65">
        <v>569.87</v>
      </c>
      <c r="N57" s="65">
        <v>319.697</v>
      </c>
      <c r="O57" s="66" t="s">
        <v>737</v>
      </c>
    </row>
    <row r="58" spans="1:15" x14ac:dyDescent="0.3">
      <c r="A58" s="64" t="s">
        <v>276</v>
      </c>
      <c r="B58" s="131">
        <v>21820.398000000001</v>
      </c>
      <c r="C58" s="131">
        <v>21860.135999999999</v>
      </c>
      <c r="D58" s="131">
        <v>21356.896000000001</v>
      </c>
      <c r="E58" s="131">
        <v>20959.172000000002</v>
      </c>
      <c r="F58" s="131">
        <v>20520.289000000001</v>
      </c>
      <c r="G58" s="131">
        <v>21075.035</v>
      </c>
      <c r="H58" s="131">
        <v>20603.095000000001</v>
      </c>
      <c r="I58" s="131">
        <v>19554.240000000002</v>
      </c>
      <c r="J58" s="131">
        <v>19291.394</v>
      </c>
      <c r="K58" s="131">
        <v>19184.984</v>
      </c>
      <c r="L58" s="131">
        <v>19328.349000000002</v>
      </c>
      <c r="M58" s="131">
        <v>20212.986000000001</v>
      </c>
      <c r="N58" s="131">
        <v>19123.43</v>
      </c>
      <c r="O58" s="66" t="s">
        <v>277</v>
      </c>
    </row>
    <row r="59" spans="1:15" x14ac:dyDescent="0.3">
      <c r="A59" s="56" t="s">
        <v>738</v>
      </c>
      <c r="B59" s="40">
        <v>6800</v>
      </c>
      <c r="C59" s="40">
        <v>6800</v>
      </c>
      <c r="D59" s="40">
        <v>6800</v>
      </c>
      <c r="E59" s="40">
        <v>6800</v>
      </c>
      <c r="F59" s="40">
        <v>6800</v>
      </c>
      <c r="G59" s="40">
        <v>6800</v>
      </c>
      <c r="H59" s="40">
        <v>6800</v>
      </c>
      <c r="I59" s="40">
        <v>6800</v>
      </c>
      <c r="J59" s="40">
        <v>6800</v>
      </c>
      <c r="K59" s="40">
        <v>8550</v>
      </c>
      <c r="L59" s="40">
        <v>8550</v>
      </c>
      <c r="M59" s="40">
        <v>8550</v>
      </c>
      <c r="N59" s="40">
        <v>8550</v>
      </c>
      <c r="O59" s="57" t="s">
        <v>739</v>
      </c>
    </row>
    <row r="60" spans="1:15" x14ac:dyDescent="0.3">
      <c r="A60" s="56" t="s">
        <v>740</v>
      </c>
      <c r="B60" s="40">
        <v>0</v>
      </c>
      <c r="C60" s="40">
        <v>1750</v>
      </c>
      <c r="D60" s="40">
        <v>1750</v>
      </c>
      <c r="E60" s="40">
        <v>1750</v>
      </c>
      <c r="F60" s="40">
        <v>1750</v>
      </c>
      <c r="G60" s="40">
        <v>1750</v>
      </c>
      <c r="H60" s="40">
        <v>1750</v>
      </c>
      <c r="I60" s="40">
        <v>1750</v>
      </c>
      <c r="J60" s="40">
        <v>1750</v>
      </c>
      <c r="K60" s="40">
        <v>0</v>
      </c>
      <c r="L60" s="40">
        <v>0</v>
      </c>
      <c r="M60" s="40">
        <v>0</v>
      </c>
      <c r="N60" s="40">
        <v>0</v>
      </c>
      <c r="O60" s="57" t="s">
        <v>741</v>
      </c>
    </row>
    <row r="61" spans="1:15" x14ac:dyDescent="0.3">
      <c r="A61" s="56" t="s">
        <v>742</v>
      </c>
      <c r="B61" s="40">
        <v>5.8040000000000003</v>
      </c>
      <c r="C61" s="40">
        <v>5.3150000000000004</v>
      </c>
      <c r="D61" s="40">
        <v>4.8719999999999999</v>
      </c>
      <c r="E61" s="40">
        <v>4.9790000000000001</v>
      </c>
      <c r="F61" s="40">
        <v>5.4139999999999997</v>
      </c>
      <c r="G61" s="40">
        <v>5.7439999999999998</v>
      </c>
      <c r="H61" s="40">
        <v>5.7439999999999998</v>
      </c>
      <c r="I61" s="40">
        <v>1.742</v>
      </c>
      <c r="J61" s="40">
        <v>6.0729999999999995</v>
      </c>
      <c r="K61" s="40">
        <v>1.2949999999999999</v>
      </c>
      <c r="L61" s="40">
        <v>1.1259999999999999</v>
      </c>
      <c r="M61" s="40">
        <v>1.508</v>
      </c>
      <c r="N61" s="40">
        <v>1.611</v>
      </c>
      <c r="O61" s="57" t="s">
        <v>743</v>
      </c>
    </row>
    <row r="62" spans="1:15" x14ac:dyDescent="0.3">
      <c r="A62" s="56" t="s">
        <v>744</v>
      </c>
      <c r="B62" s="40">
        <v>0</v>
      </c>
      <c r="C62" s="40">
        <v>0</v>
      </c>
      <c r="D62" s="40">
        <v>0</v>
      </c>
      <c r="E62" s="40">
        <v>0</v>
      </c>
      <c r="F62" s="40">
        <v>0</v>
      </c>
      <c r="G62" s="40">
        <v>0</v>
      </c>
      <c r="H62" s="40">
        <v>0</v>
      </c>
      <c r="I62" s="40">
        <v>0</v>
      </c>
      <c r="J62" s="40">
        <v>0</v>
      </c>
      <c r="K62" s="40">
        <v>0</v>
      </c>
      <c r="L62" s="40">
        <v>0</v>
      </c>
      <c r="M62" s="40">
        <v>0</v>
      </c>
      <c r="N62" s="40">
        <v>0</v>
      </c>
      <c r="O62" s="57" t="s">
        <v>745</v>
      </c>
    </row>
    <row r="63" spans="1:15" x14ac:dyDescent="0.3">
      <c r="A63" s="56" t="s">
        <v>1171</v>
      </c>
      <c r="B63" s="40">
        <v>0</v>
      </c>
      <c r="C63" s="40">
        <v>0</v>
      </c>
      <c r="D63" s="40">
        <v>0</v>
      </c>
      <c r="E63" s="40">
        <v>0</v>
      </c>
      <c r="F63" s="40">
        <v>0</v>
      </c>
      <c r="G63" s="40">
        <v>0</v>
      </c>
      <c r="H63" s="40">
        <v>0</v>
      </c>
      <c r="I63" s="40">
        <v>0</v>
      </c>
      <c r="J63" s="40">
        <v>4.8579999999999997</v>
      </c>
      <c r="K63" s="40">
        <v>4.8</v>
      </c>
      <c r="L63" s="40">
        <v>4.8</v>
      </c>
      <c r="M63" s="40">
        <v>4.7530000000000001</v>
      </c>
      <c r="N63" s="40">
        <v>4.7530000000000001</v>
      </c>
      <c r="O63" s="57"/>
    </row>
    <row r="64" spans="1:15" x14ac:dyDescent="0.3">
      <c r="A64" s="56" t="s">
        <v>1172</v>
      </c>
      <c r="B64" s="40">
        <v>2687.556</v>
      </c>
      <c r="C64" s="40">
        <v>0</v>
      </c>
      <c r="D64" s="40">
        <v>2781.473</v>
      </c>
      <c r="E64" s="40">
        <v>2842.3230000000003</v>
      </c>
      <c r="F64" s="40">
        <v>2898.2550000000001</v>
      </c>
      <c r="G64" s="40">
        <v>2936.7560000000003</v>
      </c>
      <c r="H64" s="40">
        <v>2976.1909999999998</v>
      </c>
      <c r="I64" s="40">
        <v>3023.9780000000001</v>
      </c>
      <c r="J64" s="40">
        <v>3018.66</v>
      </c>
      <c r="K64" s="40">
        <v>3063.6849999999999</v>
      </c>
      <c r="L64" s="40">
        <v>3107.8959999999997</v>
      </c>
      <c r="M64" s="40">
        <v>3181.9769999999999</v>
      </c>
      <c r="N64" s="40">
        <v>3095.9059999999999</v>
      </c>
      <c r="O64" s="57" t="s">
        <v>746</v>
      </c>
    </row>
    <row r="65" spans="1:15" x14ac:dyDescent="0.3">
      <c r="A65" s="58" t="s">
        <v>747</v>
      </c>
      <c r="B65" s="40">
        <v>1001.7</v>
      </c>
      <c r="C65" s="40">
        <v>1001.7</v>
      </c>
      <c r="D65" s="40">
        <v>1001.7</v>
      </c>
      <c r="E65" s="40">
        <v>1001.7</v>
      </c>
      <c r="F65" s="40">
        <v>1001.7</v>
      </c>
      <c r="G65" s="40">
        <v>1001.7</v>
      </c>
      <c r="H65" s="40">
        <v>1022.489</v>
      </c>
      <c r="I65" s="40">
        <v>1022.489</v>
      </c>
      <c r="J65" s="40">
        <v>1186.7</v>
      </c>
      <c r="K65" s="40">
        <v>1186.7</v>
      </c>
      <c r="L65" s="40">
        <v>1186.7</v>
      </c>
      <c r="M65" s="40">
        <v>1186.7</v>
      </c>
      <c r="N65" s="40">
        <v>1186.7</v>
      </c>
      <c r="O65" s="59" t="s">
        <v>748</v>
      </c>
    </row>
    <row r="66" spans="1:15" x14ac:dyDescent="0.3">
      <c r="A66" s="58" t="s">
        <v>749</v>
      </c>
      <c r="B66" s="40">
        <v>1685.856</v>
      </c>
      <c r="C66" s="40">
        <v>1724.846</v>
      </c>
      <c r="D66" s="40">
        <v>1779.7729999999999</v>
      </c>
      <c r="E66" s="40">
        <v>1840.623</v>
      </c>
      <c r="F66" s="40">
        <v>1896.5550000000001</v>
      </c>
      <c r="G66" s="40">
        <v>1935.056</v>
      </c>
      <c r="H66" s="40">
        <v>1953.702</v>
      </c>
      <c r="I66" s="40">
        <v>2001.489</v>
      </c>
      <c r="J66" s="40">
        <v>1831.96</v>
      </c>
      <c r="K66" s="40">
        <v>1876.9849999999999</v>
      </c>
      <c r="L66" s="40">
        <v>1921.1959999999999</v>
      </c>
      <c r="M66" s="40">
        <v>1995.277</v>
      </c>
      <c r="N66" s="40">
        <v>1909.2059999999999</v>
      </c>
      <c r="O66" s="59" t="s">
        <v>750</v>
      </c>
    </row>
    <row r="67" spans="1:15" x14ac:dyDescent="0.3">
      <c r="A67" s="64" t="s">
        <v>751</v>
      </c>
      <c r="B67" s="129">
        <v>9493.36</v>
      </c>
      <c r="C67" s="129">
        <v>11281.861000000001</v>
      </c>
      <c r="D67" s="129">
        <v>11336.344999999999</v>
      </c>
      <c r="E67" s="129">
        <v>11397.302</v>
      </c>
      <c r="F67" s="129">
        <v>11453.669</v>
      </c>
      <c r="G67" s="129">
        <v>11492.5</v>
      </c>
      <c r="H67" s="129">
        <v>11531.935000000001</v>
      </c>
      <c r="I67" s="129">
        <v>11575.72</v>
      </c>
      <c r="J67" s="129">
        <v>11574.733</v>
      </c>
      <c r="K67" s="129">
        <v>11619.779999999999</v>
      </c>
      <c r="L67" s="129">
        <v>11663.822</v>
      </c>
      <c r="M67" s="129">
        <v>11738.238000000001</v>
      </c>
      <c r="N67" s="129">
        <v>11652.27</v>
      </c>
      <c r="O67" s="66" t="s">
        <v>752</v>
      </c>
    </row>
    <row r="68" spans="1:15" x14ac:dyDescent="0.3">
      <c r="A68" s="132" t="s">
        <v>753</v>
      </c>
      <c r="B68" s="133">
        <v>31313.758000000002</v>
      </c>
      <c r="C68" s="133">
        <v>33141.997000000003</v>
      </c>
      <c r="D68" s="133">
        <v>32693.241000000002</v>
      </c>
      <c r="E68" s="133">
        <v>32356.473999999998</v>
      </c>
      <c r="F68" s="133">
        <v>31973.957999999999</v>
      </c>
      <c r="G68" s="133">
        <v>32567.535</v>
      </c>
      <c r="H68" s="133">
        <v>32135.030000000002</v>
      </c>
      <c r="I68" s="133">
        <v>31129.96</v>
      </c>
      <c r="J68" s="133">
        <v>30866.127</v>
      </c>
      <c r="K68" s="133">
        <v>30804.763999999999</v>
      </c>
      <c r="L68" s="133">
        <v>30992.171000000002</v>
      </c>
      <c r="M68" s="133">
        <v>31951.224000000002</v>
      </c>
      <c r="N68" s="133">
        <v>30775.7</v>
      </c>
      <c r="O68" s="134" t="s">
        <v>754</v>
      </c>
    </row>
    <row r="69" spans="1:15" x14ac:dyDescent="0.3">
      <c r="A69" s="293"/>
      <c r="B69" s="294"/>
      <c r="C69" s="294"/>
      <c r="D69" s="294"/>
      <c r="E69" s="294"/>
      <c r="F69" s="294"/>
      <c r="G69" s="294"/>
      <c r="H69" s="294"/>
      <c r="I69" s="294"/>
      <c r="J69" s="294"/>
      <c r="K69" s="294"/>
      <c r="L69" s="294"/>
      <c r="M69" s="294"/>
      <c r="N69" s="294"/>
      <c r="O69" s="295"/>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2.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4.1328125" style="33" bestFit="1" customWidth="1"/>
    <col min="16" max="16384" width="9.1328125" style="33"/>
  </cols>
  <sheetData>
    <row r="1" spans="1:15" ht="12.75" x14ac:dyDescent="0.3">
      <c r="A1" s="287" t="s">
        <v>755</v>
      </c>
      <c r="B1" s="288"/>
      <c r="C1" s="288"/>
      <c r="D1" s="288"/>
      <c r="E1" s="288"/>
      <c r="F1" s="288"/>
      <c r="G1" s="288"/>
      <c r="H1" s="288"/>
      <c r="I1" s="288"/>
      <c r="J1" s="288"/>
      <c r="K1" s="288"/>
      <c r="L1" s="288"/>
      <c r="M1" s="288"/>
      <c r="N1" s="288"/>
      <c r="O1" s="289"/>
    </row>
    <row r="2" spans="1:15" ht="12.75" x14ac:dyDescent="0.3">
      <c r="A2" s="290" t="s">
        <v>756</v>
      </c>
      <c r="B2" s="291"/>
      <c r="C2" s="291"/>
      <c r="D2" s="291"/>
      <c r="E2" s="291"/>
      <c r="F2" s="291"/>
      <c r="G2" s="291"/>
      <c r="H2" s="291"/>
      <c r="I2" s="291"/>
      <c r="J2" s="291"/>
      <c r="K2" s="291"/>
      <c r="L2" s="291"/>
      <c r="M2" s="291"/>
      <c r="N2" s="291"/>
      <c r="O2" s="292"/>
    </row>
    <row r="3" spans="1:15" x14ac:dyDescent="0.3">
      <c r="A3" s="121" t="s">
        <v>173</v>
      </c>
      <c r="B3" s="135">
        <v>44013</v>
      </c>
      <c r="C3" s="135">
        <v>44044</v>
      </c>
      <c r="D3" s="135">
        <v>44075</v>
      </c>
      <c r="E3" s="135">
        <v>44105</v>
      </c>
      <c r="F3" s="135">
        <v>44136</v>
      </c>
      <c r="G3" s="135">
        <v>44166</v>
      </c>
      <c r="H3" s="135">
        <v>44197</v>
      </c>
      <c r="I3" s="135">
        <v>44228</v>
      </c>
      <c r="J3" s="135">
        <v>44256</v>
      </c>
      <c r="K3" s="135">
        <v>44287</v>
      </c>
      <c r="L3" s="135">
        <v>44317</v>
      </c>
      <c r="M3" s="135">
        <v>44348</v>
      </c>
      <c r="N3" s="135">
        <v>44378</v>
      </c>
      <c r="O3" s="123" t="s">
        <v>178</v>
      </c>
    </row>
    <row r="4" spans="1:15" x14ac:dyDescent="0.3">
      <c r="A4" s="136" t="s">
        <v>757</v>
      </c>
      <c r="B4" s="137"/>
      <c r="C4" s="137"/>
      <c r="D4" s="137"/>
      <c r="E4" s="137"/>
      <c r="F4" s="137"/>
      <c r="G4" s="137"/>
      <c r="H4" s="137"/>
      <c r="I4" s="137"/>
      <c r="J4" s="137"/>
      <c r="K4" s="137"/>
      <c r="L4" s="137"/>
      <c r="M4" s="137"/>
      <c r="N4" s="137"/>
      <c r="O4" s="138" t="s">
        <v>758</v>
      </c>
    </row>
    <row r="5" spans="1:15" x14ac:dyDescent="0.3">
      <c r="A5" s="87" t="s">
        <v>759</v>
      </c>
      <c r="B5" s="137"/>
      <c r="C5" s="137"/>
      <c r="D5" s="137"/>
      <c r="E5" s="137"/>
      <c r="F5" s="137"/>
      <c r="G5" s="137"/>
      <c r="H5" s="137"/>
      <c r="I5" s="137"/>
      <c r="J5" s="137"/>
      <c r="K5" s="137"/>
      <c r="L5" s="137"/>
      <c r="M5" s="137"/>
      <c r="N5" s="137"/>
      <c r="O5" s="139" t="s">
        <v>760</v>
      </c>
    </row>
    <row r="6" spans="1:15" x14ac:dyDescent="0.3">
      <c r="A6" s="75" t="s">
        <v>761</v>
      </c>
      <c r="B6" s="107">
        <v>1318.7570000000001</v>
      </c>
      <c r="C6" s="107">
        <v>1514.9970000000001</v>
      </c>
      <c r="D6" s="107">
        <v>1731.7280000000001</v>
      </c>
      <c r="E6" s="107">
        <v>1935.123</v>
      </c>
      <c r="F6" s="107">
        <v>2144.7640000000001</v>
      </c>
      <c r="G6" s="107">
        <v>2338.3609999999999</v>
      </c>
      <c r="H6" s="107">
        <v>185.07900000000001</v>
      </c>
      <c r="I6" s="107">
        <v>389.5</v>
      </c>
      <c r="J6" s="107">
        <v>595.34</v>
      </c>
      <c r="K6" s="107">
        <v>784.32500000000005</v>
      </c>
      <c r="L6" s="107">
        <v>970.82</v>
      </c>
      <c r="M6" s="107">
        <v>1143.2149999999999</v>
      </c>
      <c r="N6" s="107">
        <v>1317.6089999999999</v>
      </c>
      <c r="O6" s="76" t="s">
        <v>762</v>
      </c>
    </row>
    <row r="7" spans="1:15" x14ac:dyDescent="0.3">
      <c r="A7" s="75" t="s">
        <v>763</v>
      </c>
      <c r="B7" s="107">
        <v>1.5189999999999999</v>
      </c>
      <c r="C7" s="107">
        <v>1.7350000000000001</v>
      </c>
      <c r="D7" s="107">
        <v>1.929</v>
      </c>
      <c r="E7" s="107">
        <v>4.5430000000000001</v>
      </c>
      <c r="F7" s="107">
        <v>4.7430000000000003</v>
      </c>
      <c r="G7" s="107">
        <v>5.8570000000000002</v>
      </c>
      <c r="H7" s="107">
        <v>6.0999999999999999E-2</v>
      </c>
      <c r="I7" s="107">
        <v>6.0999999999999999E-2</v>
      </c>
      <c r="J7" s="107">
        <v>0.64</v>
      </c>
      <c r="K7" s="107">
        <v>12.368</v>
      </c>
      <c r="L7" s="107">
        <v>12.589</v>
      </c>
      <c r="M7" s="107">
        <v>12.791</v>
      </c>
      <c r="N7" s="107">
        <v>12.997</v>
      </c>
      <c r="O7" s="76" t="s">
        <v>764</v>
      </c>
    </row>
    <row r="8" spans="1:15" x14ac:dyDescent="0.3">
      <c r="A8" s="75" t="s">
        <v>765</v>
      </c>
      <c r="B8" s="107">
        <v>7.8E-2</v>
      </c>
      <c r="C8" s="107">
        <v>7.8E-2</v>
      </c>
      <c r="D8" s="107">
        <v>0.09</v>
      </c>
      <c r="E8" s="107">
        <v>0.09</v>
      </c>
      <c r="F8" s="107">
        <v>0.09</v>
      </c>
      <c r="G8" s="107">
        <v>0.09</v>
      </c>
      <c r="H8" s="107">
        <v>7.0000000000000001E-3</v>
      </c>
      <c r="I8" s="107">
        <v>7.0000000000000001E-3</v>
      </c>
      <c r="J8" s="107">
        <v>0.01</v>
      </c>
      <c r="K8" s="107">
        <v>0</v>
      </c>
      <c r="L8" s="107">
        <v>3.6999999999999998E-2</v>
      </c>
      <c r="M8" s="107">
        <v>3.6999999999999998E-2</v>
      </c>
      <c r="N8" s="107">
        <v>3.6999999999999998E-2</v>
      </c>
      <c r="O8" s="76" t="s">
        <v>766</v>
      </c>
    </row>
    <row r="9" spans="1:15" x14ac:dyDescent="0.3">
      <c r="A9" s="140" t="s">
        <v>767</v>
      </c>
      <c r="B9" s="107">
        <v>-3.9580000000000002</v>
      </c>
      <c r="C9" s="107">
        <v>-3.9580000000000002</v>
      </c>
      <c r="D9" s="107">
        <v>-3.9580000000000002</v>
      </c>
      <c r="E9" s="107">
        <v>-3.9580000000000002</v>
      </c>
      <c r="F9" s="107">
        <v>-3.9580000000000002</v>
      </c>
      <c r="G9" s="107">
        <v>-3.9580000000000002</v>
      </c>
      <c r="H9" s="107">
        <v>3.03</v>
      </c>
      <c r="I9" s="107">
        <v>3.03</v>
      </c>
      <c r="J9" s="107">
        <v>0</v>
      </c>
      <c r="K9" s="107">
        <v>0</v>
      </c>
      <c r="L9" s="107">
        <v>0</v>
      </c>
      <c r="M9" s="107">
        <v>0</v>
      </c>
      <c r="N9" s="107">
        <v>0</v>
      </c>
      <c r="O9" s="76" t="s">
        <v>768</v>
      </c>
    </row>
    <row r="10" spans="1:15" ht="20.25" x14ac:dyDescent="0.3">
      <c r="A10" s="140" t="s">
        <v>769</v>
      </c>
      <c r="B10" s="107">
        <v>0</v>
      </c>
      <c r="C10" s="107">
        <v>0</v>
      </c>
      <c r="D10" s="107">
        <v>0</v>
      </c>
      <c r="E10" s="107">
        <v>0</v>
      </c>
      <c r="F10" s="107">
        <v>0</v>
      </c>
      <c r="G10" s="107">
        <v>0</v>
      </c>
      <c r="H10" s="107">
        <v>0</v>
      </c>
      <c r="I10" s="107">
        <v>0</v>
      </c>
      <c r="J10" s="107">
        <v>0</v>
      </c>
      <c r="K10" s="107">
        <v>0</v>
      </c>
      <c r="L10" s="107">
        <v>0</v>
      </c>
      <c r="M10" s="107">
        <v>0</v>
      </c>
      <c r="N10" s="107">
        <v>0</v>
      </c>
      <c r="O10" s="76" t="s">
        <v>770</v>
      </c>
    </row>
    <row r="11" spans="1:15" x14ac:dyDescent="0.3">
      <c r="A11" s="75" t="s">
        <v>771</v>
      </c>
      <c r="B11" s="107">
        <v>0</v>
      </c>
      <c r="C11" s="107">
        <v>0</v>
      </c>
      <c r="D11" s="107">
        <v>0</v>
      </c>
      <c r="E11" s="107">
        <v>0</v>
      </c>
      <c r="F11" s="107">
        <v>0</v>
      </c>
      <c r="G11" s="107">
        <v>0</v>
      </c>
      <c r="H11" s="107">
        <v>0</v>
      </c>
      <c r="I11" s="107">
        <v>0</v>
      </c>
      <c r="J11" s="107">
        <v>0</v>
      </c>
      <c r="K11" s="107">
        <v>0</v>
      </c>
      <c r="L11" s="107">
        <v>0</v>
      </c>
      <c r="M11" s="107">
        <v>0</v>
      </c>
      <c r="N11" s="107">
        <v>0</v>
      </c>
      <c r="O11" s="76" t="s">
        <v>772</v>
      </c>
    </row>
    <row r="12" spans="1:15" x14ac:dyDescent="0.3">
      <c r="A12" s="79" t="s">
        <v>773</v>
      </c>
      <c r="B12" s="141">
        <v>1316.396</v>
      </c>
      <c r="C12" s="141">
        <v>1512.8519999999999</v>
      </c>
      <c r="D12" s="141">
        <v>1729.789</v>
      </c>
      <c r="E12" s="141">
        <v>1935.7979999999998</v>
      </c>
      <c r="F12" s="141">
        <v>2145.6390000000001</v>
      </c>
      <c r="G12" s="141">
        <v>2340.35</v>
      </c>
      <c r="H12" s="141">
        <v>188.17700000000002</v>
      </c>
      <c r="I12" s="141">
        <v>392.59799999999996</v>
      </c>
      <c r="J12" s="141">
        <v>595.99</v>
      </c>
      <c r="K12" s="141">
        <v>796.6930000000001</v>
      </c>
      <c r="L12" s="141">
        <v>983.44600000000014</v>
      </c>
      <c r="M12" s="141">
        <v>1156.0429999999999</v>
      </c>
      <c r="N12" s="141">
        <v>1330.643</v>
      </c>
      <c r="O12" s="80" t="s">
        <v>774</v>
      </c>
    </row>
    <row r="13" spans="1:15" x14ac:dyDescent="0.3">
      <c r="A13" s="87" t="s">
        <v>775</v>
      </c>
      <c r="B13" s="107"/>
      <c r="C13" s="107"/>
      <c r="D13" s="107"/>
      <c r="E13" s="107"/>
      <c r="F13" s="107"/>
      <c r="G13" s="107"/>
      <c r="H13" s="107"/>
      <c r="I13" s="107"/>
      <c r="J13" s="107"/>
      <c r="K13" s="107"/>
      <c r="L13" s="107"/>
      <c r="M13" s="107"/>
      <c r="N13" s="107"/>
      <c r="O13" s="88" t="s">
        <v>776</v>
      </c>
    </row>
    <row r="14" spans="1:15" x14ac:dyDescent="0.3">
      <c r="A14" s="140" t="s">
        <v>777</v>
      </c>
      <c r="B14" s="107">
        <v>0.88800000000000001</v>
      </c>
      <c r="C14" s="107">
        <v>1.325</v>
      </c>
      <c r="D14" s="107">
        <v>1.5069999999999999</v>
      </c>
      <c r="E14" s="107">
        <v>1.677</v>
      </c>
      <c r="F14" s="107">
        <v>1.9059999999999999</v>
      </c>
      <c r="G14" s="107">
        <v>2.177</v>
      </c>
      <c r="H14" s="107">
        <v>0.193</v>
      </c>
      <c r="I14" s="107">
        <v>0.34200000000000003</v>
      </c>
      <c r="J14" s="107">
        <v>0.41499999999999998</v>
      </c>
      <c r="K14" s="107">
        <v>0.44800000000000001</v>
      </c>
      <c r="L14" s="107">
        <v>0.50700000000000001</v>
      </c>
      <c r="M14" s="107">
        <v>1.0820000000000001</v>
      </c>
      <c r="N14" s="107">
        <v>1.333</v>
      </c>
      <c r="O14" s="76" t="s">
        <v>778</v>
      </c>
    </row>
    <row r="15" spans="1:15" x14ac:dyDescent="0.3">
      <c r="A15" s="140" t="s">
        <v>779</v>
      </c>
      <c r="B15" s="142">
        <v>0.31900000000000001</v>
      </c>
      <c r="C15" s="142">
        <v>0.36099999999999999</v>
      </c>
      <c r="D15" s="142">
        <v>0.40500000000000003</v>
      </c>
      <c r="E15" s="142">
        <v>0.44800000000000001</v>
      </c>
      <c r="F15" s="142">
        <v>0.49299999999999999</v>
      </c>
      <c r="G15" s="142">
        <v>0.54</v>
      </c>
      <c r="H15" s="142">
        <v>4.2999999999999997E-2</v>
      </c>
      <c r="I15" s="142">
        <v>8.6999999999999994E-2</v>
      </c>
      <c r="J15" s="142">
        <v>0.13100000000000001</v>
      </c>
      <c r="K15" s="142">
        <v>0.17399999999999999</v>
      </c>
      <c r="L15" s="142">
        <v>0.22</v>
      </c>
      <c r="M15" s="142">
        <v>0.26400000000000001</v>
      </c>
      <c r="N15" s="142">
        <v>0.30599999999999999</v>
      </c>
      <c r="O15" s="76" t="s">
        <v>780</v>
      </c>
    </row>
    <row r="16" spans="1:15" x14ac:dyDescent="0.3">
      <c r="A16" s="140" t="s">
        <v>781</v>
      </c>
      <c r="B16" s="107">
        <v>0</v>
      </c>
      <c r="C16" s="107">
        <v>0</v>
      </c>
      <c r="D16" s="107">
        <v>0</v>
      </c>
      <c r="E16" s="107">
        <v>0</v>
      </c>
      <c r="F16" s="107">
        <v>0</v>
      </c>
      <c r="G16" s="107">
        <v>0</v>
      </c>
      <c r="H16" s="107">
        <v>0</v>
      </c>
      <c r="I16" s="107">
        <v>0</v>
      </c>
      <c r="J16" s="107">
        <v>0</v>
      </c>
      <c r="K16" s="107">
        <v>0</v>
      </c>
      <c r="L16" s="107">
        <v>0</v>
      </c>
      <c r="M16" s="107">
        <v>0</v>
      </c>
      <c r="N16" s="107">
        <v>0</v>
      </c>
      <c r="O16" s="76" t="s">
        <v>782</v>
      </c>
    </row>
    <row r="17" spans="1:15" x14ac:dyDescent="0.3">
      <c r="A17" s="140" t="s">
        <v>783</v>
      </c>
      <c r="B17" s="107">
        <v>0.46700000000000003</v>
      </c>
      <c r="C17" s="107">
        <v>0.47499999999999998</v>
      </c>
      <c r="D17" s="107">
        <v>0.61099999999999999</v>
      </c>
      <c r="E17" s="107">
        <v>0.59699999999999998</v>
      </c>
      <c r="F17" s="107">
        <v>0.63600000000000001</v>
      </c>
      <c r="G17" s="107">
        <v>0.63700000000000001</v>
      </c>
      <c r="H17" s="107">
        <v>1.6E-2</v>
      </c>
      <c r="I17" s="107">
        <v>2.1999999999999999E-2</v>
      </c>
      <c r="J17" s="107">
        <v>0.40500000000000003</v>
      </c>
      <c r="K17" s="107">
        <v>0.90500000000000003</v>
      </c>
      <c r="L17" s="107">
        <v>0.91400000000000003</v>
      </c>
      <c r="M17" s="107">
        <v>45.978000000000002</v>
      </c>
      <c r="N17" s="107">
        <v>46.009</v>
      </c>
      <c r="O17" s="76" t="s">
        <v>784</v>
      </c>
    </row>
    <row r="18" spans="1:15" x14ac:dyDescent="0.3">
      <c r="A18" s="143" t="s">
        <v>785</v>
      </c>
      <c r="B18" s="141">
        <v>1.6740000000000002</v>
      </c>
      <c r="C18" s="141">
        <v>2.161</v>
      </c>
      <c r="D18" s="141">
        <v>2.5229999999999997</v>
      </c>
      <c r="E18" s="141">
        <v>2.722</v>
      </c>
      <c r="F18" s="141">
        <v>3.0350000000000001</v>
      </c>
      <c r="G18" s="141">
        <v>3.3540000000000001</v>
      </c>
      <c r="H18" s="141">
        <v>0.252</v>
      </c>
      <c r="I18" s="141">
        <v>0.45100000000000007</v>
      </c>
      <c r="J18" s="141">
        <v>0.95100000000000007</v>
      </c>
      <c r="K18" s="141">
        <v>1.5270000000000001</v>
      </c>
      <c r="L18" s="141">
        <v>1.641</v>
      </c>
      <c r="M18" s="141">
        <v>47.323999999999998</v>
      </c>
      <c r="N18" s="141">
        <v>47.648000000000003</v>
      </c>
      <c r="O18" s="80" t="s">
        <v>786</v>
      </c>
    </row>
    <row r="19" spans="1:15" x14ac:dyDescent="0.3">
      <c r="A19" s="87" t="s">
        <v>787</v>
      </c>
      <c r="B19" s="141">
        <v>1318.07</v>
      </c>
      <c r="C19" s="141">
        <v>1515.0129999999999</v>
      </c>
      <c r="D19" s="141">
        <v>1732.3119999999999</v>
      </c>
      <c r="E19" s="141">
        <v>1938.5199999999998</v>
      </c>
      <c r="F19" s="141">
        <v>2148.674</v>
      </c>
      <c r="G19" s="141">
        <v>2343.7039999999997</v>
      </c>
      <c r="H19" s="141">
        <v>188.42900000000003</v>
      </c>
      <c r="I19" s="141">
        <v>393.04899999999998</v>
      </c>
      <c r="J19" s="141">
        <v>596.94100000000003</v>
      </c>
      <c r="K19" s="141">
        <v>798.22000000000014</v>
      </c>
      <c r="L19" s="141">
        <v>985.0870000000001</v>
      </c>
      <c r="M19" s="141">
        <v>1203.367</v>
      </c>
      <c r="N19" s="141">
        <v>1378.2909999999999</v>
      </c>
      <c r="O19" s="88" t="s">
        <v>788</v>
      </c>
    </row>
    <row r="20" spans="1:15" x14ac:dyDescent="0.3">
      <c r="A20" s="87" t="s">
        <v>789</v>
      </c>
      <c r="B20" s="107"/>
      <c r="C20" s="107"/>
      <c r="D20" s="107"/>
      <c r="E20" s="107"/>
      <c r="F20" s="107"/>
      <c r="G20" s="107"/>
      <c r="H20" s="107"/>
      <c r="I20" s="107"/>
      <c r="J20" s="107"/>
      <c r="K20" s="107"/>
      <c r="L20" s="107"/>
      <c r="M20" s="107"/>
      <c r="N20" s="107"/>
      <c r="O20" s="88" t="s">
        <v>790</v>
      </c>
    </row>
    <row r="21" spans="1:15" x14ac:dyDescent="0.3">
      <c r="A21" s="87" t="s">
        <v>791</v>
      </c>
      <c r="B21" s="107"/>
      <c r="C21" s="107"/>
      <c r="D21" s="107"/>
      <c r="E21" s="107"/>
      <c r="F21" s="107"/>
      <c r="G21" s="107"/>
      <c r="H21" s="107"/>
      <c r="I21" s="107"/>
      <c r="J21" s="107"/>
      <c r="K21" s="107"/>
      <c r="L21" s="107"/>
      <c r="M21" s="107"/>
      <c r="N21" s="107"/>
      <c r="O21" s="88" t="s">
        <v>792</v>
      </c>
    </row>
    <row r="22" spans="1:15" x14ac:dyDescent="0.3">
      <c r="A22" s="140" t="s">
        <v>793</v>
      </c>
      <c r="B22" s="107">
        <v>0</v>
      </c>
      <c r="C22" s="107">
        <v>0</v>
      </c>
      <c r="D22" s="107">
        <v>0</v>
      </c>
      <c r="E22" s="107">
        <v>0</v>
      </c>
      <c r="F22" s="107">
        <v>0</v>
      </c>
      <c r="G22" s="107">
        <v>0</v>
      </c>
      <c r="H22" s="107">
        <v>0</v>
      </c>
      <c r="I22" s="107">
        <v>0</v>
      </c>
      <c r="J22" s="107">
        <v>0</v>
      </c>
      <c r="K22" s="107">
        <v>0</v>
      </c>
      <c r="L22" s="107">
        <v>0</v>
      </c>
      <c r="M22" s="107">
        <v>0</v>
      </c>
      <c r="N22" s="107">
        <v>0</v>
      </c>
      <c r="O22" s="76" t="s">
        <v>794</v>
      </c>
    </row>
    <row r="23" spans="1:15" x14ac:dyDescent="0.3">
      <c r="A23" s="140" t="s">
        <v>795</v>
      </c>
      <c r="B23" s="107">
        <v>853.47299999999996</v>
      </c>
      <c r="C23" s="107">
        <v>989.24199999999996</v>
      </c>
      <c r="D23" s="107">
        <v>1127.498</v>
      </c>
      <c r="E23" s="107">
        <v>1255.171</v>
      </c>
      <c r="F23" s="107">
        <v>1384.5260000000001</v>
      </c>
      <c r="G23" s="107">
        <v>1512.549</v>
      </c>
      <c r="H23" s="107">
        <v>127.166</v>
      </c>
      <c r="I23" s="107">
        <v>247.23699999999999</v>
      </c>
      <c r="J23" s="107">
        <v>359.99700000000001</v>
      </c>
      <c r="K23" s="107">
        <v>490.42200000000003</v>
      </c>
      <c r="L23" s="107">
        <v>610.12900000000002</v>
      </c>
      <c r="M23" s="107">
        <v>724.43399999999997</v>
      </c>
      <c r="N23" s="107">
        <v>848.76700000000005</v>
      </c>
      <c r="O23" s="76" t="s">
        <v>796</v>
      </c>
    </row>
    <row r="24" spans="1:15" x14ac:dyDescent="0.3">
      <c r="A24" s="140" t="s">
        <v>797</v>
      </c>
      <c r="B24" s="107">
        <v>36.26</v>
      </c>
      <c r="C24" s="107">
        <v>40.576000000000001</v>
      </c>
      <c r="D24" s="107">
        <v>43.843000000000004</v>
      </c>
      <c r="E24" s="107">
        <v>48.420999999999999</v>
      </c>
      <c r="F24" s="107">
        <v>51.036999999999999</v>
      </c>
      <c r="G24" s="107">
        <v>58.341999999999999</v>
      </c>
      <c r="H24" s="107">
        <v>4.726</v>
      </c>
      <c r="I24" s="107">
        <v>9.7530000000000001</v>
      </c>
      <c r="J24" s="107">
        <v>18.414999999999999</v>
      </c>
      <c r="K24" s="107">
        <v>24.364000000000001</v>
      </c>
      <c r="L24" s="107">
        <v>30.01</v>
      </c>
      <c r="M24" s="107">
        <v>37.947000000000003</v>
      </c>
      <c r="N24" s="107">
        <v>41.713999999999999</v>
      </c>
      <c r="O24" s="76" t="s">
        <v>798</v>
      </c>
    </row>
    <row r="25" spans="1:15" x14ac:dyDescent="0.3">
      <c r="A25" s="140" t="s">
        <v>799</v>
      </c>
      <c r="B25" s="107">
        <v>0</v>
      </c>
      <c r="C25" s="107">
        <v>0</v>
      </c>
      <c r="D25" s="107">
        <v>0</v>
      </c>
      <c r="E25" s="107">
        <v>0</v>
      </c>
      <c r="F25" s="107">
        <v>0</v>
      </c>
      <c r="G25" s="107">
        <v>0</v>
      </c>
      <c r="H25" s="107">
        <v>0</v>
      </c>
      <c r="I25" s="107">
        <v>0</v>
      </c>
      <c r="J25" s="107">
        <v>0</v>
      </c>
      <c r="K25" s="107">
        <v>0</v>
      </c>
      <c r="L25" s="107">
        <v>0</v>
      </c>
      <c r="M25" s="107">
        <v>0</v>
      </c>
      <c r="N25" s="107">
        <v>0</v>
      </c>
      <c r="O25" s="76" t="s">
        <v>800</v>
      </c>
    </row>
    <row r="26" spans="1:15" x14ac:dyDescent="0.3">
      <c r="A26" s="140" t="s">
        <v>801</v>
      </c>
      <c r="B26" s="107">
        <v>4.2060000000000004</v>
      </c>
      <c r="C26" s="107">
        <v>4.8380000000000001</v>
      </c>
      <c r="D26" s="107">
        <v>5.407</v>
      </c>
      <c r="E26" s="107">
        <v>5.9850000000000003</v>
      </c>
      <c r="F26" s="107">
        <v>6.7770000000000001</v>
      </c>
      <c r="G26" s="107">
        <v>7.532</v>
      </c>
      <c r="H26" s="107">
        <v>0.755</v>
      </c>
      <c r="I26" s="107">
        <v>1.5109999999999999</v>
      </c>
      <c r="J26" s="107">
        <v>2.181</v>
      </c>
      <c r="K26" s="107">
        <v>3.0680000000000001</v>
      </c>
      <c r="L26" s="107">
        <v>3.835</v>
      </c>
      <c r="M26" s="107">
        <v>4.5839999999999996</v>
      </c>
      <c r="N26" s="107">
        <v>5.3890000000000002</v>
      </c>
      <c r="O26" s="76" t="s">
        <v>802</v>
      </c>
    </row>
    <row r="27" spans="1:15" x14ac:dyDescent="0.3">
      <c r="A27" s="140" t="s">
        <v>803</v>
      </c>
      <c r="B27" s="107">
        <v>42.768000000000001</v>
      </c>
      <c r="C27" s="107">
        <v>45.069000000000003</v>
      </c>
      <c r="D27" s="107">
        <v>49.84</v>
      </c>
      <c r="E27" s="107">
        <v>52.856999999999999</v>
      </c>
      <c r="F27" s="107">
        <v>59.191000000000003</v>
      </c>
      <c r="G27" s="107">
        <v>73.998000000000005</v>
      </c>
      <c r="H27" s="107">
        <v>4.6500000000000004</v>
      </c>
      <c r="I27" s="107">
        <v>21.105</v>
      </c>
      <c r="J27" s="107">
        <v>25.414999999999999</v>
      </c>
      <c r="K27" s="107">
        <v>31.675999999999998</v>
      </c>
      <c r="L27" s="107">
        <v>35.627000000000002</v>
      </c>
      <c r="M27" s="107">
        <v>40.930999999999997</v>
      </c>
      <c r="N27" s="107">
        <v>45.899000000000001</v>
      </c>
      <c r="O27" s="76" t="s">
        <v>804</v>
      </c>
    </row>
    <row r="28" spans="1:15" x14ac:dyDescent="0.3">
      <c r="A28" s="140" t="s">
        <v>805</v>
      </c>
      <c r="B28" s="107">
        <v>0</v>
      </c>
      <c r="C28" s="107">
        <v>0</v>
      </c>
      <c r="D28" s="107">
        <v>0</v>
      </c>
      <c r="E28" s="107">
        <v>0</v>
      </c>
      <c r="F28" s="107">
        <v>0</v>
      </c>
      <c r="G28" s="107">
        <v>0</v>
      </c>
      <c r="H28" s="107">
        <v>0</v>
      </c>
      <c r="I28" s="107">
        <v>0</v>
      </c>
      <c r="J28" s="107">
        <v>0</v>
      </c>
      <c r="K28" s="107">
        <v>0</v>
      </c>
      <c r="L28" s="107">
        <v>0</v>
      </c>
      <c r="M28" s="107">
        <v>0</v>
      </c>
      <c r="N28" s="107">
        <v>0</v>
      </c>
      <c r="O28" s="76" t="s">
        <v>806</v>
      </c>
    </row>
    <row r="29" spans="1:15" x14ac:dyDescent="0.3">
      <c r="A29" s="140" t="s">
        <v>807</v>
      </c>
      <c r="B29" s="107">
        <v>0</v>
      </c>
      <c r="C29" s="107">
        <v>0</v>
      </c>
      <c r="D29" s="107">
        <v>0</v>
      </c>
      <c r="E29" s="107">
        <v>0</v>
      </c>
      <c r="F29" s="107">
        <v>0</v>
      </c>
      <c r="G29" s="107">
        <v>0</v>
      </c>
      <c r="H29" s="107">
        <v>0</v>
      </c>
      <c r="I29" s="107">
        <v>0</v>
      </c>
      <c r="J29" s="107">
        <v>0</v>
      </c>
      <c r="K29" s="107">
        <v>0</v>
      </c>
      <c r="L29" s="107">
        <v>0</v>
      </c>
      <c r="M29" s="107">
        <v>0</v>
      </c>
      <c r="N29" s="107">
        <v>0</v>
      </c>
      <c r="O29" s="76" t="s">
        <v>808</v>
      </c>
    </row>
    <row r="30" spans="1:15" x14ac:dyDescent="0.3">
      <c r="A30" s="140" t="s">
        <v>809</v>
      </c>
      <c r="B30" s="107">
        <v>40.265999999999998</v>
      </c>
      <c r="C30" s="107">
        <v>47.44</v>
      </c>
      <c r="D30" s="107">
        <v>56.878</v>
      </c>
      <c r="E30" s="107">
        <v>64.674000000000007</v>
      </c>
      <c r="F30" s="107">
        <v>72.396000000000001</v>
      </c>
      <c r="G30" s="107">
        <v>77.474999999999994</v>
      </c>
      <c r="H30" s="107">
        <v>4.899</v>
      </c>
      <c r="I30" s="107">
        <v>12.624000000000001</v>
      </c>
      <c r="J30" s="107">
        <v>22.507999999999999</v>
      </c>
      <c r="K30" s="107">
        <v>27.628</v>
      </c>
      <c r="L30" s="107">
        <v>31.655000000000001</v>
      </c>
      <c r="M30" s="107">
        <v>40.399000000000001</v>
      </c>
      <c r="N30" s="107">
        <v>47.018999999999998</v>
      </c>
      <c r="O30" s="76" t="s">
        <v>810</v>
      </c>
    </row>
    <row r="31" spans="1:15" x14ac:dyDescent="0.3">
      <c r="A31" s="140" t="s">
        <v>811</v>
      </c>
      <c r="B31" s="107">
        <v>5.4450000000000003</v>
      </c>
      <c r="C31" s="107">
        <v>7.5869999999999997</v>
      </c>
      <c r="D31" s="107">
        <v>9.66</v>
      </c>
      <c r="E31" s="107">
        <v>11.24</v>
      </c>
      <c r="F31" s="107">
        <v>13.313000000000001</v>
      </c>
      <c r="G31" s="107">
        <v>15.897</v>
      </c>
      <c r="H31" s="107">
        <v>3.726</v>
      </c>
      <c r="I31" s="107">
        <v>2.4340000000000002</v>
      </c>
      <c r="J31" s="107">
        <v>3.3639999999999999</v>
      </c>
      <c r="K31" s="107">
        <v>9.1470000000000002</v>
      </c>
      <c r="L31" s="107">
        <v>12.29</v>
      </c>
      <c r="M31" s="107">
        <v>15.227</v>
      </c>
      <c r="N31" s="107">
        <v>17.492999999999999</v>
      </c>
      <c r="O31" s="76" t="s">
        <v>812</v>
      </c>
    </row>
    <row r="32" spans="1:15" x14ac:dyDescent="0.3">
      <c r="A32" s="140" t="s">
        <v>813</v>
      </c>
      <c r="B32" s="107">
        <v>31.634</v>
      </c>
      <c r="C32" s="107">
        <v>31.634</v>
      </c>
      <c r="D32" s="107">
        <v>31.634</v>
      </c>
      <c r="E32" s="107">
        <v>20.789000000000001</v>
      </c>
      <c r="F32" s="107">
        <v>20.789000000000001</v>
      </c>
      <c r="G32" s="107">
        <v>20.789000000000001</v>
      </c>
      <c r="H32" s="107">
        <v>0</v>
      </c>
      <c r="I32" s="107">
        <v>0</v>
      </c>
      <c r="J32" s="107">
        <v>0</v>
      </c>
      <c r="K32" s="107">
        <v>0.32800000000000001</v>
      </c>
      <c r="L32" s="107">
        <v>0.32800000000000001</v>
      </c>
      <c r="M32" s="107">
        <v>1.2170000000000001</v>
      </c>
      <c r="N32" s="107">
        <v>1.2170000000000001</v>
      </c>
      <c r="O32" s="76" t="s">
        <v>814</v>
      </c>
    </row>
    <row r="33" spans="1:15" x14ac:dyDescent="0.3">
      <c r="A33" s="143" t="s">
        <v>815</v>
      </c>
      <c r="B33" s="141">
        <v>1014.052</v>
      </c>
      <c r="C33" s="141">
        <v>1166.386</v>
      </c>
      <c r="D33" s="141">
        <v>1324.76</v>
      </c>
      <c r="E33" s="141">
        <v>1459.1369999999999</v>
      </c>
      <c r="F33" s="141">
        <v>1608.0290000000002</v>
      </c>
      <c r="G33" s="141">
        <v>1766.5819999999999</v>
      </c>
      <c r="H33" s="141">
        <v>145.922</v>
      </c>
      <c r="I33" s="141">
        <v>294.6640000000001</v>
      </c>
      <c r="J33" s="141">
        <v>431.88</v>
      </c>
      <c r="K33" s="141">
        <v>586.63300000000015</v>
      </c>
      <c r="L33" s="141">
        <v>723.87399999999991</v>
      </c>
      <c r="M33" s="141">
        <v>864.73899999999992</v>
      </c>
      <c r="N33" s="141">
        <v>1007.498</v>
      </c>
      <c r="O33" s="80" t="s">
        <v>816</v>
      </c>
    </row>
    <row r="34" spans="1:15" x14ac:dyDescent="0.3">
      <c r="A34" s="87" t="s">
        <v>817</v>
      </c>
      <c r="B34" s="141">
        <v>0</v>
      </c>
      <c r="C34" s="141">
        <v>0</v>
      </c>
      <c r="D34" s="141">
        <v>0</v>
      </c>
      <c r="E34" s="141">
        <v>0</v>
      </c>
      <c r="F34" s="141">
        <v>0</v>
      </c>
      <c r="G34" s="141">
        <v>0</v>
      </c>
      <c r="H34" s="141">
        <v>0</v>
      </c>
      <c r="I34" s="141">
        <v>0</v>
      </c>
      <c r="J34" s="141">
        <v>0</v>
      </c>
      <c r="K34" s="141">
        <v>0</v>
      </c>
      <c r="L34" s="141">
        <v>0</v>
      </c>
      <c r="M34" s="141">
        <v>0</v>
      </c>
      <c r="N34" s="141">
        <v>0</v>
      </c>
      <c r="O34" s="88" t="s">
        <v>818</v>
      </c>
    </row>
    <row r="35" spans="1:15" x14ac:dyDescent="0.3">
      <c r="A35" s="87" t="s">
        <v>819</v>
      </c>
      <c r="B35" s="141">
        <v>1014.052</v>
      </c>
      <c r="C35" s="141">
        <v>1166.386</v>
      </c>
      <c r="D35" s="141">
        <v>1324.76</v>
      </c>
      <c r="E35" s="141">
        <v>1459.1369999999999</v>
      </c>
      <c r="F35" s="141">
        <v>1608.0290000000002</v>
      </c>
      <c r="G35" s="141">
        <v>1766.5819999999999</v>
      </c>
      <c r="H35" s="141">
        <v>145.922</v>
      </c>
      <c r="I35" s="141">
        <v>294.6640000000001</v>
      </c>
      <c r="J35" s="141">
        <v>431.88</v>
      </c>
      <c r="K35" s="141">
        <v>586.63300000000015</v>
      </c>
      <c r="L35" s="141">
        <v>723.87399999999991</v>
      </c>
      <c r="M35" s="141">
        <v>864.73899999999992</v>
      </c>
      <c r="N35" s="141">
        <v>1007.498</v>
      </c>
      <c r="O35" s="88" t="s">
        <v>820</v>
      </c>
    </row>
    <row r="36" spans="1:15" x14ac:dyDescent="0.3">
      <c r="A36" s="87" t="s">
        <v>821</v>
      </c>
      <c r="B36" s="141">
        <v>304.01799999999992</v>
      </c>
      <c r="C36" s="141">
        <v>348.62699999999995</v>
      </c>
      <c r="D36" s="141">
        <v>407.55199999999991</v>
      </c>
      <c r="E36" s="141">
        <v>479.38299999999981</v>
      </c>
      <c r="F36" s="141">
        <v>540.64499999999975</v>
      </c>
      <c r="G36" s="141">
        <v>577.12199999999984</v>
      </c>
      <c r="H36" s="141">
        <v>42.507000000000033</v>
      </c>
      <c r="I36" s="141">
        <v>98.384999999999877</v>
      </c>
      <c r="J36" s="141">
        <v>165.06100000000004</v>
      </c>
      <c r="K36" s="141">
        <v>211.58699999999999</v>
      </c>
      <c r="L36" s="141">
        <v>261.21300000000019</v>
      </c>
      <c r="M36" s="141">
        <v>338.62800000000004</v>
      </c>
      <c r="N36" s="141">
        <v>370.79299999999989</v>
      </c>
      <c r="O36" s="88" t="s">
        <v>822</v>
      </c>
    </row>
    <row r="37" spans="1:15" x14ac:dyDescent="0.3">
      <c r="A37" s="75" t="s">
        <v>823</v>
      </c>
      <c r="B37" s="107">
        <v>-29.134</v>
      </c>
      <c r="C37" s="107">
        <v>-34.753</v>
      </c>
      <c r="D37" s="107">
        <v>-38.750999999999998</v>
      </c>
      <c r="E37" s="107">
        <v>-49.731999999999999</v>
      </c>
      <c r="F37" s="107">
        <v>-55.062999999999995</v>
      </c>
      <c r="G37" s="107">
        <v>-53.039000000000001</v>
      </c>
      <c r="H37" s="107">
        <v>-3.0710000000000002</v>
      </c>
      <c r="I37" s="107">
        <v>-11.162000000000001</v>
      </c>
      <c r="J37" s="107">
        <v>-18.190999999999999</v>
      </c>
      <c r="K37" s="107">
        <v>-19.729000000000003</v>
      </c>
      <c r="L37" s="107">
        <v>-25.106999999999999</v>
      </c>
      <c r="M37" s="107">
        <v>-28.442</v>
      </c>
      <c r="N37" s="107">
        <v>-29.225000000000001</v>
      </c>
      <c r="O37" s="76" t="s">
        <v>824</v>
      </c>
    </row>
    <row r="38" spans="1:15" x14ac:dyDescent="0.3">
      <c r="A38" s="140" t="s">
        <v>825</v>
      </c>
      <c r="B38" s="107">
        <v>-37.042999999999999</v>
      </c>
      <c r="C38" s="107">
        <v>-42.661999999999999</v>
      </c>
      <c r="D38" s="107">
        <v>-46.66</v>
      </c>
      <c r="E38" s="107">
        <v>-54.929000000000002</v>
      </c>
      <c r="F38" s="107">
        <v>-60.26</v>
      </c>
      <c r="G38" s="107">
        <v>-63.738999999999997</v>
      </c>
      <c r="H38" s="107">
        <v>-3.0710000000000002</v>
      </c>
      <c r="I38" s="107">
        <v>-11.272</v>
      </c>
      <c r="J38" s="107">
        <v>-18.574999999999999</v>
      </c>
      <c r="K38" s="107">
        <v>-20.219000000000001</v>
      </c>
      <c r="L38" s="107">
        <v>-25.689</v>
      </c>
      <c r="M38" s="107">
        <v>-27.821999999999999</v>
      </c>
      <c r="N38" s="107">
        <v>-28.777000000000001</v>
      </c>
      <c r="O38" s="76" t="s">
        <v>576</v>
      </c>
    </row>
    <row r="39" spans="1:15" x14ac:dyDescent="0.3">
      <c r="A39" s="140" t="s">
        <v>826</v>
      </c>
      <c r="B39" s="107">
        <v>7.9089999999999998</v>
      </c>
      <c r="C39" s="107">
        <v>7.9089999999999998</v>
      </c>
      <c r="D39" s="107">
        <v>7.9089999999999998</v>
      </c>
      <c r="E39" s="107">
        <v>5.1970000000000001</v>
      </c>
      <c r="F39" s="107">
        <v>5.1970000000000001</v>
      </c>
      <c r="G39" s="107">
        <v>10.7</v>
      </c>
      <c r="H39" s="107">
        <v>0</v>
      </c>
      <c r="I39" s="107">
        <v>0.11</v>
      </c>
      <c r="J39" s="107">
        <v>0.38400000000000001</v>
      </c>
      <c r="K39" s="107">
        <v>0.49</v>
      </c>
      <c r="L39" s="107">
        <v>0.58199999999999996</v>
      </c>
      <c r="M39" s="107">
        <v>-0.62</v>
      </c>
      <c r="N39" s="107">
        <v>-0.44800000000000001</v>
      </c>
      <c r="O39" s="76" t="s">
        <v>827</v>
      </c>
    </row>
    <row r="40" spans="1:15" x14ac:dyDescent="0.3">
      <c r="A40" s="87" t="s">
        <v>828</v>
      </c>
      <c r="B40" s="141">
        <v>274.88400000000001</v>
      </c>
      <c r="C40" s="141">
        <v>313.87400000000002</v>
      </c>
      <c r="D40" s="141">
        <v>368.80099999999999</v>
      </c>
      <c r="E40" s="141">
        <v>429.65100000000001</v>
      </c>
      <c r="F40" s="141">
        <v>485.58199999999999</v>
      </c>
      <c r="G40" s="141">
        <v>524.08299999999997</v>
      </c>
      <c r="H40" s="141">
        <v>39.436</v>
      </c>
      <c r="I40" s="141">
        <v>87.222999999999999</v>
      </c>
      <c r="J40" s="141">
        <v>146.87</v>
      </c>
      <c r="K40" s="141">
        <v>146.87</v>
      </c>
      <c r="L40" s="141">
        <v>236.10599999999999</v>
      </c>
      <c r="M40" s="141">
        <v>310.18599999999998</v>
      </c>
      <c r="N40" s="141">
        <v>341.56799999999998</v>
      </c>
      <c r="O40" s="88" t="s">
        <v>829</v>
      </c>
    </row>
    <row r="41" spans="1:15" x14ac:dyDescent="0.3">
      <c r="A41" s="89" t="s">
        <v>830</v>
      </c>
      <c r="B41" s="107">
        <v>0</v>
      </c>
      <c r="C41" s="107">
        <v>0</v>
      </c>
      <c r="D41" s="107">
        <v>0</v>
      </c>
      <c r="E41" s="107">
        <v>0</v>
      </c>
      <c r="F41" s="107">
        <v>0</v>
      </c>
      <c r="G41" s="107">
        <v>0</v>
      </c>
      <c r="H41" s="107">
        <v>0</v>
      </c>
      <c r="I41" s="107">
        <v>0</v>
      </c>
      <c r="J41" s="107">
        <v>0</v>
      </c>
      <c r="K41" s="107">
        <v>0</v>
      </c>
      <c r="L41" s="107">
        <v>0</v>
      </c>
      <c r="M41" s="107">
        <v>0</v>
      </c>
      <c r="N41" s="107">
        <v>0</v>
      </c>
      <c r="O41" s="90" t="s">
        <v>831</v>
      </c>
    </row>
    <row r="42" spans="1:15" x14ac:dyDescent="0.3">
      <c r="A42" s="51" t="s">
        <v>832</v>
      </c>
      <c r="B42" s="108">
        <v>274.88400000000001</v>
      </c>
      <c r="C42" s="108">
        <v>313.87400000000002</v>
      </c>
      <c r="D42" s="108">
        <v>368.80099999999999</v>
      </c>
      <c r="E42" s="108">
        <v>429.65100000000001</v>
      </c>
      <c r="F42" s="108">
        <v>485.58199999999999</v>
      </c>
      <c r="G42" s="108">
        <v>524.08299999999997</v>
      </c>
      <c r="H42" s="108">
        <v>39.436</v>
      </c>
      <c r="I42" s="108">
        <v>87.222999999999999</v>
      </c>
      <c r="J42" s="108">
        <v>146.87</v>
      </c>
      <c r="K42" s="108">
        <v>146.87</v>
      </c>
      <c r="L42" s="108">
        <v>236.10599999999999</v>
      </c>
      <c r="M42" s="108">
        <v>310.18599999999998</v>
      </c>
      <c r="N42" s="108">
        <v>341.56799999999998</v>
      </c>
      <c r="O42" s="144" t="s">
        <v>833</v>
      </c>
    </row>
    <row r="43" spans="1:15" x14ac:dyDescent="0.3">
      <c r="A43" s="293"/>
      <c r="B43" s="294"/>
      <c r="C43" s="294"/>
      <c r="D43" s="294"/>
      <c r="E43" s="294"/>
      <c r="F43" s="294"/>
      <c r="G43" s="294"/>
      <c r="H43" s="294"/>
      <c r="I43" s="294"/>
      <c r="J43" s="294"/>
      <c r="K43" s="294"/>
      <c r="L43" s="294"/>
      <c r="M43" s="294"/>
      <c r="N43" s="294"/>
      <c r="O43" s="295"/>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4.265625" style="33" bestFit="1" customWidth="1"/>
    <col min="2" max="11" width="6.59765625" style="33" bestFit="1" customWidth="1"/>
    <col min="12" max="13" width="5.73046875" style="33" bestFit="1" customWidth="1"/>
    <col min="14" max="14" width="5.73046875" style="33" customWidth="1"/>
    <col min="15" max="15" width="16.86328125" style="33" bestFit="1" customWidth="1"/>
    <col min="16" max="16384" width="9.1328125" style="33"/>
  </cols>
  <sheetData>
    <row r="1" spans="1:15" ht="12.75" x14ac:dyDescent="0.3">
      <c r="A1" s="287" t="s">
        <v>834</v>
      </c>
      <c r="B1" s="288"/>
      <c r="C1" s="288"/>
      <c r="D1" s="288"/>
      <c r="E1" s="288"/>
      <c r="F1" s="288"/>
      <c r="G1" s="288"/>
      <c r="H1" s="288"/>
      <c r="I1" s="288"/>
      <c r="J1" s="288"/>
      <c r="K1" s="288"/>
      <c r="L1" s="288"/>
      <c r="M1" s="288"/>
      <c r="N1" s="288"/>
      <c r="O1" s="289"/>
    </row>
    <row r="2" spans="1:15" ht="12.75" x14ac:dyDescent="0.3">
      <c r="A2" s="290" t="s">
        <v>835</v>
      </c>
      <c r="B2" s="291"/>
      <c r="C2" s="291"/>
      <c r="D2" s="291"/>
      <c r="E2" s="291"/>
      <c r="F2" s="291"/>
      <c r="G2" s="291"/>
      <c r="H2" s="291"/>
      <c r="I2" s="291"/>
      <c r="J2" s="291"/>
      <c r="K2" s="291"/>
      <c r="L2" s="291"/>
      <c r="M2" s="291"/>
      <c r="N2" s="291"/>
      <c r="O2" s="292"/>
    </row>
    <row r="3" spans="1:15" x14ac:dyDescent="0.3">
      <c r="A3" s="121" t="s">
        <v>173</v>
      </c>
      <c r="B3" s="135">
        <v>44013</v>
      </c>
      <c r="C3" s="135">
        <v>44044</v>
      </c>
      <c r="D3" s="135">
        <v>44075</v>
      </c>
      <c r="E3" s="135">
        <v>44105</v>
      </c>
      <c r="F3" s="135">
        <v>44136</v>
      </c>
      <c r="G3" s="135">
        <v>44166</v>
      </c>
      <c r="H3" s="135">
        <v>44197</v>
      </c>
      <c r="I3" s="135">
        <v>44228</v>
      </c>
      <c r="J3" s="135">
        <v>44256</v>
      </c>
      <c r="K3" s="135">
        <v>44287</v>
      </c>
      <c r="L3" s="135">
        <v>44317</v>
      </c>
      <c r="M3" s="135">
        <v>44348</v>
      </c>
      <c r="N3" s="135">
        <v>44378</v>
      </c>
      <c r="O3" s="123" t="s">
        <v>178</v>
      </c>
    </row>
    <row r="4" spans="1:15" x14ac:dyDescent="0.3">
      <c r="A4" s="71" t="s">
        <v>836</v>
      </c>
      <c r="B4" s="145">
        <v>25297.382000000001</v>
      </c>
      <c r="C4" s="145">
        <v>25258.222999999998</v>
      </c>
      <c r="D4" s="145">
        <v>25719.847000000002</v>
      </c>
      <c r="E4" s="145">
        <v>24967.341999999997</v>
      </c>
      <c r="F4" s="145">
        <v>24940.279000000002</v>
      </c>
      <c r="G4" s="145">
        <v>24859.373</v>
      </c>
      <c r="H4" s="145">
        <v>24137.828999999998</v>
      </c>
      <c r="I4" s="145">
        <v>24120.133999999998</v>
      </c>
      <c r="J4" s="145">
        <v>23187.868999999999</v>
      </c>
      <c r="K4" s="145">
        <v>23448.252</v>
      </c>
      <c r="L4" s="145">
        <v>23193.873</v>
      </c>
      <c r="M4" s="145">
        <v>22335.194</v>
      </c>
      <c r="N4" s="145">
        <v>21495.764999999999</v>
      </c>
      <c r="O4" s="74" t="s">
        <v>837</v>
      </c>
    </row>
    <row r="5" spans="1:15" x14ac:dyDescent="0.3">
      <c r="A5" s="89" t="s">
        <v>838</v>
      </c>
      <c r="B5" s="146">
        <v>825022</v>
      </c>
      <c r="C5" s="146">
        <v>825784</v>
      </c>
      <c r="D5" s="146">
        <v>829406</v>
      </c>
      <c r="E5" s="146">
        <v>830742</v>
      </c>
      <c r="F5" s="146">
        <v>833144</v>
      </c>
      <c r="G5" s="146">
        <v>839464</v>
      </c>
      <c r="H5" s="146">
        <v>839461</v>
      </c>
      <c r="I5" s="146">
        <v>839461</v>
      </c>
      <c r="J5" s="146">
        <v>839626</v>
      </c>
      <c r="K5" s="146">
        <v>842532</v>
      </c>
      <c r="L5" s="146">
        <v>877507</v>
      </c>
      <c r="M5" s="146">
        <v>914376</v>
      </c>
      <c r="N5" s="146">
        <v>924633</v>
      </c>
      <c r="O5" s="90" t="s">
        <v>839</v>
      </c>
    </row>
    <row r="6" spans="1:15" x14ac:dyDescent="0.3">
      <c r="A6" s="99" t="s">
        <v>840</v>
      </c>
      <c r="B6" s="147">
        <v>12155.867231382001</v>
      </c>
      <c r="C6" s="147">
        <v>12155.867231382001</v>
      </c>
      <c r="D6" s="147">
        <v>12155.867231382001</v>
      </c>
      <c r="E6" s="147">
        <v>12155.867231382001</v>
      </c>
      <c r="F6" s="147">
        <v>12155.867231382001</v>
      </c>
      <c r="G6" s="147">
        <v>12786.867774397</v>
      </c>
      <c r="H6" s="147">
        <v>12786.867774397</v>
      </c>
      <c r="I6" s="147">
        <v>12786.867774397</v>
      </c>
      <c r="J6" s="147">
        <v>12786.867774397</v>
      </c>
      <c r="K6" s="147">
        <v>12786.867774397</v>
      </c>
      <c r="L6" s="147">
        <v>12786.867774397</v>
      </c>
      <c r="M6" s="147">
        <v>12786.867774397</v>
      </c>
      <c r="N6" s="147">
        <v>12786.867774397</v>
      </c>
      <c r="O6" s="101" t="s">
        <v>841</v>
      </c>
    </row>
    <row r="7" spans="1:15" x14ac:dyDescent="0.3">
      <c r="A7" s="296"/>
      <c r="B7" s="297"/>
      <c r="C7" s="297"/>
      <c r="D7" s="297"/>
      <c r="E7" s="297"/>
      <c r="F7" s="297"/>
      <c r="G7" s="297"/>
      <c r="H7" s="297"/>
      <c r="I7" s="297"/>
      <c r="J7" s="297"/>
      <c r="K7" s="297"/>
      <c r="L7" s="297"/>
      <c r="M7" s="297"/>
      <c r="N7" s="297"/>
      <c r="O7" s="298"/>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4.73046875" style="33" bestFit="1" customWidth="1"/>
    <col min="16" max="16384" width="9.1328125" style="33"/>
  </cols>
  <sheetData>
    <row r="1" spans="1:15" ht="12.75" customHeight="1" x14ac:dyDescent="0.3">
      <c r="A1" s="287" t="s">
        <v>842</v>
      </c>
      <c r="B1" s="288"/>
      <c r="C1" s="288"/>
      <c r="D1" s="288"/>
      <c r="E1" s="288"/>
      <c r="F1" s="288"/>
      <c r="G1" s="288"/>
      <c r="H1" s="288"/>
      <c r="I1" s="288"/>
      <c r="J1" s="288"/>
      <c r="K1" s="288"/>
      <c r="L1" s="288"/>
      <c r="M1" s="288"/>
      <c r="N1" s="288"/>
      <c r="O1" s="289"/>
    </row>
    <row r="2" spans="1:15" ht="12.75" customHeight="1" x14ac:dyDescent="0.3">
      <c r="A2" s="299" t="s">
        <v>843</v>
      </c>
      <c r="B2" s="300"/>
      <c r="C2" s="300"/>
      <c r="D2" s="300"/>
      <c r="E2" s="300"/>
      <c r="F2" s="300"/>
      <c r="G2" s="300"/>
      <c r="H2" s="300"/>
      <c r="I2" s="300"/>
      <c r="J2" s="300"/>
      <c r="K2" s="300"/>
      <c r="L2" s="300"/>
      <c r="M2" s="300"/>
      <c r="N2" s="300"/>
      <c r="O2" s="301"/>
    </row>
    <row r="3" spans="1:15" x14ac:dyDescent="0.3">
      <c r="A3" s="121" t="s">
        <v>173</v>
      </c>
      <c r="B3" s="135">
        <v>44013</v>
      </c>
      <c r="C3" s="135">
        <v>44044</v>
      </c>
      <c r="D3" s="135">
        <v>44075</v>
      </c>
      <c r="E3" s="135">
        <v>44105</v>
      </c>
      <c r="F3" s="135">
        <v>44136</v>
      </c>
      <c r="G3" s="135">
        <v>44166</v>
      </c>
      <c r="H3" s="135">
        <v>44197</v>
      </c>
      <c r="I3" s="135">
        <v>44228</v>
      </c>
      <c r="J3" s="135">
        <v>44256</v>
      </c>
      <c r="K3" s="135">
        <v>44287</v>
      </c>
      <c r="L3" s="135">
        <v>44317</v>
      </c>
      <c r="M3" s="135">
        <v>44348</v>
      </c>
      <c r="N3" s="135">
        <v>44378</v>
      </c>
      <c r="O3" s="121" t="s">
        <v>178</v>
      </c>
    </row>
    <row r="4" spans="1:15" x14ac:dyDescent="0.3">
      <c r="A4" s="71" t="s">
        <v>488</v>
      </c>
      <c r="B4" s="148">
        <v>3813.4749999999999</v>
      </c>
      <c r="C4" s="148">
        <v>5681.7199999999993</v>
      </c>
      <c r="D4" s="148">
        <v>4861.7589999999991</v>
      </c>
      <c r="E4" s="148">
        <v>5306.8860000000004</v>
      </c>
      <c r="F4" s="148">
        <v>4945.6260000000002</v>
      </c>
      <c r="G4" s="148">
        <v>5329.3740000000007</v>
      </c>
      <c r="H4" s="148">
        <v>5520.6170000000002</v>
      </c>
      <c r="I4" s="148">
        <v>4444.79</v>
      </c>
      <c r="J4" s="148">
        <v>5296.1090000000004</v>
      </c>
      <c r="K4" s="148">
        <v>4974.6509999999998</v>
      </c>
      <c r="L4" s="148">
        <v>5433.0990000000002</v>
      </c>
      <c r="M4" s="148">
        <v>6531.0010000000002</v>
      </c>
      <c r="N4" s="148">
        <v>7004.9270000000006</v>
      </c>
      <c r="O4" s="74" t="s">
        <v>489</v>
      </c>
    </row>
    <row r="5" spans="1:15" x14ac:dyDescent="0.3">
      <c r="A5" s="89" t="s">
        <v>490</v>
      </c>
      <c r="B5" s="107">
        <v>0</v>
      </c>
      <c r="C5" s="107">
        <v>0</v>
      </c>
      <c r="D5" s="107">
        <v>0</v>
      </c>
      <c r="E5" s="107">
        <v>0</v>
      </c>
      <c r="F5" s="107">
        <v>0</v>
      </c>
      <c r="G5" s="107">
        <v>0</v>
      </c>
      <c r="H5" s="107">
        <v>0</v>
      </c>
      <c r="I5" s="107">
        <v>0</v>
      </c>
      <c r="J5" s="107">
        <v>0</v>
      </c>
      <c r="K5" s="107">
        <v>0</v>
      </c>
      <c r="L5" s="107">
        <v>0</v>
      </c>
      <c r="M5" s="107">
        <v>0</v>
      </c>
      <c r="N5" s="107">
        <v>0</v>
      </c>
      <c r="O5" s="90" t="s">
        <v>491</v>
      </c>
    </row>
    <row r="6" spans="1:15" x14ac:dyDescent="0.3">
      <c r="A6" s="89" t="s">
        <v>492</v>
      </c>
      <c r="B6" s="107">
        <v>134.00200000000001</v>
      </c>
      <c r="C6" s="107">
        <v>133.988</v>
      </c>
      <c r="D6" s="107">
        <v>133.989</v>
      </c>
      <c r="E6" s="107">
        <v>133.96199999999999</v>
      </c>
      <c r="F6" s="107">
        <v>133.94900000000001</v>
      </c>
      <c r="G6" s="107">
        <v>133.93600000000001</v>
      </c>
      <c r="H6" s="107">
        <v>338.27300000000002</v>
      </c>
      <c r="I6" s="107">
        <v>333.98</v>
      </c>
      <c r="J6" s="107">
        <v>333.96100000000001</v>
      </c>
      <c r="K6" s="107">
        <v>333.92700000000002</v>
      </c>
      <c r="L6" s="107">
        <v>333.90300000000002</v>
      </c>
      <c r="M6" s="107">
        <v>333.86599999999999</v>
      </c>
      <c r="N6" s="107">
        <v>333.81799999999998</v>
      </c>
      <c r="O6" s="90" t="s">
        <v>844</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107">
        <v>0</v>
      </c>
      <c r="C8" s="107">
        <v>0</v>
      </c>
      <c r="D8" s="107">
        <v>0</v>
      </c>
      <c r="E8" s="107">
        <v>0</v>
      </c>
      <c r="F8" s="107">
        <v>0</v>
      </c>
      <c r="G8" s="107">
        <v>0</v>
      </c>
      <c r="H8" s="107">
        <v>0</v>
      </c>
      <c r="I8" s="107">
        <v>0</v>
      </c>
      <c r="J8" s="107">
        <v>0</v>
      </c>
      <c r="K8" s="107">
        <v>0</v>
      </c>
      <c r="L8" s="107">
        <v>0</v>
      </c>
      <c r="M8" s="107">
        <v>0</v>
      </c>
      <c r="N8" s="107">
        <v>0</v>
      </c>
      <c r="O8" s="90" t="s">
        <v>497</v>
      </c>
    </row>
    <row r="9" spans="1:15" x14ac:dyDescent="0.3">
      <c r="A9" s="89" t="s">
        <v>498</v>
      </c>
      <c r="B9" s="107">
        <v>0</v>
      </c>
      <c r="C9" s="107">
        <v>0</v>
      </c>
      <c r="D9" s="107">
        <v>0</v>
      </c>
      <c r="E9" s="107">
        <v>0</v>
      </c>
      <c r="F9" s="107">
        <v>0</v>
      </c>
      <c r="G9" s="107">
        <v>0</v>
      </c>
      <c r="H9" s="107">
        <v>0</v>
      </c>
      <c r="I9" s="107">
        <v>0</v>
      </c>
      <c r="J9" s="107">
        <v>0</v>
      </c>
      <c r="K9" s="107">
        <v>0</v>
      </c>
      <c r="L9" s="107">
        <v>0</v>
      </c>
      <c r="M9" s="107">
        <v>0</v>
      </c>
      <c r="N9" s="107">
        <v>0</v>
      </c>
      <c r="O9" s="90" t="s">
        <v>499</v>
      </c>
    </row>
    <row r="10" spans="1:15" x14ac:dyDescent="0.3">
      <c r="A10" s="89" t="s">
        <v>500</v>
      </c>
      <c r="B10" s="107">
        <v>1676.8050000000001</v>
      </c>
      <c r="C10" s="107">
        <v>1676.0840000000001</v>
      </c>
      <c r="D10" s="107">
        <v>1598.2639999999999</v>
      </c>
      <c r="E10" s="107">
        <v>1569.0930000000001</v>
      </c>
      <c r="F10" s="107">
        <v>1569.376</v>
      </c>
      <c r="G10" s="107">
        <v>1763.3409999999999</v>
      </c>
      <c r="H10" s="107">
        <v>1743.046</v>
      </c>
      <c r="I10" s="107">
        <v>1739.5740000000001</v>
      </c>
      <c r="J10" s="107">
        <v>1654.0720000000001</v>
      </c>
      <c r="K10" s="107">
        <v>1630.9850000000001</v>
      </c>
      <c r="L10" s="107">
        <v>1613.3429999999998</v>
      </c>
      <c r="M10" s="107">
        <v>1560.2910000000002</v>
      </c>
      <c r="N10" s="107">
        <v>1539.7139999999999</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49">
        <v>5624.2820000000002</v>
      </c>
      <c r="C12" s="149">
        <v>7491.7919999999995</v>
      </c>
      <c r="D12" s="149">
        <v>6594.0119999999988</v>
      </c>
      <c r="E12" s="149">
        <v>7009.9409999999998</v>
      </c>
      <c r="F12" s="149">
        <v>6648.951</v>
      </c>
      <c r="G12" s="149">
        <v>7226.6509999999998</v>
      </c>
      <c r="H12" s="149">
        <v>7601.9360000000006</v>
      </c>
      <c r="I12" s="149">
        <v>6518.344000000001</v>
      </c>
      <c r="J12" s="149">
        <v>7284.1420000000007</v>
      </c>
      <c r="K12" s="149">
        <v>6939.5630000000001</v>
      </c>
      <c r="L12" s="149">
        <v>7380.3450000000003</v>
      </c>
      <c r="M12" s="149">
        <v>8425.1579999999994</v>
      </c>
      <c r="N12" s="149">
        <v>8878.4590000000007</v>
      </c>
      <c r="O12" s="109" t="s">
        <v>189</v>
      </c>
    </row>
    <row r="13" spans="1:15" x14ac:dyDescent="0.3">
      <c r="A13" s="296"/>
      <c r="B13" s="297"/>
      <c r="C13" s="297"/>
      <c r="D13" s="297"/>
      <c r="E13" s="297"/>
      <c r="F13" s="297"/>
      <c r="G13" s="297"/>
      <c r="H13" s="297"/>
      <c r="I13" s="297"/>
      <c r="J13" s="297"/>
      <c r="K13" s="297"/>
      <c r="L13" s="297"/>
      <c r="M13" s="297"/>
      <c r="N13" s="297"/>
      <c r="O13" s="298"/>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 style="166" bestFit="1" customWidth="1"/>
    <col min="2" max="13" width="5.86328125" style="33" bestFit="1" customWidth="1"/>
    <col min="14" max="14" width="5.86328125" style="33" customWidth="1"/>
    <col min="15" max="15" width="36.1328125" style="33" customWidth="1"/>
    <col min="16" max="16384" width="9.1328125" style="33"/>
  </cols>
  <sheetData>
    <row r="1" spans="1:15" ht="12.75" x14ac:dyDescent="0.3">
      <c r="A1" s="302" t="s">
        <v>845</v>
      </c>
      <c r="B1" s="303"/>
      <c r="C1" s="303"/>
      <c r="D1" s="303"/>
      <c r="E1" s="303"/>
      <c r="F1" s="303"/>
      <c r="G1" s="303"/>
      <c r="H1" s="303"/>
      <c r="I1" s="303"/>
      <c r="J1" s="303"/>
      <c r="K1" s="303"/>
      <c r="L1" s="303"/>
      <c r="M1" s="303"/>
      <c r="N1" s="303"/>
      <c r="O1" s="304"/>
    </row>
    <row r="2" spans="1:15" ht="12.75" x14ac:dyDescent="0.3">
      <c r="A2" s="305" t="s">
        <v>846</v>
      </c>
      <c r="B2" s="306"/>
      <c r="C2" s="306"/>
      <c r="D2" s="306"/>
      <c r="E2" s="306"/>
      <c r="F2" s="306"/>
      <c r="G2" s="306"/>
      <c r="H2" s="306"/>
      <c r="I2" s="306"/>
      <c r="J2" s="306"/>
      <c r="K2" s="306"/>
      <c r="L2" s="306"/>
      <c r="M2" s="306"/>
      <c r="N2" s="306"/>
      <c r="O2" s="307"/>
    </row>
    <row r="3" spans="1:15" x14ac:dyDescent="0.3">
      <c r="A3" s="150" t="s">
        <v>173</v>
      </c>
      <c r="B3" s="151">
        <v>44013</v>
      </c>
      <c r="C3" s="151">
        <v>44044</v>
      </c>
      <c r="D3" s="151">
        <v>44075</v>
      </c>
      <c r="E3" s="151">
        <v>44105</v>
      </c>
      <c r="F3" s="151">
        <v>44136</v>
      </c>
      <c r="G3" s="151">
        <v>44166</v>
      </c>
      <c r="H3" s="151">
        <v>44197</v>
      </c>
      <c r="I3" s="151">
        <v>44228</v>
      </c>
      <c r="J3" s="151">
        <v>44256</v>
      </c>
      <c r="K3" s="151">
        <v>44287</v>
      </c>
      <c r="L3" s="151">
        <v>44317</v>
      </c>
      <c r="M3" s="151">
        <v>44348</v>
      </c>
      <c r="N3" s="151">
        <v>44378</v>
      </c>
      <c r="O3" s="152" t="s">
        <v>178</v>
      </c>
    </row>
    <row r="4" spans="1:15" x14ac:dyDescent="0.3">
      <c r="A4" s="153" t="s">
        <v>847</v>
      </c>
      <c r="B4" s="154"/>
      <c r="C4" s="154"/>
      <c r="D4" s="154"/>
      <c r="E4" s="154"/>
      <c r="F4" s="154"/>
      <c r="G4" s="154"/>
      <c r="H4" s="154"/>
      <c r="I4" s="154"/>
      <c r="J4" s="154"/>
      <c r="K4" s="154"/>
      <c r="L4" s="154"/>
      <c r="M4" s="154"/>
      <c r="N4" s="154"/>
      <c r="O4" s="155" t="s">
        <v>848</v>
      </c>
    </row>
    <row r="5" spans="1:15" x14ac:dyDescent="0.3">
      <c r="A5" s="156" t="s">
        <v>849</v>
      </c>
      <c r="B5" s="40">
        <v>3495.7661260600003</v>
      </c>
      <c r="C5" s="40">
        <v>3141.4791075900002</v>
      </c>
      <c r="D5" s="40">
        <v>2111.7807595600002</v>
      </c>
      <c r="E5" s="40">
        <v>2019.5862500000001</v>
      </c>
      <c r="F5" s="40">
        <v>1207.5834746600001</v>
      </c>
      <c r="G5" s="40">
        <v>4890.24625397</v>
      </c>
      <c r="H5" s="40">
        <v>2662.0843962500003</v>
      </c>
      <c r="I5" s="40">
        <v>1822.0549566500001</v>
      </c>
      <c r="J5" s="40">
        <v>2982.4704158899999</v>
      </c>
      <c r="K5" s="40">
        <v>2259.1991678499999</v>
      </c>
      <c r="L5" s="40">
        <v>3323.3640397199997</v>
      </c>
      <c r="M5" s="40">
        <v>4036.5724696999996</v>
      </c>
      <c r="N5" s="40">
        <v>5412.4786041699999</v>
      </c>
      <c r="O5" s="157" t="s">
        <v>850</v>
      </c>
    </row>
    <row r="6" spans="1:15" x14ac:dyDescent="0.3">
      <c r="A6" s="156" t="s">
        <v>851</v>
      </c>
      <c r="B6" s="40">
        <v>1306.8811217499999</v>
      </c>
      <c r="C6" s="40">
        <v>1316.0870086699999</v>
      </c>
      <c r="D6" s="40">
        <v>1245.8980187899999</v>
      </c>
      <c r="E6" s="40">
        <v>1147.82777966</v>
      </c>
      <c r="F6" s="40">
        <v>1406.1434952700001</v>
      </c>
      <c r="G6" s="40">
        <v>1611.82075835</v>
      </c>
      <c r="H6" s="40">
        <v>1620.04033568</v>
      </c>
      <c r="I6" s="40">
        <v>1627.3093020299998</v>
      </c>
      <c r="J6" s="40">
        <v>1436.7150490399999</v>
      </c>
      <c r="K6" s="40">
        <v>1445.1810291500001</v>
      </c>
      <c r="L6" s="40">
        <v>1453.27120584</v>
      </c>
      <c r="M6" s="40">
        <v>1593.44692102</v>
      </c>
      <c r="N6" s="40">
        <v>1602.35975123</v>
      </c>
      <c r="O6" s="157" t="s">
        <v>852</v>
      </c>
    </row>
    <row r="7" spans="1:15" x14ac:dyDescent="0.3">
      <c r="A7" s="156" t="s">
        <v>853</v>
      </c>
      <c r="B7" s="40">
        <v>16635.023000329998</v>
      </c>
      <c r="C7" s="40">
        <v>17375.9489632</v>
      </c>
      <c r="D7" s="40">
        <v>19230.65813702</v>
      </c>
      <c r="E7" s="40">
        <v>20313.602083400001</v>
      </c>
      <c r="F7" s="40">
        <v>21528.19825818</v>
      </c>
      <c r="G7" s="40">
        <v>22081.81251498</v>
      </c>
      <c r="H7" s="40">
        <v>22999.191381700002</v>
      </c>
      <c r="I7" s="40">
        <v>24543.50489525</v>
      </c>
      <c r="J7" s="40">
        <v>26110.02607485</v>
      </c>
      <c r="K7" s="40">
        <v>27952.50143801</v>
      </c>
      <c r="L7" s="40">
        <v>27523.305467330003</v>
      </c>
      <c r="M7" s="40">
        <v>28307.192587090001</v>
      </c>
      <c r="N7" s="40">
        <v>28149.69278555</v>
      </c>
      <c r="O7" s="157" t="s">
        <v>854</v>
      </c>
    </row>
    <row r="8" spans="1:15" x14ac:dyDescent="0.3">
      <c r="A8" s="156" t="s">
        <v>855</v>
      </c>
      <c r="B8" s="40">
        <v>0</v>
      </c>
      <c r="C8" s="40">
        <v>0</v>
      </c>
      <c r="D8" s="40">
        <v>0</v>
      </c>
      <c r="E8" s="40">
        <v>0</v>
      </c>
      <c r="F8" s="40">
        <v>0</v>
      </c>
      <c r="G8" s="40">
        <v>0</v>
      </c>
      <c r="H8" s="40">
        <v>0</v>
      </c>
      <c r="I8" s="40">
        <v>0</v>
      </c>
      <c r="J8" s="40">
        <v>0</v>
      </c>
      <c r="K8" s="40">
        <v>0</v>
      </c>
      <c r="L8" s="40">
        <v>0</v>
      </c>
      <c r="M8" s="40">
        <v>0</v>
      </c>
      <c r="N8" s="40">
        <v>0</v>
      </c>
      <c r="O8" s="157" t="s">
        <v>856</v>
      </c>
    </row>
    <row r="9" spans="1:15" x14ac:dyDescent="0.3">
      <c r="A9" s="156" t="s">
        <v>857</v>
      </c>
      <c r="B9" s="40">
        <v>7.3664267099999998</v>
      </c>
      <c r="C9" s="40">
        <v>6.2926267099999995</v>
      </c>
      <c r="D9" s="40">
        <v>5.4532167099999995</v>
      </c>
      <c r="E9" s="40">
        <v>5.4877167099999999</v>
      </c>
      <c r="F9" s="40">
        <v>6.6892167099999993</v>
      </c>
      <c r="G9" s="40">
        <v>7.57888056</v>
      </c>
      <c r="H9" s="40">
        <v>7.0943987399999999</v>
      </c>
      <c r="I9" s="40">
        <v>6.9727351099999995</v>
      </c>
      <c r="J9" s="40">
        <v>5.6648811100000005</v>
      </c>
      <c r="K9" s="40">
        <v>5.6588181100000003</v>
      </c>
      <c r="L9" s="40">
        <v>5.6471087100000004</v>
      </c>
      <c r="M9" s="40">
        <v>3.5565702099999998</v>
      </c>
      <c r="N9" s="40">
        <v>2.3698675699999998</v>
      </c>
      <c r="O9" s="157" t="s">
        <v>858</v>
      </c>
    </row>
    <row r="10" spans="1:15" x14ac:dyDescent="0.3">
      <c r="A10" s="156" t="s">
        <v>859</v>
      </c>
      <c r="B10" s="40">
        <v>54.938228899999999</v>
      </c>
      <c r="C10" s="40">
        <v>55.282988949999996</v>
      </c>
      <c r="D10" s="40">
        <v>55.564653440000001</v>
      </c>
      <c r="E10" s="40">
        <v>218.97599883999999</v>
      </c>
      <c r="F10" s="40">
        <v>83.621506909999994</v>
      </c>
      <c r="G10" s="40">
        <v>73.081762480000009</v>
      </c>
      <c r="H10" s="40">
        <v>312.50950096999998</v>
      </c>
      <c r="I10" s="40">
        <v>88.99310122</v>
      </c>
      <c r="J10" s="40">
        <v>86.654216910000002</v>
      </c>
      <c r="K10" s="40">
        <v>89.289985239999993</v>
      </c>
      <c r="L10" s="40">
        <v>109.12403483999999</v>
      </c>
      <c r="M10" s="40">
        <v>91.295922419999997</v>
      </c>
      <c r="N10" s="40">
        <v>102.91897758</v>
      </c>
      <c r="O10" s="157" t="s">
        <v>860</v>
      </c>
    </row>
    <row r="11" spans="1:15" x14ac:dyDescent="0.3">
      <c r="A11" s="156" t="s">
        <v>861</v>
      </c>
      <c r="B11" s="40">
        <v>0</v>
      </c>
      <c r="C11" s="40">
        <v>0</v>
      </c>
      <c r="D11" s="40">
        <v>0</v>
      </c>
      <c r="E11" s="40">
        <v>0</v>
      </c>
      <c r="F11" s="40">
        <v>0</v>
      </c>
      <c r="G11" s="40">
        <v>0</v>
      </c>
      <c r="H11" s="40">
        <v>0</v>
      </c>
      <c r="I11" s="40">
        <v>0</v>
      </c>
      <c r="J11" s="40">
        <v>0</v>
      </c>
      <c r="K11" s="40">
        <v>0</v>
      </c>
      <c r="L11" s="40">
        <v>0</v>
      </c>
      <c r="M11" s="40">
        <v>0</v>
      </c>
      <c r="N11" s="40">
        <v>0</v>
      </c>
      <c r="O11" s="157" t="s">
        <v>862</v>
      </c>
    </row>
    <row r="12" spans="1:15" x14ac:dyDescent="0.3">
      <c r="A12" s="156" t="s">
        <v>863</v>
      </c>
      <c r="B12" s="40">
        <v>0</v>
      </c>
      <c r="C12" s="40">
        <v>0</v>
      </c>
      <c r="D12" s="40">
        <v>0</v>
      </c>
      <c r="E12" s="40">
        <v>0</v>
      </c>
      <c r="F12" s="40">
        <v>0</v>
      </c>
      <c r="G12" s="40">
        <v>0</v>
      </c>
      <c r="H12" s="40">
        <v>0</v>
      </c>
      <c r="I12" s="40">
        <v>0</v>
      </c>
      <c r="J12" s="40">
        <v>0</v>
      </c>
      <c r="K12" s="40">
        <v>0</v>
      </c>
      <c r="L12" s="40">
        <v>0</v>
      </c>
      <c r="M12" s="40">
        <v>0</v>
      </c>
      <c r="N12" s="40">
        <v>0</v>
      </c>
      <c r="O12" s="157" t="s">
        <v>864</v>
      </c>
    </row>
    <row r="13" spans="1:15" x14ac:dyDescent="0.3">
      <c r="A13" s="156" t="s">
        <v>865</v>
      </c>
      <c r="B13" s="40">
        <v>39.137339229999995</v>
      </c>
      <c r="C13" s="40">
        <v>40.447849900000001</v>
      </c>
      <c r="D13" s="40">
        <v>39.854869909999998</v>
      </c>
      <c r="E13" s="40">
        <v>41.263802310000003</v>
      </c>
      <c r="F13" s="40">
        <v>53.324089999999998</v>
      </c>
      <c r="G13" s="40">
        <v>42.01293854</v>
      </c>
      <c r="H13" s="40">
        <v>44.457688539999999</v>
      </c>
      <c r="I13" s="40">
        <v>302.30885176999999</v>
      </c>
      <c r="J13" s="40">
        <v>150.57848454999998</v>
      </c>
      <c r="K13" s="40">
        <v>192.98419440999999</v>
      </c>
      <c r="L13" s="40">
        <v>170.45721943000001</v>
      </c>
      <c r="M13" s="40">
        <v>175.80652805</v>
      </c>
      <c r="N13" s="40">
        <v>183.34306155000002</v>
      </c>
      <c r="O13" s="157" t="s">
        <v>866</v>
      </c>
    </row>
    <row r="14" spans="1:15" x14ac:dyDescent="0.3">
      <c r="A14" s="156" t="s">
        <v>867</v>
      </c>
      <c r="B14" s="40">
        <v>36.450178999999999</v>
      </c>
      <c r="C14" s="40">
        <v>40.367461569999996</v>
      </c>
      <c r="D14" s="40">
        <v>40.367444210000002</v>
      </c>
      <c r="E14" s="40">
        <v>40.367444210000002</v>
      </c>
      <c r="F14" s="40">
        <v>40.367514710000002</v>
      </c>
      <c r="G14" s="40">
        <v>36.415034639999995</v>
      </c>
      <c r="H14" s="40">
        <v>0</v>
      </c>
      <c r="I14" s="40">
        <v>0</v>
      </c>
      <c r="J14" s="40">
        <v>0</v>
      </c>
      <c r="K14" s="40">
        <v>13.655692650000001</v>
      </c>
      <c r="L14" s="40">
        <v>27.311385300000001</v>
      </c>
      <c r="M14" s="40">
        <v>40.967077960000005</v>
      </c>
      <c r="N14" s="40">
        <v>49.133412369999995</v>
      </c>
      <c r="O14" s="157" t="s">
        <v>868</v>
      </c>
    </row>
    <row r="15" spans="1:15" x14ac:dyDescent="0.3">
      <c r="A15" s="156" t="s">
        <v>869</v>
      </c>
      <c r="B15" s="40">
        <v>916.81912283999998</v>
      </c>
      <c r="C15" s="40">
        <v>949.26886051999998</v>
      </c>
      <c r="D15" s="40">
        <v>883.22634189000007</v>
      </c>
      <c r="E15" s="40">
        <v>876.12170704999994</v>
      </c>
      <c r="F15" s="40">
        <v>885.65245324</v>
      </c>
      <c r="G15" s="40">
        <v>813.83589505999998</v>
      </c>
      <c r="H15" s="40">
        <v>333.60493070999996</v>
      </c>
      <c r="I15" s="40">
        <v>351.10745171000002</v>
      </c>
      <c r="J15" s="40">
        <v>302.20968206999999</v>
      </c>
      <c r="K15" s="40">
        <v>451.97657634000001</v>
      </c>
      <c r="L15" s="40">
        <v>527.49682819999998</v>
      </c>
      <c r="M15" s="40">
        <v>552.73198785</v>
      </c>
      <c r="N15" s="40">
        <v>556.48028124000007</v>
      </c>
      <c r="O15" s="157" t="s">
        <v>870</v>
      </c>
    </row>
    <row r="16" spans="1:15" x14ac:dyDescent="0.3">
      <c r="A16" s="156" t="s">
        <v>871</v>
      </c>
      <c r="B16" s="40">
        <v>637.71551008000006</v>
      </c>
      <c r="C16" s="40">
        <v>630.24891708000007</v>
      </c>
      <c r="D16" s="40">
        <v>622.47994324000001</v>
      </c>
      <c r="E16" s="40">
        <v>622.03349776000005</v>
      </c>
      <c r="F16" s="40">
        <v>622.11983155999997</v>
      </c>
      <c r="G16" s="40">
        <v>622.14043645000004</v>
      </c>
      <c r="H16" s="40">
        <v>639.83303277000005</v>
      </c>
      <c r="I16" s="40">
        <v>643.85430723000002</v>
      </c>
      <c r="J16" s="40">
        <v>644.0826346099999</v>
      </c>
      <c r="K16" s="40">
        <v>647.62072650999994</v>
      </c>
      <c r="L16" s="40">
        <v>650.17866701000003</v>
      </c>
      <c r="M16" s="40">
        <v>656.0546041099999</v>
      </c>
      <c r="N16" s="40">
        <v>662.62847137999995</v>
      </c>
      <c r="O16" s="157" t="s">
        <v>872</v>
      </c>
    </row>
    <row r="17" spans="1:15" x14ac:dyDescent="0.3">
      <c r="A17" s="156" t="s">
        <v>246</v>
      </c>
      <c r="B17" s="40">
        <v>87.094577200000003</v>
      </c>
      <c r="C17" s="40">
        <v>83.815253769999998</v>
      </c>
      <c r="D17" s="40">
        <v>88.30361302</v>
      </c>
      <c r="E17" s="40">
        <v>131.78995511000002</v>
      </c>
      <c r="F17" s="40">
        <v>145.95862402</v>
      </c>
      <c r="G17" s="40">
        <v>177.28790493</v>
      </c>
      <c r="H17" s="40">
        <v>179.23730502999999</v>
      </c>
      <c r="I17" s="40">
        <v>183.13493346000001</v>
      </c>
      <c r="J17" s="40">
        <v>208.77684785</v>
      </c>
      <c r="K17" s="40">
        <v>205.76238819</v>
      </c>
      <c r="L17" s="40">
        <v>235.56189600000002</v>
      </c>
      <c r="M17" s="40">
        <v>241.66942548999998</v>
      </c>
      <c r="N17" s="40">
        <v>257.89681784999999</v>
      </c>
      <c r="O17" s="157" t="s">
        <v>247</v>
      </c>
    </row>
    <row r="18" spans="1:15" x14ac:dyDescent="0.3">
      <c r="A18" s="156" t="s">
        <v>873</v>
      </c>
      <c r="B18" s="40">
        <v>105.93042371</v>
      </c>
      <c r="C18" s="40">
        <v>102.76114002999999</v>
      </c>
      <c r="D18" s="40">
        <v>149.33064658999999</v>
      </c>
      <c r="E18" s="40">
        <v>149.88619889</v>
      </c>
      <c r="F18" s="40">
        <v>153.91556198999999</v>
      </c>
      <c r="G18" s="40">
        <v>150.95077455000001</v>
      </c>
      <c r="H18" s="40">
        <v>802.82244170000001</v>
      </c>
      <c r="I18" s="40">
        <v>802.47127292999994</v>
      </c>
      <c r="J18" s="40">
        <v>973.61058657000001</v>
      </c>
      <c r="K18" s="40">
        <v>802.11754700999995</v>
      </c>
      <c r="L18" s="40">
        <v>797.84471203999999</v>
      </c>
      <c r="M18" s="40">
        <v>799.47860447000005</v>
      </c>
      <c r="N18" s="40">
        <v>809.6126341800001</v>
      </c>
      <c r="O18" s="157" t="s">
        <v>874</v>
      </c>
    </row>
    <row r="19" spans="1:15" x14ac:dyDescent="0.3">
      <c r="A19" s="156" t="s">
        <v>875</v>
      </c>
      <c r="B19" s="40">
        <v>0</v>
      </c>
      <c r="C19" s="40">
        <v>0</v>
      </c>
      <c r="D19" s="40">
        <v>0</v>
      </c>
      <c r="E19" s="40">
        <v>0</v>
      </c>
      <c r="F19" s="40">
        <v>0</v>
      </c>
      <c r="G19" s="40">
        <v>0</v>
      </c>
      <c r="H19" s="40">
        <v>0</v>
      </c>
      <c r="I19" s="40">
        <v>0</v>
      </c>
      <c r="J19" s="40">
        <v>0</v>
      </c>
      <c r="K19" s="40">
        <v>0</v>
      </c>
      <c r="L19" s="40">
        <v>0</v>
      </c>
      <c r="M19" s="40">
        <v>0</v>
      </c>
      <c r="N19" s="40">
        <v>0</v>
      </c>
      <c r="O19" s="157" t="s">
        <v>876</v>
      </c>
    </row>
    <row r="20" spans="1:15" x14ac:dyDescent="0.3">
      <c r="A20" s="156" t="s">
        <v>877</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5.6652281100000002</v>
      </c>
      <c r="L20" s="40">
        <v>5.6652281100000002</v>
      </c>
      <c r="M20" s="40">
        <v>5.6652281100000002</v>
      </c>
      <c r="N20" s="40">
        <v>5.6652281100000002</v>
      </c>
      <c r="O20" s="157" t="s">
        <v>878</v>
      </c>
    </row>
    <row r="21" spans="1:15" x14ac:dyDescent="0.3">
      <c r="A21" s="156" t="s">
        <v>879</v>
      </c>
      <c r="B21" s="40">
        <v>174.90295168999998</v>
      </c>
      <c r="C21" s="40">
        <v>169.16090311000002</v>
      </c>
      <c r="D21" s="40">
        <v>166.43030733000001</v>
      </c>
      <c r="E21" s="40">
        <v>163.94577175000001</v>
      </c>
      <c r="F21" s="40">
        <v>162.61673976</v>
      </c>
      <c r="G21" s="40">
        <v>164.84863365999999</v>
      </c>
      <c r="H21" s="40">
        <v>158.51530462000002</v>
      </c>
      <c r="I21" s="40">
        <v>152.39730119000001</v>
      </c>
      <c r="J21" s="40">
        <v>146.27929777</v>
      </c>
      <c r="K21" s="40">
        <v>140.16129433999998</v>
      </c>
      <c r="L21" s="40">
        <v>140.99387025999999</v>
      </c>
      <c r="M21" s="40">
        <v>134.82751679</v>
      </c>
      <c r="N21" s="40">
        <v>128.50682051000001</v>
      </c>
      <c r="O21" s="157" t="s">
        <v>880</v>
      </c>
    </row>
    <row r="22" spans="1:15" x14ac:dyDescent="0.3">
      <c r="A22" s="156" t="s">
        <v>881</v>
      </c>
      <c r="B22" s="40">
        <v>0</v>
      </c>
      <c r="C22" s="40">
        <v>0</v>
      </c>
      <c r="D22" s="40">
        <v>0</v>
      </c>
      <c r="E22" s="40">
        <v>0</v>
      </c>
      <c r="F22" s="40">
        <v>0</v>
      </c>
      <c r="G22" s="40">
        <v>0</v>
      </c>
      <c r="H22" s="40">
        <v>0</v>
      </c>
      <c r="I22" s="40">
        <v>0</v>
      </c>
      <c r="J22" s="40">
        <v>0</v>
      </c>
      <c r="K22" s="40">
        <v>0</v>
      </c>
      <c r="L22" s="40">
        <v>0</v>
      </c>
      <c r="M22" s="40">
        <v>0</v>
      </c>
      <c r="N22" s="40">
        <v>0</v>
      </c>
      <c r="O22" s="157" t="s">
        <v>882</v>
      </c>
    </row>
    <row r="23" spans="1:15" x14ac:dyDescent="0.3">
      <c r="A23" s="156" t="s">
        <v>883</v>
      </c>
      <c r="B23" s="40">
        <v>116.56888086999999</v>
      </c>
      <c r="C23" s="40">
        <v>135.78546630999998</v>
      </c>
      <c r="D23" s="40">
        <v>173.87366962999999</v>
      </c>
      <c r="E23" s="40">
        <v>189.64760075000001</v>
      </c>
      <c r="F23" s="40">
        <v>321.35356488999997</v>
      </c>
      <c r="G23" s="40">
        <v>428.75996507999997</v>
      </c>
      <c r="H23" s="40">
        <v>1387.95189198</v>
      </c>
      <c r="I23" s="40">
        <v>1565.7792946699999</v>
      </c>
      <c r="J23" s="40">
        <v>1565.19405633</v>
      </c>
      <c r="K23" s="40">
        <v>1323.7544331700001</v>
      </c>
      <c r="L23" s="40">
        <v>1078.6649111699999</v>
      </c>
      <c r="M23" s="40">
        <v>1080.4368385399998</v>
      </c>
      <c r="N23" s="40">
        <v>1081.6246773999999</v>
      </c>
      <c r="O23" s="157" t="s">
        <v>884</v>
      </c>
    </row>
    <row r="24" spans="1:15" x14ac:dyDescent="0.3">
      <c r="A24" s="158" t="s">
        <v>250</v>
      </c>
      <c r="B24" s="65">
        <v>23620.259116540001</v>
      </c>
      <c r="C24" s="65">
        <v>24052.611775600002</v>
      </c>
      <c r="D24" s="65">
        <v>24818.88684952</v>
      </c>
      <c r="E24" s="65">
        <v>25926.20103461</v>
      </c>
      <c r="F24" s="65">
        <v>26623.209560059997</v>
      </c>
      <c r="G24" s="65">
        <v>31106.45698142</v>
      </c>
      <c r="H24" s="65">
        <v>31153.007836860001</v>
      </c>
      <c r="I24" s="65">
        <v>32095.553631390001</v>
      </c>
      <c r="J24" s="65">
        <v>34617.92745571</v>
      </c>
      <c r="K24" s="65">
        <v>35535.528519149993</v>
      </c>
      <c r="L24" s="65">
        <v>36048.886574000004</v>
      </c>
      <c r="M24" s="65">
        <v>37719.702281879996</v>
      </c>
      <c r="N24" s="65">
        <v>39004.71139076</v>
      </c>
      <c r="O24" s="159" t="s">
        <v>251</v>
      </c>
    </row>
    <row r="25" spans="1:15" x14ac:dyDescent="0.3">
      <c r="A25" s="158" t="s">
        <v>885</v>
      </c>
      <c r="B25" s="65"/>
      <c r="C25" s="65"/>
      <c r="D25" s="65"/>
      <c r="E25" s="65"/>
      <c r="F25" s="65"/>
      <c r="G25" s="65"/>
      <c r="H25" s="65"/>
      <c r="I25" s="65"/>
      <c r="J25" s="65"/>
      <c r="K25" s="65"/>
      <c r="L25" s="65"/>
      <c r="M25" s="65"/>
      <c r="N25" s="65"/>
      <c r="O25" s="159" t="s">
        <v>886</v>
      </c>
    </row>
    <row r="26" spans="1:15" x14ac:dyDescent="0.3">
      <c r="A26" s="158" t="s">
        <v>887</v>
      </c>
      <c r="B26" s="65"/>
      <c r="C26" s="65"/>
      <c r="D26" s="65"/>
      <c r="E26" s="65"/>
      <c r="F26" s="65"/>
      <c r="G26" s="65"/>
      <c r="H26" s="65"/>
      <c r="I26" s="65"/>
      <c r="J26" s="65"/>
      <c r="K26" s="65"/>
      <c r="L26" s="65"/>
      <c r="M26" s="65"/>
      <c r="N26" s="65"/>
      <c r="O26" s="159" t="s">
        <v>888</v>
      </c>
    </row>
    <row r="27" spans="1:15" x14ac:dyDescent="0.3">
      <c r="A27" s="156" t="s">
        <v>889</v>
      </c>
      <c r="B27" s="40">
        <v>7671.3214884500003</v>
      </c>
      <c r="C27" s="40">
        <v>7541.8689066399993</v>
      </c>
      <c r="D27" s="40">
        <v>7883.7597686999998</v>
      </c>
      <c r="E27" s="40">
        <v>8885.8966477099984</v>
      </c>
      <c r="F27" s="40">
        <v>9637.1605337599995</v>
      </c>
      <c r="G27" s="40">
        <v>9874.95790562</v>
      </c>
      <c r="H27" s="40">
        <v>9408.1602772599999</v>
      </c>
      <c r="I27" s="40">
        <v>10193.20448531</v>
      </c>
      <c r="J27" s="40">
        <v>11830.19354885</v>
      </c>
      <c r="K27" s="40">
        <v>13114.202600000001</v>
      </c>
      <c r="L27" s="40">
        <v>13621.204138560001</v>
      </c>
      <c r="M27" s="40">
        <v>14410.36067156</v>
      </c>
      <c r="N27" s="40">
        <v>15671.05238624</v>
      </c>
      <c r="O27" s="157" t="s">
        <v>890</v>
      </c>
    </row>
    <row r="28" spans="1:15" x14ac:dyDescent="0.3">
      <c r="A28" s="156" t="s">
        <v>891</v>
      </c>
      <c r="B28" s="40">
        <v>7680.4006863700006</v>
      </c>
      <c r="C28" s="40">
        <v>7680.7012245699998</v>
      </c>
      <c r="D28" s="40">
        <v>7681.0040314600001</v>
      </c>
      <c r="E28" s="40">
        <v>7681.3091242099999</v>
      </c>
      <c r="F28" s="40">
        <v>7681.6165201700005</v>
      </c>
      <c r="G28" s="40">
        <v>9413.4898796200014</v>
      </c>
      <c r="H28" s="40">
        <v>9413.8737677299996</v>
      </c>
      <c r="I28" s="40">
        <v>9414.3128125999992</v>
      </c>
      <c r="J28" s="40">
        <v>10080.32193559</v>
      </c>
      <c r="K28" s="40">
        <v>8826.1870398200008</v>
      </c>
      <c r="L28" s="40">
        <v>8826.6221897199994</v>
      </c>
      <c r="M28" s="40">
        <v>8826.8672146899989</v>
      </c>
      <c r="N28" s="40">
        <v>8827.3084724</v>
      </c>
      <c r="O28" s="157" t="s">
        <v>892</v>
      </c>
    </row>
    <row r="29" spans="1:15" ht="20.25" x14ac:dyDescent="0.3">
      <c r="A29" s="156" t="s">
        <v>893</v>
      </c>
      <c r="B29" s="40">
        <v>2380.0513991399998</v>
      </c>
      <c r="C29" s="40">
        <v>2928.63702973</v>
      </c>
      <c r="D29" s="40">
        <v>3331.5986561199998</v>
      </c>
      <c r="E29" s="40">
        <v>3239.18354972</v>
      </c>
      <c r="F29" s="40">
        <v>3138.4831295099998</v>
      </c>
      <c r="G29" s="40">
        <v>3041.76210012</v>
      </c>
      <c r="H29" s="40">
        <v>2917.7321993200003</v>
      </c>
      <c r="I29" s="40">
        <v>2796.43911987</v>
      </c>
      <c r="J29" s="40">
        <v>2674.9546207799999</v>
      </c>
      <c r="K29" s="40">
        <v>3552.7854358100003</v>
      </c>
      <c r="L29" s="40">
        <v>3432.4422611199998</v>
      </c>
      <c r="M29" s="40">
        <v>4310.8199616700003</v>
      </c>
      <c r="N29" s="40">
        <v>4188.0960197200002</v>
      </c>
      <c r="O29" s="157" t="s">
        <v>894</v>
      </c>
    </row>
    <row r="30" spans="1:15" x14ac:dyDescent="0.3">
      <c r="A30" s="156" t="s">
        <v>895</v>
      </c>
      <c r="B30" s="40">
        <v>0.87708332</v>
      </c>
      <c r="C30" s="40">
        <v>0.70166665000000006</v>
      </c>
      <c r="D30" s="40">
        <v>0.52624998000000001</v>
      </c>
      <c r="E30" s="40">
        <v>0.35083332</v>
      </c>
      <c r="F30" s="40">
        <v>0.17541665000000001</v>
      </c>
      <c r="G30" s="40">
        <v>0</v>
      </c>
      <c r="H30" s="40">
        <v>0</v>
      </c>
      <c r="I30" s="40">
        <v>0</v>
      </c>
      <c r="J30" s="40">
        <v>0</v>
      </c>
      <c r="K30" s="40">
        <v>0</v>
      </c>
      <c r="L30" s="40">
        <v>0</v>
      </c>
      <c r="M30" s="40">
        <v>0</v>
      </c>
      <c r="N30" s="40">
        <v>0</v>
      </c>
      <c r="O30" s="157" t="s">
        <v>896</v>
      </c>
    </row>
    <row r="31" spans="1:15" x14ac:dyDescent="0.3">
      <c r="A31" s="156" t="s">
        <v>897</v>
      </c>
      <c r="B31" s="40">
        <v>50.765223929999998</v>
      </c>
      <c r="C31" s="40">
        <v>63.98069769</v>
      </c>
      <c r="D31" s="40">
        <v>59.564756370000005</v>
      </c>
      <c r="E31" s="40">
        <v>97.066021660000004</v>
      </c>
      <c r="F31" s="40">
        <v>114.33638879</v>
      </c>
      <c r="G31" s="40">
        <v>169.60957300999999</v>
      </c>
      <c r="H31" s="40">
        <v>123.5987877</v>
      </c>
      <c r="I31" s="40">
        <v>139.08879104000002</v>
      </c>
      <c r="J31" s="40">
        <v>15.69227768</v>
      </c>
      <c r="K31" s="40">
        <v>143.99673160999998</v>
      </c>
      <c r="L31" s="40">
        <v>150.32671338</v>
      </c>
      <c r="M31" s="40">
        <v>189.82450565000002</v>
      </c>
      <c r="N31" s="40">
        <v>235.65868614999999</v>
      </c>
      <c r="O31" s="157" t="s">
        <v>898</v>
      </c>
    </row>
    <row r="32" spans="1:15" x14ac:dyDescent="0.3">
      <c r="A32" s="156" t="s">
        <v>899</v>
      </c>
      <c r="B32" s="40">
        <v>1424.04664432</v>
      </c>
      <c r="C32" s="40">
        <v>1417.44677432</v>
      </c>
      <c r="D32" s="40">
        <v>1417.44677432</v>
      </c>
      <c r="E32" s="40">
        <v>1500.38782554</v>
      </c>
      <c r="F32" s="40">
        <v>1500.38782554</v>
      </c>
      <c r="G32" s="40">
        <v>2520.9787200199999</v>
      </c>
      <c r="H32" s="40">
        <v>3037.9202779799998</v>
      </c>
      <c r="I32" s="40">
        <v>3283.8431843099997</v>
      </c>
      <c r="J32" s="40">
        <v>3418.6755586600002</v>
      </c>
      <c r="K32" s="40">
        <v>3524.6509692999998</v>
      </c>
      <c r="L32" s="40">
        <v>3473.2660817999999</v>
      </c>
      <c r="M32" s="40">
        <v>3499.7771748499999</v>
      </c>
      <c r="N32" s="40">
        <v>3480.1385813299999</v>
      </c>
      <c r="O32" s="157" t="s">
        <v>900</v>
      </c>
    </row>
    <row r="33" spans="1:15" x14ac:dyDescent="0.3">
      <c r="A33" s="156" t="s">
        <v>901</v>
      </c>
      <c r="B33" s="40">
        <v>0</v>
      </c>
      <c r="C33" s="40">
        <v>0</v>
      </c>
      <c r="D33" s="40">
        <v>0</v>
      </c>
      <c r="E33" s="40">
        <v>0</v>
      </c>
      <c r="F33" s="40">
        <v>0</v>
      </c>
      <c r="G33" s="40">
        <v>0</v>
      </c>
      <c r="H33" s="40">
        <v>0</v>
      </c>
      <c r="I33" s="40">
        <v>0</v>
      </c>
      <c r="J33" s="40">
        <v>0</v>
      </c>
      <c r="K33" s="40">
        <v>0</v>
      </c>
      <c r="L33" s="40">
        <v>0</v>
      </c>
      <c r="M33" s="40">
        <v>0</v>
      </c>
      <c r="N33" s="40">
        <v>0</v>
      </c>
      <c r="O33" s="157" t="s">
        <v>902</v>
      </c>
    </row>
    <row r="34" spans="1:15" x14ac:dyDescent="0.3">
      <c r="A34" s="156" t="s">
        <v>903</v>
      </c>
      <c r="B34" s="40">
        <v>0</v>
      </c>
      <c r="C34" s="40">
        <v>0</v>
      </c>
      <c r="D34" s="40">
        <v>0</v>
      </c>
      <c r="E34" s="40">
        <v>0</v>
      </c>
      <c r="F34" s="40">
        <v>0</v>
      </c>
      <c r="G34" s="40">
        <v>0</v>
      </c>
      <c r="H34" s="40">
        <v>0</v>
      </c>
      <c r="I34" s="40">
        <v>0</v>
      </c>
      <c r="J34" s="40">
        <v>0</v>
      </c>
      <c r="K34" s="40">
        <v>0</v>
      </c>
      <c r="L34" s="40">
        <v>0</v>
      </c>
      <c r="M34" s="40">
        <v>0</v>
      </c>
      <c r="N34" s="40">
        <v>0</v>
      </c>
      <c r="O34" s="157" t="s">
        <v>904</v>
      </c>
    </row>
    <row r="35" spans="1:15" x14ac:dyDescent="0.3">
      <c r="A35" s="156" t="s">
        <v>905</v>
      </c>
      <c r="B35" s="40">
        <v>65.721199189999993</v>
      </c>
      <c r="C35" s="40">
        <v>67.60779393</v>
      </c>
      <c r="D35" s="40">
        <v>74.673918110000002</v>
      </c>
      <c r="E35" s="40">
        <v>65.411997659999997</v>
      </c>
      <c r="F35" s="40">
        <v>70.55620798999999</v>
      </c>
      <c r="G35" s="40">
        <v>48.187130149999994</v>
      </c>
      <c r="H35" s="40">
        <v>130.99987167999998</v>
      </c>
      <c r="I35" s="40">
        <v>191.78969818000002</v>
      </c>
      <c r="J35" s="40">
        <v>311.54866369000001</v>
      </c>
      <c r="K35" s="40">
        <v>114.81028547</v>
      </c>
      <c r="L35" s="40">
        <v>97.387505640000001</v>
      </c>
      <c r="M35" s="40">
        <v>81.652275210000013</v>
      </c>
      <c r="N35" s="40">
        <v>118.97033263</v>
      </c>
      <c r="O35" s="157" t="s">
        <v>906</v>
      </c>
    </row>
    <row r="36" spans="1:15" x14ac:dyDescent="0.3">
      <c r="A36" s="156" t="s">
        <v>907</v>
      </c>
      <c r="B36" s="40">
        <v>398.06438179999998</v>
      </c>
      <c r="C36" s="40">
        <v>392.60705624000002</v>
      </c>
      <c r="D36" s="40">
        <v>363.25540153999998</v>
      </c>
      <c r="E36" s="40">
        <v>378.5187287</v>
      </c>
      <c r="F36" s="40">
        <v>362.92829647000002</v>
      </c>
      <c r="G36" s="40">
        <v>358.63573134000001</v>
      </c>
      <c r="H36" s="40">
        <v>469.90988775</v>
      </c>
      <c r="I36" s="40">
        <v>384.44145021999998</v>
      </c>
      <c r="J36" s="40">
        <v>488.50467130999999</v>
      </c>
      <c r="K36" s="40">
        <v>400.16591324999996</v>
      </c>
      <c r="L36" s="40">
        <v>490.21768925999999</v>
      </c>
      <c r="M36" s="40">
        <v>372.16933682999996</v>
      </c>
      <c r="N36" s="40">
        <v>433.19758149999996</v>
      </c>
      <c r="O36" s="157" t="s">
        <v>908</v>
      </c>
    </row>
    <row r="37" spans="1:15" x14ac:dyDescent="0.3">
      <c r="A37" s="156" t="s">
        <v>909</v>
      </c>
      <c r="B37" s="40">
        <v>0</v>
      </c>
      <c r="C37" s="40">
        <v>0</v>
      </c>
      <c r="D37" s="40">
        <v>0</v>
      </c>
      <c r="E37" s="40">
        <v>0</v>
      </c>
      <c r="F37" s="40">
        <v>0</v>
      </c>
      <c r="G37" s="40">
        <v>0</v>
      </c>
      <c r="H37" s="40">
        <v>0</v>
      </c>
      <c r="I37" s="40">
        <v>0</v>
      </c>
      <c r="J37" s="40">
        <v>0</v>
      </c>
      <c r="K37" s="40">
        <v>0</v>
      </c>
      <c r="L37" s="40">
        <v>0</v>
      </c>
      <c r="M37" s="40">
        <v>0</v>
      </c>
      <c r="N37" s="40">
        <v>0</v>
      </c>
      <c r="O37" s="157" t="s">
        <v>909</v>
      </c>
    </row>
    <row r="38" spans="1:15" x14ac:dyDescent="0.3">
      <c r="A38" s="156" t="s">
        <v>910</v>
      </c>
      <c r="B38" s="40">
        <v>36.805535929999998</v>
      </c>
      <c r="C38" s="40">
        <v>36.805535929999998</v>
      </c>
      <c r="D38" s="40">
        <v>32.082009859999999</v>
      </c>
      <c r="E38" s="40">
        <v>32.082009859999999</v>
      </c>
      <c r="F38" s="40">
        <v>32.082009859999999</v>
      </c>
      <c r="G38" s="40">
        <v>54.21132412</v>
      </c>
      <c r="H38" s="40">
        <v>54.21132412</v>
      </c>
      <c r="I38" s="40">
        <v>54.21132412</v>
      </c>
      <c r="J38" s="40">
        <v>49.691145370000001</v>
      </c>
      <c r="K38" s="40">
        <v>49.691145370000001</v>
      </c>
      <c r="L38" s="40">
        <v>49.691145370000001</v>
      </c>
      <c r="M38" s="40">
        <v>62.704813360000003</v>
      </c>
      <c r="N38" s="40">
        <v>62.704813360000003</v>
      </c>
      <c r="O38" s="157" t="s">
        <v>911</v>
      </c>
    </row>
    <row r="39" spans="1:15" x14ac:dyDescent="0.3">
      <c r="A39" s="158" t="s">
        <v>276</v>
      </c>
      <c r="B39" s="65">
        <v>19708.053642480001</v>
      </c>
      <c r="C39" s="65">
        <v>20130.356685750001</v>
      </c>
      <c r="D39" s="65">
        <v>20843.911566499999</v>
      </c>
      <c r="E39" s="65">
        <v>21880.206738419998</v>
      </c>
      <c r="F39" s="65">
        <v>22537.726328770001</v>
      </c>
      <c r="G39" s="65">
        <v>25481.832364039998</v>
      </c>
      <c r="H39" s="65">
        <v>25556.40639358</v>
      </c>
      <c r="I39" s="65">
        <v>26457.33086568</v>
      </c>
      <c r="J39" s="65">
        <v>28869.582421950003</v>
      </c>
      <c r="K39" s="65">
        <v>29726.490120660001</v>
      </c>
      <c r="L39" s="65">
        <v>30141.157724870001</v>
      </c>
      <c r="M39" s="65">
        <v>31754.17595384</v>
      </c>
      <c r="N39" s="65">
        <v>33017.126873360001</v>
      </c>
      <c r="O39" s="159" t="s">
        <v>277</v>
      </c>
    </row>
    <row r="40" spans="1:15" x14ac:dyDescent="0.3">
      <c r="A40" s="158" t="s">
        <v>912</v>
      </c>
      <c r="B40" s="65"/>
      <c r="C40" s="65"/>
      <c r="D40" s="65"/>
      <c r="E40" s="65"/>
      <c r="F40" s="65"/>
      <c r="G40" s="65"/>
      <c r="H40" s="65"/>
      <c r="I40" s="65"/>
      <c r="J40" s="65"/>
      <c r="K40" s="65"/>
      <c r="L40" s="65"/>
      <c r="M40" s="65"/>
      <c r="N40" s="65"/>
      <c r="O40" s="159" t="s">
        <v>913</v>
      </c>
    </row>
    <row r="41" spans="1:15" x14ac:dyDescent="0.3">
      <c r="A41" s="156" t="s">
        <v>914</v>
      </c>
      <c r="B41" s="40">
        <v>3912.2054740600001</v>
      </c>
      <c r="C41" s="40">
        <v>3922.25508984</v>
      </c>
      <c r="D41" s="40">
        <v>3974.9752830100001</v>
      </c>
      <c r="E41" s="40">
        <v>4045.9942961800002</v>
      </c>
      <c r="F41" s="40">
        <v>4085.4832312799999</v>
      </c>
      <c r="G41" s="40">
        <v>5624.62461738</v>
      </c>
      <c r="H41" s="40">
        <v>5596.6014432800002</v>
      </c>
      <c r="I41" s="40">
        <v>5638.2227657000003</v>
      </c>
      <c r="J41" s="40">
        <v>5748.3450337599998</v>
      </c>
      <c r="K41" s="40">
        <v>5809.03839849</v>
      </c>
      <c r="L41" s="40">
        <v>5907.7288491200006</v>
      </c>
      <c r="M41" s="40">
        <v>5965.5263280300005</v>
      </c>
      <c r="N41" s="40">
        <v>5987.5845173899997</v>
      </c>
      <c r="O41" s="157" t="s">
        <v>915</v>
      </c>
    </row>
    <row r="42" spans="1:15" x14ac:dyDescent="0.3">
      <c r="A42" s="160" t="s">
        <v>916</v>
      </c>
      <c r="B42" s="40">
        <v>1300</v>
      </c>
      <c r="C42" s="40">
        <v>1300</v>
      </c>
      <c r="D42" s="40">
        <v>1300</v>
      </c>
      <c r="E42" s="40">
        <v>1300</v>
      </c>
      <c r="F42" s="40">
        <v>2300</v>
      </c>
      <c r="G42" s="40">
        <v>2300</v>
      </c>
      <c r="H42" s="40">
        <v>2300</v>
      </c>
      <c r="I42" s="40">
        <v>2300</v>
      </c>
      <c r="J42" s="40">
        <v>3800</v>
      </c>
      <c r="K42" s="40">
        <v>3800</v>
      </c>
      <c r="L42" s="40">
        <v>3800</v>
      </c>
      <c r="M42" s="40">
        <v>3800</v>
      </c>
      <c r="N42" s="40">
        <v>3800</v>
      </c>
      <c r="O42" s="161" t="s">
        <v>917</v>
      </c>
    </row>
    <row r="43" spans="1:15" x14ac:dyDescent="0.3">
      <c r="A43" s="160" t="s">
        <v>918</v>
      </c>
      <c r="B43" s="40">
        <v>1000</v>
      </c>
      <c r="C43" s="40">
        <v>1000</v>
      </c>
      <c r="D43" s="40">
        <v>1000</v>
      </c>
      <c r="E43" s="40">
        <v>1000</v>
      </c>
      <c r="F43" s="40">
        <v>0</v>
      </c>
      <c r="G43" s="40">
        <v>1500</v>
      </c>
      <c r="H43" s="40">
        <v>1500</v>
      </c>
      <c r="I43" s="40">
        <v>1500</v>
      </c>
      <c r="J43" s="40">
        <v>0</v>
      </c>
      <c r="K43" s="40">
        <v>0</v>
      </c>
      <c r="L43" s="40">
        <v>0</v>
      </c>
      <c r="M43" s="40">
        <v>0</v>
      </c>
      <c r="N43" s="40">
        <v>0</v>
      </c>
      <c r="O43" s="161" t="s">
        <v>919</v>
      </c>
    </row>
    <row r="44" spans="1:15" x14ac:dyDescent="0.3">
      <c r="A44" s="160" t="s">
        <v>920</v>
      </c>
      <c r="B44" s="40">
        <v>1613.2859194700002</v>
      </c>
      <c r="C44" s="40">
        <v>1623.3355352600001</v>
      </c>
      <c r="D44" s="40">
        <v>1659.7794409799999</v>
      </c>
      <c r="E44" s="40">
        <v>1714.5221667200001</v>
      </c>
      <c r="F44" s="40">
        <v>1747.2574936200001</v>
      </c>
      <c r="G44" s="40">
        <v>1811.0938467799999</v>
      </c>
      <c r="H44" s="40">
        <v>1796.5343643400001</v>
      </c>
      <c r="I44" s="40">
        <v>1838.15568676</v>
      </c>
      <c r="J44" s="40">
        <v>1958.8490169500001</v>
      </c>
      <c r="K44" s="40">
        <v>1998.4437821700001</v>
      </c>
      <c r="L44" s="40">
        <v>2097.13423281</v>
      </c>
      <c r="M44" s="40">
        <v>2161.1038899500004</v>
      </c>
      <c r="N44" s="40">
        <v>2183.1620793100001</v>
      </c>
      <c r="O44" s="161" t="s">
        <v>921</v>
      </c>
    </row>
    <row r="45" spans="1:15" x14ac:dyDescent="0.3">
      <c r="A45" s="140" t="s">
        <v>922</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923</v>
      </c>
    </row>
    <row r="46" spans="1:15" x14ac:dyDescent="0.3">
      <c r="A46" s="93" t="s">
        <v>924</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925</v>
      </c>
    </row>
    <row r="47" spans="1:15" x14ac:dyDescent="0.3">
      <c r="A47" s="93" t="s">
        <v>926</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927</v>
      </c>
    </row>
    <row r="48" spans="1:15" x14ac:dyDescent="0.3">
      <c r="A48" s="140" t="s">
        <v>928</v>
      </c>
      <c r="B48" s="40">
        <v>1045.41212307</v>
      </c>
      <c r="C48" s="40">
        <v>1055.46173886</v>
      </c>
      <c r="D48" s="40">
        <v>1091.9056445899998</v>
      </c>
      <c r="E48" s="40">
        <v>1146.6483703199999</v>
      </c>
      <c r="F48" s="40">
        <v>1179.3836972199999</v>
      </c>
      <c r="G48" s="40">
        <v>1243.22005038</v>
      </c>
      <c r="H48" s="40">
        <v>1228.6605679500001</v>
      </c>
      <c r="I48" s="40">
        <v>1270.2818903699999</v>
      </c>
      <c r="J48" s="40">
        <v>1390.9752205499999</v>
      </c>
      <c r="K48" s="40">
        <v>1430.56998578</v>
      </c>
      <c r="L48" s="40">
        <v>1529.26043641</v>
      </c>
      <c r="M48" s="40">
        <v>1593.2300935599999</v>
      </c>
      <c r="N48" s="40">
        <v>1615.2882829199998</v>
      </c>
      <c r="O48" s="162" t="s">
        <v>929</v>
      </c>
    </row>
    <row r="49" spans="1:15" x14ac:dyDescent="0.3">
      <c r="A49" s="160" t="s">
        <v>930</v>
      </c>
      <c r="B49" s="40">
        <v>0</v>
      </c>
      <c r="C49" s="40">
        <v>0</v>
      </c>
      <c r="D49" s="40">
        <v>0</v>
      </c>
      <c r="E49" s="40">
        <v>0</v>
      </c>
      <c r="F49" s="40">
        <v>0</v>
      </c>
      <c r="G49" s="40">
        <v>0</v>
      </c>
      <c r="H49" s="40">
        <v>0</v>
      </c>
      <c r="I49" s="40">
        <v>0</v>
      </c>
      <c r="J49" s="40">
        <v>0</v>
      </c>
      <c r="K49" s="40">
        <v>0</v>
      </c>
      <c r="L49" s="40">
        <v>0</v>
      </c>
      <c r="M49" s="40">
        <v>0</v>
      </c>
      <c r="N49" s="40">
        <v>0</v>
      </c>
      <c r="O49" s="161" t="s">
        <v>931</v>
      </c>
    </row>
    <row r="50" spans="1:15" ht="20.25" x14ac:dyDescent="0.3">
      <c r="A50" s="160" t="s">
        <v>932</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4.5316560000000006E-2</v>
      </c>
      <c r="L50" s="40">
        <v>4.5316560000000006E-2</v>
      </c>
      <c r="M50" s="40">
        <v>4.5316560000000006E-2</v>
      </c>
      <c r="N50" s="40">
        <v>4.5316560000000006E-2</v>
      </c>
      <c r="O50" s="161" t="s">
        <v>933</v>
      </c>
    </row>
    <row r="51" spans="1:15" x14ac:dyDescent="0.3">
      <c r="A51" s="160" t="s">
        <v>934</v>
      </c>
      <c r="B51" s="40">
        <v>-1.1257619800000001</v>
      </c>
      <c r="C51" s="40">
        <v>-1.1257619800000001</v>
      </c>
      <c r="D51" s="40">
        <v>15.15052545</v>
      </c>
      <c r="E51" s="40">
        <v>31.426812890000001</v>
      </c>
      <c r="F51" s="40">
        <v>38.180421099999997</v>
      </c>
      <c r="G51" s="40">
        <v>13.485454030000001</v>
      </c>
      <c r="H51" s="40">
        <v>2.1762360000000001E-2</v>
      </c>
      <c r="I51" s="40">
        <v>2.1762360000000001E-2</v>
      </c>
      <c r="J51" s="40">
        <v>-10.549299749999999</v>
      </c>
      <c r="K51" s="40">
        <v>10.549299749999999</v>
      </c>
      <c r="L51" s="40">
        <v>10.549299749999999</v>
      </c>
      <c r="M51" s="40">
        <v>4.3771215100000003</v>
      </c>
      <c r="N51" s="40">
        <v>4.3771215100000003</v>
      </c>
      <c r="O51" s="161" t="s">
        <v>935</v>
      </c>
    </row>
    <row r="52" spans="1:15" x14ac:dyDescent="0.3">
      <c r="A52" s="156" t="s">
        <v>936</v>
      </c>
      <c r="B52" s="40">
        <v>0</v>
      </c>
      <c r="C52" s="40">
        <v>0</v>
      </c>
      <c r="D52" s="40">
        <v>0</v>
      </c>
      <c r="E52" s="40">
        <v>0</v>
      </c>
      <c r="F52" s="40">
        <v>0</v>
      </c>
      <c r="G52" s="40">
        <v>0</v>
      </c>
      <c r="H52" s="40">
        <v>0</v>
      </c>
      <c r="I52" s="40">
        <v>0</v>
      </c>
      <c r="J52" s="40">
        <v>0</v>
      </c>
      <c r="K52" s="40">
        <v>0</v>
      </c>
      <c r="L52" s="40">
        <v>0</v>
      </c>
      <c r="M52" s="40">
        <v>0</v>
      </c>
      <c r="N52" s="40">
        <v>0</v>
      </c>
      <c r="O52" s="157" t="s">
        <v>936</v>
      </c>
    </row>
    <row r="53" spans="1:15" x14ac:dyDescent="0.3">
      <c r="A53" s="158" t="s">
        <v>298</v>
      </c>
      <c r="B53" s="65">
        <v>3912.2054740600001</v>
      </c>
      <c r="C53" s="65">
        <v>3922.25508984</v>
      </c>
      <c r="D53" s="65">
        <v>3974.9752830100001</v>
      </c>
      <c r="E53" s="65">
        <v>4045.9942961800002</v>
      </c>
      <c r="F53" s="65">
        <v>4085.4832312799999</v>
      </c>
      <c r="G53" s="65">
        <v>5624.62461738</v>
      </c>
      <c r="H53" s="65">
        <v>5596.6014432800002</v>
      </c>
      <c r="I53" s="65">
        <v>5638.2227657000003</v>
      </c>
      <c r="J53" s="65">
        <v>5748.3450337599998</v>
      </c>
      <c r="K53" s="65">
        <v>5809.03839849</v>
      </c>
      <c r="L53" s="65">
        <v>5907.7288491200006</v>
      </c>
      <c r="M53" s="65">
        <v>5965.5263280300005</v>
      </c>
      <c r="N53" s="65">
        <v>5987.5845173899997</v>
      </c>
      <c r="O53" s="159" t="s">
        <v>299</v>
      </c>
    </row>
    <row r="54" spans="1:15" x14ac:dyDescent="0.3">
      <c r="A54" s="164" t="s">
        <v>300</v>
      </c>
      <c r="B54" s="44">
        <v>23620.259116540001</v>
      </c>
      <c r="C54" s="44">
        <v>24052.611775600002</v>
      </c>
      <c r="D54" s="44">
        <v>24818.88684952</v>
      </c>
      <c r="E54" s="44">
        <v>25926.20103461</v>
      </c>
      <c r="F54" s="44">
        <v>26623.209560059997</v>
      </c>
      <c r="G54" s="44">
        <v>31106.45698142</v>
      </c>
      <c r="H54" s="44">
        <v>31153.007836860001</v>
      </c>
      <c r="I54" s="44">
        <v>32095.553631390001</v>
      </c>
      <c r="J54" s="44">
        <v>34617.92745571</v>
      </c>
      <c r="K54" s="44">
        <v>35535.528519149993</v>
      </c>
      <c r="L54" s="44">
        <v>36048.886574000004</v>
      </c>
      <c r="M54" s="44">
        <v>37719.702281879996</v>
      </c>
      <c r="N54" s="44">
        <v>39004.71139076</v>
      </c>
      <c r="O54" s="165" t="s">
        <v>301</v>
      </c>
    </row>
    <row r="55" spans="1:15" x14ac:dyDescent="0.3">
      <c r="A55" s="308"/>
      <c r="B55" s="309"/>
      <c r="C55" s="309"/>
      <c r="D55" s="309"/>
      <c r="E55" s="309"/>
      <c r="F55" s="309"/>
      <c r="G55" s="309"/>
      <c r="H55" s="309"/>
      <c r="I55" s="309"/>
      <c r="J55" s="309"/>
      <c r="K55" s="309"/>
      <c r="L55" s="309"/>
      <c r="M55" s="309"/>
      <c r="N55" s="309"/>
      <c r="O55" s="310"/>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3" width="5.265625" style="33" customWidth="1"/>
    <col min="4" max="11" width="5.59765625" style="33" customWidth="1"/>
    <col min="12" max="12" width="5.59765625" style="33" bestFit="1" customWidth="1"/>
    <col min="13" max="14" width="5.265625" style="33" customWidth="1"/>
    <col min="15" max="15" width="39.86328125" style="166" customWidth="1"/>
    <col min="16" max="16384" width="9.1328125" style="33"/>
  </cols>
  <sheetData>
    <row r="1" spans="1:15" ht="12.75" x14ac:dyDescent="0.3">
      <c r="A1" s="311" t="s">
        <v>937</v>
      </c>
      <c r="B1" s="312"/>
      <c r="C1" s="312"/>
      <c r="D1" s="312"/>
      <c r="E1" s="312"/>
      <c r="F1" s="312"/>
      <c r="G1" s="312"/>
      <c r="H1" s="312"/>
      <c r="I1" s="312"/>
      <c r="J1" s="312"/>
      <c r="K1" s="312"/>
      <c r="L1" s="312"/>
      <c r="M1" s="312"/>
      <c r="N1" s="312"/>
      <c r="O1" s="313"/>
    </row>
    <row r="2" spans="1:15" ht="12.75" x14ac:dyDescent="0.3">
      <c r="A2" s="314" t="s">
        <v>938</v>
      </c>
      <c r="B2" s="315"/>
      <c r="C2" s="315"/>
      <c r="D2" s="315"/>
      <c r="E2" s="315"/>
      <c r="F2" s="315"/>
      <c r="G2" s="315"/>
      <c r="H2" s="315"/>
      <c r="I2" s="315"/>
      <c r="J2" s="315"/>
      <c r="K2" s="315"/>
      <c r="L2" s="315"/>
      <c r="M2" s="315"/>
      <c r="N2" s="315"/>
      <c r="O2" s="316"/>
    </row>
    <row r="3" spans="1:15" x14ac:dyDescent="0.3">
      <c r="A3" s="167" t="s">
        <v>173</v>
      </c>
      <c r="B3" s="151">
        <v>44013</v>
      </c>
      <c r="C3" s="151">
        <v>44044</v>
      </c>
      <c r="D3" s="151">
        <v>44075</v>
      </c>
      <c r="E3" s="151">
        <v>44105</v>
      </c>
      <c r="F3" s="151">
        <v>44136</v>
      </c>
      <c r="G3" s="151">
        <v>44166</v>
      </c>
      <c r="H3" s="151">
        <v>44197</v>
      </c>
      <c r="I3" s="151">
        <v>44228</v>
      </c>
      <c r="J3" s="151">
        <v>44256</v>
      </c>
      <c r="K3" s="151">
        <v>44287</v>
      </c>
      <c r="L3" s="151">
        <v>44317</v>
      </c>
      <c r="M3" s="151">
        <v>44348</v>
      </c>
      <c r="N3" s="151">
        <v>44378</v>
      </c>
      <c r="O3" s="168" t="s">
        <v>178</v>
      </c>
    </row>
    <row r="4" spans="1:15" x14ac:dyDescent="0.3">
      <c r="A4" s="62" t="s">
        <v>939</v>
      </c>
      <c r="B4" s="169">
        <v>2867.47915599</v>
      </c>
      <c r="C4" s="169">
        <v>3268.6779676700003</v>
      </c>
      <c r="D4" s="169">
        <v>3725.43132956</v>
      </c>
      <c r="E4" s="169">
        <v>4403.4048370800001</v>
      </c>
      <c r="F4" s="169">
        <v>4933.6267289000007</v>
      </c>
      <c r="G4" s="169">
        <v>5497.9703574300001</v>
      </c>
      <c r="H4" s="169">
        <v>545.97216624999999</v>
      </c>
      <c r="I4" s="169">
        <v>1033.17562344</v>
      </c>
      <c r="J4" s="169">
        <v>1691.49342671</v>
      </c>
      <c r="K4" s="169">
        <v>2307.0615970499998</v>
      </c>
      <c r="L4" s="169">
        <v>2873.8572098899999</v>
      </c>
      <c r="M4" s="169">
        <v>3567.5551210500003</v>
      </c>
      <c r="N4" s="169">
        <v>4322.0302715100006</v>
      </c>
      <c r="O4" s="170" t="s">
        <v>940</v>
      </c>
    </row>
    <row r="5" spans="1:15" x14ac:dyDescent="0.3">
      <c r="A5" s="62" t="s">
        <v>941</v>
      </c>
      <c r="B5" s="169">
        <v>-995.5567956299999</v>
      </c>
      <c r="C5" s="169">
        <v>-1123.94590683</v>
      </c>
      <c r="D5" s="169">
        <v>-1258.6538622300002</v>
      </c>
      <c r="E5" s="169">
        <v>-1394.0418393499999</v>
      </c>
      <c r="F5" s="169">
        <v>-1534.8136489399999</v>
      </c>
      <c r="G5" s="169">
        <v>-1702.17766142</v>
      </c>
      <c r="H5" s="169">
        <v>-173.55043251000001</v>
      </c>
      <c r="I5" s="169">
        <v>-319.10904054000002</v>
      </c>
      <c r="J5" s="169">
        <v>-500.71936539000001</v>
      </c>
      <c r="K5" s="169">
        <v>-680.10659643000008</v>
      </c>
      <c r="L5" s="169">
        <v>-871.30861205999997</v>
      </c>
      <c r="M5" s="169">
        <v>-1063.1325715099999</v>
      </c>
      <c r="N5" s="169">
        <v>-1265.6296976399999</v>
      </c>
      <c r="O5" s="170" t="s">
        <v>942</v>
      </c>
    </row>
    <row r="6" spans="1:15" x14ac:dyDescent="0.3">
      <c r="A6" s="171" t="s">
        <v>943</v>
      </c>
      <c r="B6" s="172">
        <v>1871.9223603600001</v>
      </c>
      <c r="C6" s="172">
        <v>2144.7320608299997</v>
      </c>
      <c r="D6" s="172">
        <v>2466.77746733</v>
      </c>
      <c r="E6" s="172">
        <v>3009.3629977299997</v>
      </c>
      <c r="F6" s="172">
        <v>3398.8130799599999</v>
      </c>
      <c r="G6" s="172">
        <v>3795.792696</v>
      </c>
      <c r="H6" s="172">
        <v>372.42173373999998</v>
      </c>
      <c r="I6" s="172">
        <v>714.06658290000007</v>
      </c>
      <c r="J6" s="172">
        <v>1190.7740613200001</v>
      </c>
      <c r="K6" s="172">
        <v>1626.95500062</v>
      </c>
      <c r="L6" s="172">
        <v>2002.5485978199999</v>
      </c>
      <c r="M6" s="172">
        <v>2504.4225495400001</v>
      </c>
      <c r="N6" s="172">
        <v>3056.4005738599999</v>
      </c>
      <c r="O6" s="173" t="s">
        <v>944</v>
      </c>
    </row>
    <row r="7" spans="1:15" x14ac:dyDescent="0.3">
      <c r="A7" s="174" t="s">
        <v>945</v>
      </c>
      <c r="B7" s="169">
        <v>8.5781989999999989E-2</v>
      </c>
      <c r="C7" s="169">
        <v>9.6191090000000007E-2</v>
      </c>
      <c r="D7" s="169">
        <v>9.5487089999999997E-2</v>
      </c>
      <c r="E7" s="169">
        <v>0.26048709000000003</v>
      </c>
      <c r="F7" s="169">
        <v>1.3759491000000001</v>
      </c>
      <c r="G7" s="169">
        <v>4.0895351999999994</v>
      </c>
      <c r="H7" s="169">
        <v>0</v>
      </c>
      <c r="I7" s="169">
        <v>0</v>
      </c>
      <c r="J7" s="169">
        <v>0</v>
      </c>
      <c r="K7" s="169">
        <v>0</v>
      </c>
      <c r="L7" s="169">
        <v>0</v>
      </c>
      <c r="M7" s="169">
        <v>0.71773723</v>
      </c>
      <c r="N7" s="169">
        <v>0.71773723</v>
      </c>
      <c r="O7" s="175" t="s">
        <v>946</v>
      </c>
    </row>
    <row r="8" spans="1:15" x14ac:dyDescent="0.3">
      <c r="A8" s="174" t="s">
        <v>947</v>
      </c>
      <c r="B8" s="169">
        <v>1.22791666</v>
      </c>
      <c r="C8" s="169">
        <v>1.4033333299999999</v>
      </c>
      <c r="D8" s="169">
        <v>1.5787500000000001</v>
      </c>
      <c r="E8" s="169">
        <v>1.75416667</v>
      </c>
      <c r="F8" s="169">
        <v>1.92958333</v>
      </c>
      <c r="G8" s="169">
        <v>2.105</v>
      </c>
      <c r="H8" s="169">
        <v>0.17541666</v>
      </c>
      <c r="I8" s="169">
        <v>0.35083333</v>
      </c>
      <c r="J8" s="169">
        <v>0.52625</v>
      </c>
      <c r="K8" s="169">
        <v>0.70166666</v>
      </c>
      <c r="L8" s="169">
        <v>0</v>
      </c>
      <c r="M8" s="169">
        <v>0</v>
      </c>
      <c r="N8" s="169">
        <v>0</v>
      </c>
      <c r="O8" s="175" t="s">
        <v>948</v>
      </c>
    </row>
    <row r="9" spans="1:15" x14ac:dyDescent="0.3">
      <c r="A9" s="174" t="s">
        <v>949</v>
      </c>
      <c r="B9" s="169">
        <v>0</v>
      </c>
      <c r="C9" s="169">
        <v>0</v>
      </c>
      <c r="D9" s="169">
        <v>0</v>
      </c>
      <c r="E9" s="169">
        <v>0</v>
      </c>
      <c r="F9" s="169">
        <v>0</v>
      </c>
      <c r="G9" s="169">
        <v>0</v>
      </c>
      <c r="H9" s="169">
        <v>0</v>
      </c>
      <c r="I9" s="169">
        <v>0</v>
      </c>
      <c r="J9" s="169">
        <v>0</v>
      </c>
      <c r="K9" s="169">
        <v>0</v>
      </c>
      <c r="L9" s="169">
        <v>0</v>
      </c>
      <c r="M9" s="169">
        <v>0</v>
      </c>
      <c r="N9" s="169">
        <v>0</v>
      </c>
      <c r="O9" s="175" t="s">
        <v>950</v>
      </c>
    </row>
    <row r="10" spans="1:15" ht="20.25" x14ac:dyDescent="0.3">
      <c r="A10" s="174" t="s">
        <v>951</v>
      </c>
      <c r="B10" s="169">
        <v>73.028132159999998</v>
      </c>
      <c r="C10" s="169">
        <v>82.240454769999999</v>
      </c>
      <c r="D10" s="169">
        <v>89.76797483</v>
      </c>
      <c r="E10" s="169">
        <v>93.999962339999996</v>
      </c>
      <c r="F10" s="169">
        <v>98.433343089999994</v>
      </c>
      <c r="G10" s="169">
        <v>106.58106388</v>
      </c>
      <c r="H10" s="169">
        <v>7.9403484799999999</v>
      </c>
      <c r="I10" s="169">
        <v>12.53961481</v>
      </c>
      <c r="J10" s="169">
        <v>18.3512728</v>
      </c>
      <c r="K10" s="169">
        <v>24.18308158</v>
      </c>
      <c r="L10" s="169">
        <v>28.331385279999999</v>
      </c>
      <c r="M10" s="169">
        <v>35.509703329999994</v>
      </c>
      <c r="N10" s="169">
        <v>42.448191090000002</v>
      </c>
      <c r="O10" s="175" t="s">
        <v>952</v>
      </c>
    </row>
    <row r="11" spans="1:15" x14ac:dyDescent="0.3">
      <c r="A11" s="174" t="s">
        <v>953</v>
      </c>
      <c r="B11" s="169">
        <v>60.581086730000003</v>
      </c>
      <c r="C11" s="169">
        <v>69.786973649999993</v>
      </c>
      <c r="D11" s="169">
        <v>78.697983770000008</v>
      </c>
      <c r="E11" s="169">
        <v>85.627744629999995</v>
      </c>
      <c r="F11" s="169">
        <v>93.943460240000007</v>
      </c>
      <c r="G11" s="169">
        <v>104.27953884999999</v>
      </c>
      <c r="H11" s="169">
        <v>8.2195773299999999</v>
      </c>
      <c r="I11" s="169">
        <v>15.488543680000001</v>
      </c>
      <c r="J11" s="169">
        <v>27.259435590000002</v>
      </c>
      <c r="K11" s="169">
        <v>35.725415699999999</v>
      </c>
      <c r="L11" s="169">
        <v>43.815592389999999</v>
      </c>
      <c r="M11" s="169">
        <v>53.991307569999996</v>
      </c>
      <c r="N11" s="169">
        <v>62.904137779999999</v>
      </c>
      <c r="O11" s="175" t="s">
        <v>954</v>
      </c>
    </row>
    <row r="12" spans="1:15" x14ac:dyDescent="0.3">
      <c r="A12" s="174" t="s">
        <v>955</v>
      </c>
      <c r="B12" s="169">
        <v>0</v>
      </c>
      <c r="C12" s="169">
        <v>0</v>
      </c>
      <c r="D12" s="169">
        <v>0</v>
      </c>
      <c r="E12" s="169">
        <v>0</v>
      </c>
      <c r="F12" s="169">
        <v>0</v>
      </c>
      <c r="G12" s="169">
        <v>0</v>
      </c>
      <c r="H12" s="169">
        <v>0</v>
      </c>
      <c r="I12" s="169">
        <v>0</v>
      </c>
      <c r="J12" s="169">
        <v>0</v>
      </c>
      <c r="K12" s="169">
        <v>0</v>
      </c>
      <c r="L12" s="169">
        <v>0</v>
      </c>
      <c r="M12" s="169">
        <v>0</v>
      </c>
      <c r="N12" s="169">
        <v>0</v>
      </c>
      <c r="O12" s="175" t="s">
        <v>956</v>
      </c>
    </row>
    <row r="13" spans="1:15" x14ac:dyDescent="0.3">
      <c r="A13" s="174" t="s">
        <v>957</v>
      </c>
      <c r="B13" s="169">
        <v>-2016.41788552</v>
      </c>
      <c r="C13" s="169">
        <v>-2289.88111321</v>
      </c>
      <c r="D13" s="169">
        <v>-2585.7420244099999</v>
      </c>
      <c r="E13" s="169">
        <v>-3089.9077049699999</v>
      </c>
      <c r="F13" s="169">
        <v>-3457.1631642500001</v>
      </c>
      <c r="G13" s="169">
        <v>-3864.6864796999998</v>
      </c>
      <c r="H13" s="169">
        <v>-356.00714790000001</v>
      </c>
      <c r="I13" s="169">
        <v>-661.61164560999998</v>
      </c>
      <c r="J13" s="169">
        <v>-1062.5818629999999</v>
      </c>
      <c r="K13" s="169">
        <v>-1447.1248290899998</v>
      </c>
      <c r="L13" s="169">
        <v>-1832.9516392099999</v>
      </c>
      <c r="M13" s="169">
        <v>-2262.6343651399998</v>
      </c>
      <c r="N13" s="169">
        <v>-2702.3205631599999</v>
      </c>
      <c r="O13" s="175" t="s">
        <v>958</v>
      </c>
    </row>
    <row r="14" spans="1:15" x14ac:dyDescent="0.3">
      <c r="A14" s="174" t="s">
        <v>959</v>
      </c>
      <c r="B14" s="169">
        <v>-4.9038899999999996E-2</v>
      </c>
      <c r="C14" s="169">
        <v>-6.6323430000000003E-2</v>
      </c>
      <c r="D14" s="169">
        <v>-6.6523430000000008E-2</v>
      </c>
      <c r="E14" s="169">
        <v>-6.6523430000000008E-2</v>
      </c>
      <c r="F14" s="169">
        <v>-6.6523430000000008E-2</v>
      </c>
      <c r="G14" s="169">
        <v>-6.6787579999999999E-2</v>
      </c>
      <c r="H14" s="169">
        <v>0</v>
      </c>
      <c r="I14" s="169">
        <v>0</v>
      </c>
      <c r="J14" s="169">
        <v>-1E-4</v>
      </c>
      <c r="K14" s="169">
        <v>-1E-4</v>
      </c>
      <c r="L14" s="169">
        <v>-5.0000000000000001E-4</v>
      </c>
      <c r="M14" s="169">
        <v>-5.0000000000000001E-4</v>
      </c>
      <c r="N14" s="169">
        <v>-5.9999999999999995E-4</v>
      </c>
      <c r="O14" s="175" t="s">
        <v>960</v>
      </c>
    </row>
    <row r="15" spans="1:15" x14ac:dyDescent="0.3">
      <c r="A15" s="174" t="s">
        <v>961</v>
      </c>
      <c r="B15" s="169">
        <v>-0.41397951999999999</v>
      </c>
      <c r="C15" s="169">
        <v>-0.36507772999999999</v>
      </c>
      <c r="D15" s="169">
        <v>-0.54405273999999992</v>
      </c>
      <c r="E15" s="169">
        <v>-0.43305652</v>
      </c>
      <c r="F15" s="169">
        <v>-0.15623734</v>
      </c>
      <c r="G15" s="169">
        <v>-0.14536060000000001</v>
      </c>
      <c r="H15" s="169">
        <v>9.9749499999999998E-3</v>
      </c>
      <c r="I15" s="169">
        <v>-3.593296E-2</v>
      </c>
      <c r="J15" s="169">
        <v>-0.19877499000000001</v>
      </c>
      <c r="K15" s="169">
        <v>-0.14939870999999999</v>
      </c>
      <c r="L15" s="169">
        <v>-7.4706339999999996E-2</v>
      </c>
      <c r="M15" s="169">
        <v>-0.16082450000000001</v>
      </c>
      <c r="N15" s="169">
        <v>-0.15855566999999998</v>
      </c>
      <c r="O15" s="175" t="s">
        <v>962</v>
      </c>
    </row>
    <row r="16" spans="1:15" x14ac:dyDescent="0.3">
      <c r="A16" s="174" t="s">
        <v>963</v>
      </c>
      <c r="B16" s="169">
        <v>115.41084497999999</v>
      </c>
      <c r="C16" s="169">
        <v>114.54174408999999</v>
      </c>
      <c r="D16" s="169">
        <v>113.89852813</v>
      </c>
      <c r="E16" s="169">
        <v>113.29571317</v>
      </c>
      <c r="F16" s="169">
        <v>112.59911694</v>
      </c>
      <c r="G16" s="169">
        <v>181.03440587</v>
      </c>
      <c r="H16" s="169">
        <v>-1.02533096</v>
      </c>
      <c r="I16" s="169">
        <v>-1.7714940699999999</v>
      </c>
      <c r="J16" s="169">
        <v>57.694417399999999</v>
      </c>
      <c r="K16" s="169">
        <v>56.719674470000001</v>
      </c>
      <c r="L16" s="169">
        <v>56.335915270000001</v>
      </c>
      <c r="M16" s="169">
        <v>55.228499230000004</v>
      </c>
      <c r="N16" s="169">
        <v>54.208884609999998</v>
      </c>
      <c r="O16" s="175" t="s">
        <v>964</v>
      </c>
    </row>
    <row r="17" spans="1:15" x14ac:dyDescent="0.3">
      <c r="A17" s="171" t="s">
        <v>965</v>
      </c>
      <c r="B17" s="172">
        <v>105.37521896</v>
      </c>
      <c r="C17" s="172">
        <v>122.4882434</v>
      </c>
      <c r="D17" s="172">
        <v>164.46359057000001</v>
      </c>
      <c r="E17" s="172">
        <v>213.89378672999999</v>
      </c>
      <c r="F17" s="172">
        <v>249.70860766000001</v>
      </c>
      <c r="G17" s="172">
        <v>328.98361191999999</v>
      </c>
      <c r="H17" s="172">
        <v>31.734572319999998</v>
      </c>
      <c r="I17" s="172">
        <v>79.026502059999999</v>
      </c>
      <c r="J17" s="172">
        <v>231.82469913</v>
      </c>
      <c r="K17" s="172">
        <v>297.01051124999998</v>
      </c>
      <c r="L17" s="172">
        <v>298.00464521999999</v>
      </c>
      <c r="M17" s="172">
        <v>387.07410726999996</v>
      </c>
      <c r="N17" s="172">
        <v>514.19980575</v>
      </c>
      <c r="O17" s="173" t="s">
        <v>966</v>
      </c>
    </row>
    <row r="18" spans="1:15" x14ac:dyDescent="0.3">
      <c r="A18" s="62" t="s">
        <v>967</v>
      </c>
      <c r="B18" s="169">
        <v>33.307423640000003</v>
      </c>
      <c r="C18" s="169">
        <v>32.977797760000001</v>
      </c>
      <c r="D18" s="169">
        <v>31.14261351</v>
      </c>
      <c r="E18" s="169">
        <v>30.69616804</v>
      </c>
      <c r="F18" s="169">
        <v>30.782501840000002</v>
      </c>
      <c r="G18" s="169">
        <v>34.495382839999998</v>
      </c>
      <c r="H18" s="169">
        <v>2.5110976799999998</v>
      </c>
      <c r="I18" s="169">
        <v>6.5323721500000005</v>
      </c>
      <c r="J18" s="169">
        <v>13.223776340000001</v>
      </c>
      <c r="K18" s="169">
        <v>16.761868239999998</v>
      </c>
      <c r="L18" s="169">
        <v>19.319808739999999</v>
      </c>
      <c r="M18" s="169">
        <v>25.195745849999998</v>
      </c>
      <c r="N18" s="169">
        <v>31.769613109999998</v>
      </c>
      <c r="O18" s="170" t="s">
        <v>968</v>
      </c>
    </row>
    <row r="19" spans="1:15" x14ac:dyDescent="0.3">
      <c r="A19" s="171" t="s">
        <v>969</v>
      </c>
      <c r="B19" s="169">
        <v>138.68264259999998</v>
      </c>
      <c r="C19" s="169">
        <v>155.46604117000001</v>
      </c>
      <c r="D19" s="169">
        <v>195.60620409000001</v>
      </c>
      <c r="E19" s="169">
        <v>244.58995478</v>
      </c>
      <c r="F19" s="169">
        <v>280.49110949999999</v>
      </c>
      <c r="G19" s="169">
        <v>363.47899476999999</v>
      </c>
      <c r="H19" s="169">
        <v>34.245670010000005</v>
      </c>
      <c r="I19" s="169">
        <v>85.558874219999993</v>
      </c>
      <c r="J19" s="169">
        <v>245.04847547</v>
      </c>
      <c r="K19" s="169">
        <v>313.77237949000005</v>
      </c>
      <c r="L19" s="169">
        <v>317.32445396000003</v>
      </c>
      <c r="M19" s="169">
        <v>412.26985311999999</v>
      </c>
      <c r="N19" s="169">
        <v>545.96941887000003</v>
      </c>
      <c r="O19" s="173" t="s">
        <v>970</v>
      </c>
    </row>
    <row r="20" spans="1:15" x14ac:dyDescent="0.3">
      <c r="A20" s="62" t="s">
        <v>971</v>
      </c>
      <c r="B20" s="176"/>
      <c r="C20" s="176"/>
      <c r="D20" s="176"/>
      <c r="E20" s="176"/>
      <c r="F20" s="176"/>
      <c r="G20" s="176"/>
      <c r="H20" s="176"/>
      <c r="I20" s="176"/>
      <c r="J20" s="176"/>
      <c r="K20" s="176"/>
      <c r="L20" s="176"/>
      <c r="M20" s="176"/>
      <c r="N20" s="176"/>
      <c r="O20" s="170" t="s">
        <v>972</v>
      </c>
    </row>
    <row r="21" spans="1:15" x14ac:dyDescent="0.3">
      <c r="A21" s="174" t="s">
        <v>825</v>
      </c>
      <c r="B21" s="169">
        <v>-35.091441440000004</v>
      </c>
      <c r="C21" s="169">
        <v>-38.545900800000005</v>
      </c>
      <c r="D21" s="169">
        <v>-46.730517239999998</v>
      </c>
      <c r="E21" s="169">
        <v>-84.457884280000002</v>
      </c>
      <c r="F21" s="169">
        <v>-101.79238102000001</v>
      </c>
      <c r="G21" s="169">
        <v>-152.27319403999999</v>
      </c>
      <c r="H21" s="169">
        <v>-13.93219058</v>
      </c>
      <c r="I21" s="169">
        <v>-27.521700799999998</v>
      </c>
      <c r="J21" s="169">
        <v>-91.959886260000005</v>
      </c>
      <c r="K21" s="169">
        <v>-118.07456540000001</v>
      </c>
      <c r="L21" s="169">
        <v>-125.50062778</v>
      </c>
      <c r="M21" s="169">
        <v>-162.58389928000003</v>
      </c>
      <c r="N21" s="169">
        <v>-217.68773730000001</v>
      </c>
      <c r="O21" s="175" t="s">
        <v>973</v>
      </c>
    </row>
    <row r="22" spans="1:15" x14ac:dyDescent="0.3">
      <c r="A22" s="174" t="s">
        <v>826</v>
      </c>
      <c r="B22" s="169">
        <v>23.163283809999999</v>
      </c>
      <c r="C22" s="169">
        <v>19.883960389999999</v>
      </c>
      <c r="D22" s="169">
        <v>24.372319630000003</v>
      </c>
      <c r="E22" s="169">
        <v>67.858661720000001</v>
      </c>
      <c r="F22" s="169">
        <v>82.027330629999994</v>
      </c>
      <c r="G22" s="169">
        <v>113.35661154</v>
      </c>
      <c r="H22" s="169">
        <v>3.52732563</v>
      </c>
      <c r="I22" s="169">
        <v>7.4249540600000001</v>
      </c>
      <c r="J22" s="169">
        <v>33.066868450000001</v>
      </c>
      <c r="K22" s="169">
        <v>30.052408790000001</v>
      </c>
      <c r="L22" s="169">
        <v>59.851916599999996</v>
      </c>
      <c r="M22" s="169">
        <v>65.95944609</v>
      </c>
      <c r="N22" s="169">
        <v>82.186838460000004</v>
      </c>
      <c r="O22" s="175" t="s">
        <v>404</v>
      </c>
    </row>
    <row r="23" spans="1:15" x14ac:dyDescent="0.3">
      <c r="A23" s="62" t="s">
        <v>974</v>
      </c>
      <c r="B23" s="169">
        <v>-11.92815762</v>
      </c>
      <c r="C23" s="169">
        <v>-18.661940399999999</v>
      </c>
      <c r="D23" s="169">
        <v>-22.3581976</v>
      </c>
      <c r="E23" s="169">
        <v>-16.59922255</v>
      </c>
      <c r="F23" s="169">
        <v>-19.765050380000002</v>
      </c>
      <c r="G23" s="169">
        <v>-38.916582490000003</v>
      </c>
      <c r="H23" s="169">
        <v>-10.40486494</v>
      </c>
      <c r="I23" s="169">
        <v>-20.09674673</v>
      </c>
      <c r="J23" s="169">
        <v>-58.893017800000003</v>
      </c>
      <c r="K23" s="169">
        <v>-88.022156600000002</v>
      </c>
      <c r="L23" s="169">
        <v>-65.648711169999999</v>
      </c>
      <c r="M23" s="169">
        <v>-96.624453180000003</v>
      </c>
      <c r="N23" s="169">
        <v>-135.50089882999998</v>
      </c>
      <c r="O23" s="170" t="s">
        <v>975</v>
      </c>
    </row>
    <row r="24" spans="1:15" x14ac:dyDescent="0.3">
      <c r="A24" s="171" t="s">
        <v>976</v>
      </c>
      <c r="B24" s="172">
        <v>126.75448497000001</v>
      </c>
      <c r="C24" s="172">
        <v>136.80410076000001</v>
      </c>
      <c r="D24" s="172">
        <v>173.24800648999999</v>
      </c>
      <c r="E24" s="172">
        <v>227.99073222000001</v>
      </c>
      <c r="F24" s="172">
        <v>260.72605912</v>
      </c>
      <c r="G24" s="172">
        <v>324.56241227999999</v>
      </c>
      <c r="H24" s="172">
        <v>23.840805059999997</v>
      </c>
      <c r="I24" s="172">
        <v>65.462127480000007</v>
      </c>
      <c r="J24" s="172">
        <v>186.15545767</v>
      </c>
      <c r="K24" s="172">
        <v>225.75022289</v>
      </c>
      <c r="L24" s="172">
        <v>251.67574278999999</v>
      </c>
      <c r="M24" s="172">
        <v>315.64539993999995</v>
      </c>
      <c r="N24" s="172">
        <v>410.46852003000004</v>
      </c>
      <c r="O24" s="173" t="s">
        <v>977</v>
      </c>
    </row>
    <row r="25" spans="1:15" x14ac:dyDescent="0.3">
      <c r="A25" s="62" t="s">
        <v>978</v>
      </c>
      <c r="B25" s="169"/>
      <c r="C25" s="169"/>
      <c r="D25" s="169"/>
      <c r="E25" s="169"/>
      <c r="F25" s="169"/>
      <c r="G25" s="169"/>
      <c r="H25" s="169"/>
      <c r="I25" s="169"/>
      <c r="J25" s="169"/>
      <c r="K25" s="169"/>
      <c r="L25" s="169"/>
      <c r="M25" s="169"/>
      <c r="N25" s="169"/>
      <c r="O25" s="170" t="s">
        <v>979</v>
      </c>
    </row>
    <row r="26" spans="1:15" ht="20.25" x14ac:dyDescent="0.3">
      <c r="A26" s="174" t="s">
        <v>980</v>
      </c>
      <c r="B26" s="169">
        <v>0</v>
      </c>
      <c r="C26" s="169">
        <v>0</v>
      </c>
      <c r="D26" s="169">
        <v>0</v>
      </c>
      <c r="E26" s="169">
        <v>0</v>
      </c>
      <c r="F26" s="169">
        <v>0</v>
      </c>
      <c r="G26" s="169">
        <v>0</v>
      </c>
      <c r="H26" s="169">
        <v>0</v>
      </c>
      <c r="I26" s="169">
        <v>0</v>
      </c>
      <c r="J26" s="169">
        <v>0</v>
      </c>
      <c r="K26" s="169">
        <v>0</v>
      </c>
      <c r="L26" s="169">
        <v>0</v>
      </c>
      <c r="M26" s="169">
        <v>0</v>
      </c>
      <c r="N26" s="169">
        <v>0</v>
      </c>
      <c r="O26" s="175" t="s">
        <v>981</v>
      </c>
    </row>
    <row r="27" spans="1:15" x14ac:dyDescent="0.3">
      <c r="A27" s="174" t="s">
        <v>982</v>
      </c>
      <c r="B27" s="169">
        <v>-1.11158723</v>
      </c>
      <c r="C27" s="169">
        <v>-1.11158723</v>
      </c>
      <c r="D27" s="169">
        <v>8.411092</v>
      </c>
      <c r="E27" s="169">
        <v>8.411092</v>
      </c>
      <c r="F27" s="169">
        <v>8.411092</v>
      </c>
      <c r="G27" s="169">
        <v>-6.7611958200000002</v>
      </c>
      <c r="H27" s="169">
        <v>0</v>
      </c>
      <c r="I27" s="169">
        <v>0</v>
      </c>
      <c r="J27" s="169">
        <v>10.571062110000002</v>
      </c>
      <c r="K27" s="169">
        <v>10.571062110000002</v>
      </c>
      <c r="L27" s="169">
        <v>10.571062110000002</v>
      </c>
      <c r="M27" s="169">
        <v>4.3988838800000005</v>
      </c>
      <c r="N27" s="169">
        <v>4.3988838800000005</v>
      </c>
      <c r="O27" s="175" t="s">
        <v>982</v>
      </c>
    </row>
    <row r="28" spans="1:15" x14ac:dyDescent="0.3">
      <c r="A28" s="177" t="s">
        <v>983</v>
      </c>
      <c r="B28" s="178">
        <v>125.64289774</v>
      </c>
      <c r="C28" s="178">
        <v>135.69251352999999</v>
      </c>
      <c r="D28" s="178">
        <v>181.65909848999999</v>
      </c>
      <c r="E28" s="178">
        <v>236.40182422000001</v>
      </c>
      <c r="F28" s="178">
        <v>269.13715112</v>
      </c>
      <c r="G28" s="178">
        <v>317.80121646000003</v>
      </c>
      <c r="H28" s="178">
        <v>23.840805059999997</v>
      </c>
      <c r="I28" s="178">
        <v>65.462127480000007</v>
      </c>
      <c r="J28" s="178">
        <v>196.72651979</v>
      </c>
      <c r="K28" s="178">
        <v>236.32128501</v>
      </c>
      <c r="L28" s="178">
        <v>262.24680490999998</v>
      </c>
      <c r="M28" s="178">
        <v>320.04428382000003</v>
      </c>
      <c r="N28" s="178">
        <v>414.86740392000002</v>
      </c>
      <c r="O28" s="179" t="s">
        <v>983</v>
      </c>
    </row>
    <row r="29" spans="1:15" x14ac:dyDescent="0.3">
      <c r="A29" s="317"/>
      <c r="B29" s="318"/>
      <c r="C29" s="318"/>
      <c r="D29" s="318"/>
      <c r="E29" s="318"/>
      <c r="F29" s="318"/>
      <c r="G29" s="318"/>
      <c r="H29" s="318"/>
      <c r="I29" s="318"/>
      <c r="J29" s="318"/>
      <c r="K29" s="318"/>
      <c r="L29" s="318"/>
      <c r="M29" s="318"/>
      <c r="N29" s="318"/>
      <c r="O29" s="319"/>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14" width="7.59765625" style="33" customWidth="1"/>
    <col min="15" max="15" width="39.86328125" style="166" customWidth="1"/>
    <col min="16" max="16384" width="9.1328125" style="33"/>
  </cols>
  <sheetData>
    <row r="1" spans="1:15" ht="12.75" x14ac:dyDescent="0.3">
      <c r="A1" s="311" t="s">
        <v>984</v>
      </c>
      <c r="B1" s="312"/>
      <c r="C1" s="312"/>
      <c r="D1" s="312"/>
      <c r="E1" s="312"/>
      <c r="F1" s="312"/>
      <c r="G1" s="312"/>
      <c r="H1" s="312"/>
      <c r="I1" s="312"/>
      <c r="J1" s="312"/>
      <c r="K1" s="312"/>
      <c r="L1" s="312"/>
      <c r="M1" s="312"/>
      <c r="N1" s="312"/>
      <c r="O1" s="313"/>
    </row>
    <row r="2" spans="1:15" ht="12.75" x14ac:dyDescent="0.3">
      <c r="A2" s="314" t="s">
        <v>985</v>
      </c>
      <c r="B2" s="315"/>
      <c r="C2" s="315"/>
      <c r="D2" s="315"/>
      <c r="E2" s="315"/>
      <c r="F2" s="315"/>
      <c r="G2" s="315"/>
      <c r="H2" s="315"/>
      <c r="I2" s="315"/>
      <c r="J2" s="315"/>
      <c r="K2" s="315"/>
      <c r="L2" s="315"/>
      <c r="M2" s="315"/>
      <c r="N2" s="315"/>
      <c r="O2" s="316"/>
    </row>
    <row r="3" spans="1:15" x14ac:dyDescent="0.3">
      <c r="A3" s="167" t="s">
        <v>173</v>
      </c>
      <c r="B3" s="151">
        <v>44013</v>
      </c>
      <c r="C3" s="151">
        <v>44044</v>
      </c>
      <c r="D3" s="151">
        <v>44075</v>
      </c>
      <c r="E3" s="151">
        <v>44105</v>
      </c>
      <c r="F3" s="151">
        <v>44136</v>
      </c>
      <c r="G3" s="151">
        <v>44166</v>
      </c>
      <c r="H3" s="151">
        <v>44197</v>
      </c>
      <c r="I3" s="151">
        <v>44228</v>
      </c>
      <c r="J3" s="151">
        <v>44256</v>
      </c>
      <c r="K3" s="151">
        <v>44287</v>
      </c>
      <c r="L3" s="151">
        <v>44317</v>
      </c>
      <c r="M3" s="151">
        <v>44348</v>
      </c>
      <c r="N3" s="151">
        <v>44378</v>
      </c>
      <c r="O3" s="168" t="s">
        <v>178</v>
      </c>
    </row>
    <row r="4" spans="1:15" x14ac:dyDescent="0.3">
      <c r="A4" s="62" t="s">
        <v>986</v>
      </c>
      <c r="B4" s="169">
        <v>60.263008390000003</v>
      </c>
      <c r="C4" s="169">
        <v>60.245008399999996</v>
      </c>
      <c r="D4" s="169">
        <v>56.8350084</v>
      </c>
      <c r="E4" s="169">
        <v>55.830008399999997</v>
      </c>
      <c r="F4" s="169">
        <v>52.072886259999997</v>
      </c>
      <c r="G4" s="169">
        <v>67.360008400000012</v>
      </c>
      <c r="H4" s="169">
        <v>65.34429299</v>
      </c>
      <c r="I4" s="169">
        <v>65.34429299</v>
      </c>
      <c r="J4" s="169">
        <v>64.231102190000001</v>
      </c>
      <c r="K4" s="169">
        <v>67.23429299</v>
      </c>
      <c r="L4" s="169">
        <v>69.634292990000006</v>
      </c>
      <c r="M4" s="169">
        <v>69.534292989999997</v>
      </c>
      <c r="N4" s="169">
        <v>74.334292990000009</v>
      </c>
      <c r="O4" s="170" t="s">
        <v>987</v>
      </c>
    </row>
    <row r="5" spans="1:15" x14ac:dyDescent="0.3">
      <c r="A5" s="62" t="s">
        <v>988</v>
      </c>
      <c r="B5" s="169">
        <v>5886.2104940400004</v>
      </c>
      <c r="C5" s="169">
        <v>5984.6629568800008</v>
      </c>
      <c r="D5" s="169">
        <v>6125.51711127</v>
      </c>
      <c r="E5" s="169">
        <v>6088.2890964799999</v>
      </c>
      <c r="F5" s="169">
        <v>6279.8019561800002</v>
      </c>
      <c r="G5" s="169">
        <v>6455.7172522700002</v>
      </c>
      <c r="H5" s="169">
        <v>6621.0727633800007</v>
      </c>
      <c r="I5" s="169">
        <v>6642.0157389200003</v>
      </c>
      <c r="J5" s="169">
        <v>6690.8591983799997</v>
      </c>
      <c r="K5" s="169">
        <v>6767.5789344599998</v>
      </c>
      <c r="L5" s="169">
        <v>6728.6993817299999</v>
      </c>
      <c r="M5" s="169">
        <v>6736.3216416599998</v>
      </c>
      <c r="N5" s="169">
        <v>6724.8169172999997</v>
      </c>
      <c r="O5" s="170" t="s">
        <v>989</v>
      </c>
    </row>
    <row r="6" spans="1:15" x14ac:dyDescent="0.3">
      <c r="A6" s="174" t="s">
        <v>990</v>
      </c>
      <c r="B6" s="169">
        <v>22.264243820000001</v>
      </c>
      <c r="C6" s="169">
        <v>21.84447428</v>
      </c>
      <c r="D6" s="169">
        <v>21.191196639999998</v>
      </c>
      <c r="E6" s="169">
        <v>20.800963250000002</v>
      </c>
      <c r="F6" s="169">
        <v>17.176991139999998</v>
      </c>
      <c r="G6" s="169">
        <v>19.284639459999998</v>
      </c>
      <c r="H6" s="169">
        <v>19.0297719</v>
      </c>
      <c r="I6" s="169">
        <v>18.930187829999998</v>
      </c>
      <c r="J6" s="169">
        <v>18.02807486</v>
      </c>
      <c r="K6" s="169">
        <v>14.56171022</v>
      </c>
      <c r="L6" s="169">
        <v>17.688743719999998</v>
      </c>
      <c r="M6" s="169">
        <v>17.57283722</v>
      </c>
      <c r="N6" s="169">
        <v>17.254168750000002</v>
      </c>
      <c r="O6" s="175" t="s">
        <v>991</v>
      </c>
    </row>
    <row r="7" spans="1:15" x14ac:dyDescent="0.3">
      <c r="A7" s="174" t="s">
        <v>992</v>
      </c>
      <c r="B7" s="169">
        <v>10666.28525406</v>
      </c>
      <c r="C7" s="169">
        <v>11309.19652363</v>
      </c>
      <c r="D7" s="169">
        <v>13027.114820699999</v>
      </c>
      <c r="E7" s="169">
        <v>14148.682015259999</v>
      </c>
      <c r="F7" s="169">
        <v>15179.146424590001</v>
      </c>
      <c r="G7" s="169">
        <v>15539.450614840001</v>
      </c>
      <c r="H7" s="169">
        <v>16293.74455342</v>
      </c>
      <c r="I7" s="169">
        <v>17817.214675500003</v>
      </c>
      <c r="J7" s="169">
        <v>19336.907699399999</v>
      </c>
      <c r="K7" s="169">
        <v>21103.126500319999</v>
      </c>
      <c r="L7" s="169">
        <v>20707.283048879999</v>
      </c>
      <c r="M7" s="169">
        <v>21483.763815210001</v>
      </c>
      <c r="N7" s="169">
        <v>21333.2874065</v>
      </c>
      <c r="O7" s="175" t="s">
        <v>993</v>
      </c>
    </row>
    <row r="8" spans="1:15" x14ac:dyDescent="0.3">
      <c r="A8" s="180" t="s">
        <v>188</v>
      </c>
      <c r="B8" s="178">
        <v>16635.023000329998</v>
      </c>
      <c r="C8" s="178">
        <v>17375.9489632</v>
      </c>
      <c r="D8" s="178">
        <v>19230.65813702</v>
      </c>
      <c r="E8" s="178">
        <v>20313.602083400001</v>
      </c>
      <c r="F8" s="178">
        <v>21528.19825818</v>
      </c>
      <c r="G8" s="178">
        <v>22081.81251498</v>
      </c>
      <c r="H8" s="178">
        <v>22999.191381700002</v>
      </c>
      <c r="I8" s="178">
        <v>24543.50489525</v>
      </c>
      <c r="J8" s="178">
        <v>26110.02607485</v>
      </c>
      <c r="K8" s="178">
        <v>27952.50143801</v>
      </c>
      <c r="L8" s="178">
        <v>27523.305467330003</v>
      </c>
      <c r="M8" s="178">
        <v>28307.192587090001</v>
      </c>
      <c r="N8" s="178">
        <v>28149.69278555</v>
      </c>
      <c r="O8" s="181" t="s">
        <v>189</v>
      </c>
    </row>
    <row r="9" spans="1:15" x14ac:dyDescent="0.3">
      <c r="A9" s="317"/>
      <c r="B9" s="318"/>
      <c r="C9" s="318"/>
      <c r="D9" s="318"/>
      <c r="E9" s="318"/>
      <c r="F9" s="318"/>
      <c r="G9" s="318"/>
      <c r="H9" s="318"/>
      <c r="I9" s="318"/>
      <c r="J9" s="318"/>
      <c r="K9" s="318"/>
      <c r="L9" s="318"/>
      <c r="M9" s="318"/>
      <c r="N9" s="318"/>
      <c r="O9" s="319"/>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59765625" style="33" bestFit="1" customWidth="1"/>
    <col min="10" max="10" width="5.3984375" style="33" bestFit="1" customWidth="1"/>
    <col min="11" max="13" width="5.59765625" style="33" bestFit="1" customWidth="1"/>
    <col min="14" max="14" width="5.59765625" style="33" customWidth="1"/>
    <col min="15" max="15" width="40.86328125" style="33" bestFit="1" customWidth="1"/>
    <col min="16" max="16384" width="9.1328125" style="33"/>
  </cols>
  <sheetData>
    <row r="1" spans="1:15" ht="15" customHeight="1" x14ac:dyDescent="0.3">
      <c r="A1" s="320" t="s">
        <v>994</v>
      </c>
      <c r="B1" s="321"/>
      <c r="C1" s="321"/>
      <c r="D1" s="321"/>
      <c r="E1" s="321"/>
      <c r="F1" s="321"/>
      <c r="G1" s="321"/>
      <c r="H1" s="321"/>
      <c r="I1" s="321"/>
      <c r="J1" s="321"/>
      <c r="K1" s="321"/>
      <c r="L1" s="321"/>
      <c r="M1" s="321"/>
      <c r="N1" s="321"/>
      <c r="O1" s="322"/>
    </row>
    <row r="2" spans="1:15" ht="15.75" customHeight="1" x14ac:dyDescent="0.3">
      <c r="A2" s="323" t="s">
        <v>995</v>
      </c>
      <c r="B2" s="324"/>
      <c r="C2" s="324"/>
      <c r="D2" s="324"/>
      <c r="E2" s="324"/>
      <c r="F2" s="324"/>
      <c r="G2" s="324"/>
      <c r="H2" s="324"/>
      <c r="I2" s="324"/>
      <c r="J2" s="324"/>
      <c r="K2" s="324"/>
      <c r="L2" s="324"/>
      <c r="M2" s="324"/>
      <c r="N2" s="324"/>
      <c r="O2" s="325"/>
    </row>
    <row r="3" spans="1:15" x14ac:dyDescent="0.3">
      <c r="A3" s="182" t="s">
        <v>173</v>
      </c>
      <c r="B3" s="183">
        <v>44013</v>
      </c>
      <c r="C3" s="183">
        <v>44044</v>
      </c>
      <c r="D3" s="183">
        <v>44075</v>
      </c>
      <c r="E3" s="183">
        <v>44105</v>
      </c>
      <c r="F3" s="183">
        <v>44136</v>
      </c>
      <c r="G3" s="183">
        <v>44166</v>
      </c>
      <c r="H3" s="183">
        <v>44197</v>
      </c>
      <c r="I3" s="183">
        <v>44228</v>
      </c>
      <c r="J3" s="183">
        <v>44256</v>
      </c>
      <c r="K3" s="183">
        <v>44287</v>
      </c>
      <c r="L3" s="183">
        <v>44317</v>
      </c>
      <c r="M3" s="183">
        <v>44348</v>
      </c>
      <c r="N3" s="183">
        <v>44378</v>
      </c>
      <c r="O3" s="184" t="s">
        <v>178</v>
      </c>
    </row>
    <row r="4" spans="1:15" x14ac:dyDescent="0.3">
      <c r="A4" s="185" t="s">
        <v>847</v>
      </c>
      <c r="B4" s="186"/>
      <c r="C4" s="186"/>
      <c r="D4" s="186"/>
      <c r="E4" s="186"/>
      <c r="F4" s="186"/>
      <c r="G4" s="186"/>
      <c r="H4" s="186"/>
      <c r="I4" s="186"/>
      <c r="J4" s="186"/>
      <c r="K4" s="186"/>
      <c r="L4" s="186"/>
      <c r="M4" s="186"/>
      <c r="N4" s="186"/>
      <c r="O4" s="187" t="s">
        <v>847</v>
      </c>
    </row>
    <row r="5" spans="1:15" x14ac:dyDescent="0.3">
      <c r="A5" s="174" t="s">
        <v>849</v>
      </c>
      <c r="B5" s="188">
        <v>16.054043464839996</v>
      </c>
      <c r="C5" s="188">
        <v>19.958411812739993</v>
      </c>
      <c r="D5" s="188">
        <v>24.804572749779989</v>
      </c>
      <c r="E5" s="188">
        <v>17.205466000000001</v>
      </c>
      <c r="F5" s="188">
        <v>24.711795647359992</v>
      </c>
      <c r="G5" s="188">
        <v>13.221910699210001</v>
      </c>
      <c r="H5" s="188">
        <v>14.791245373870002</v>
      </c>
      <c r="I5" s="188">
        <v>14.944362005509998</v>
      </c>
      <c r="J5" s="188">
        <v>20.173145267029998</v>
      </c>
      <c r="K5" s="188">
        <v>20.885056986989998</v>
      </c>
      <c r="L5" s="188">
        <v>20.71153499235</v>
      </c>
      <c r="M5" s="188">
        <v>12.185071083</v>
      </c>
      <c r="N5" s="188">
        <v>16.475076042000001</v>
      </c>
      <c r="O5" s="175" t="s">
        <v>850</v>
      </c>
    </row>
    <row r="6" spans="1:15" x14ac:dyDescent="0.3">
      <c r="A6" s="174" t="s">
        <v>996</v>
      </c>
      <c r="B6" s="188">
        <v>17.8</v>
      </c>
      <c r="C6" s="188">
        <v>8.1078499999999991</v>
      </c>
      <c r="D6" s="188">
        <v>21.007850000000001</v>
      </c>
      <c r="E6" s="188">
        <v>13.4</v>
      </c>
      <c r="F6" s="188">
        <v>13.8</v>
      </c>
      <c r="G6" s="188">
        <v>19.399999999999999</v>
      </c>
      <c r="H6" s="188">
        <v>13.3</v>
      </c>
      <c r="I6" s="188">
        <v>5.0999999999999996</v>
      </c>
      <c r="J6" s="188">
        <v>14.2</v>
      </c>
      <c r="K6" s="188">
        <v>35</v>
      </c>
      <c r="L6" s="188">
        <v>7</v>
      </c>
      <c r="M6" s="188">
        <v>14</v>
      </c>
      <c r="N6" s="188">
        <v>11.3</v>
      </c>
      <c r="O6" s="175" t="s">
        <v>997</v>
      </c>
    </row>
    <row r="7" spans="1:15" x14ac:dyDescent="0.3">
      <c r="A7" s="174" t="s">
        <v>1065</v>
      </c>
      <c r="B7" s="188">
        <v>56.518008363040082</v>
      </c>
      <c r="C7" s="188">
        <v>56.488450092220077</v>
      </c>
      <c r="D7" s="188">
        <v>56.488450092220077</v>
      </c>
      <c r="E7" s="188">
        <v>48.779568347100067</v>
      </c>
      <c r="F7" s="188">
        <v>48.475190525769875</v>
      </c>
      <c r="G7" s="188">
        <v>46.260784152950066</v>
      </c>
      <c r="H7" s="188">
        <v>51.018471740749874</v>
      </c>
      <c r="I7" s="188">
        <v>51.626430471859976</v>
      </c>
      <c r="J7" s="188">
        <v>54.011764701700073</v>
      </c>
      <c r="K7" s="188">
        <v>48.630279966540073</v>
      </c>
      <c r="L7" s="188">
        <v>53.969032855000073</v>
      </c>
      <c r="M7" s="188">
        <v>55.453223756</v>
      </c>
      <c r="N7" s="188">
        <v>49.186172892000002</v>
      </c>
      <c r="O7" s="175" t="s">
        <v>998</v>
      </c>
    </row>
    <row r="8" spans="1:15" x14ac:dyDescent="0.3">
      <c r="A8" s="174" t="s">
        <v>1066</v>
      </c>
      <c r="B8" s="188"/>
      <c r="C8" s="188"/>
      <c r="D8" s="188"/>
      <c r="E8" s="188"/>
      <c r="F8" s="188"/>
      <c r="G8" s="188"/>
      <c r="H8" s="188"/>
      <c r="I8" s="188"/>
      <c r="J8" s="188"/>
      <c r="K8" s="188"/>
      <c r="L8" s="188"/>
      <c r="M8" s="188"/>
      <c r="N8" s="188"/>
      <c r="O8" s="175" t="s">
        <v>1092</v>
      </c>
    </row>
    <row r="9" spans="1:15" x14ac:dyDescent="0.3">
      <c r="A9" s="174" t="s">
        <v>1067</v>
      </c>
      <c r="B9" s="188">
        <v>0.119488205</v>
      </c>
      <c r="C9" s="188">
        <v>0.30884664899999997</v>
      </c>
      <c r="D9" s="188">
        <v>0.30884664899999997</v>
      </c>
      <c r="E9" s="188">
        <v>0.17821970100000001</v>
      </c>
      <c r="F9" s="188">
        <v>0.20454761299999999</v>
      </c>
      <c r="G9" s="188">
        <v>0.172144029</v>
      </c>
      <c r="H9" s="188">
        <v>0.144803505</v>
      </c>
      <c r="I9" s="188">
        <v>0.15492962499999999</v>
      </c>
      <c r="J9" s="188">
        <v>0.14784134099999999</v>
      </c>
      <c r="K9" s="188">
        <v>0.14986638228999999</v>
      </c>
      <c r="L9" s="188">
        <v>0.14176549616999998</v>
      </c>
      <c r="M9" s="188">
        <v>0.13163954899999999</v>
      </c>
      <c r="N9" s="188">
        <v>0.14075305699999999</v>
      </c>
      <c r="O9" s="175" t="s">
        <v>1089</v>
      </c>
    </row>
    <row r="10" spans="1:15" x14ac:dyDescent="0.3">
      <c r="A10" s="174" t="s">
        <v>1068</v>
      </c>
      <c r="B10" s="188">
        <v>50.843511259000003</v>
      </c>
      <c r="C10" s="188">
        <v>51.740749692999998</v>
      </c>
      <c r="D10" s="188">
        <v>51.740749692999998</v>
      </c>
      <c r="E10" s="188">
        <v>46.357319089000001</v>
      </c>
      <c r="F10" s="188">
        <v>44.861921699</v>
      </c>
      <c r="G10" s="188">
        <v>46.058239610999998</v>
      </c>
      <c r="H10" s="188">
        <v>50.843511259000003</v>
      </c>
      <c r="I10" s="188">
        <v>51.441670215999999</v>
      </c>
      <c r="J10" s="188">
        <v>53.834312560000001</v>
      </c>
      <c r="K10" s="188">
        <v>48.450889155669998</v>
      </c>
      <c r="L10" s="188">
        <v>53.797658040000002</v>
      </c>
      <c r="M10" s="188">
        <v>55.29181543</v>
      </c>
      <c r="N10" s="188">
        <v>49.015447192000003</v>
      </c>
      <c r="O10" s="175" t="s">
        <v>1090</v>
      </c>
    </row>
    <row r="11" spans="1:15" x14ac:dyDescent="0.3">
      <c r="A11" s="174" t="s">
        <v>1069</v>
      </c>
      <c r="B11" s="188"/>
      <c r="C11" s="188"/>
      <c r="D11" s="188"/>
      <c r="E11" s="188"/>
      <c r="F11" s="188"/>
      <c r="G11" s="188"/>
      <c r="H11" s="188"/>
      <c r="I11" s="188"/>
      <c r="J11" s="188">
        <v>0</v>
      </c>
      <c r="K11" s="188">
        <v>0</v>
      </c>
      <c r="L11" s="188">
        <v>0</v>
      </c>
      <c r="M11" s="188"/>
      <c r="N11" s="188">
        <v>0</v>
      </c>
      <c r="O11" s="175" t="s">
        <v>1096</v>
      </c>
    </row>
    <row r="12" spans="1:15" x14ac:dyDescent="0.3">
      <c r="A12" s="174" t="s">
        <v>1067</v>
      </c>
      <c r="B12" s="188">
        <v>0</v>
      </c>
      <c r="C12" s="188">
        <v>0</v>
      </c>
      <c r="D12" s="188">
        <v>0</v>
      </c>
      <c r="E12" s="188">
        <v>0</v>
      </c>
      <c r="F12" s="188">
        <v>0</v>
      </c>
      <c r="G12" s="188">
        <v>0</v>
      </c>
      <c r="H12" s="188">
        <v>0</v>
      </c>
      <c r="I12" s="188">
        <v>0</v>
      </c>
      <c r="J12" s="188">
        <v>0</v>
      </c>
      <c r="K12" s="188">
        <v>0</v>
      </c>
      <c r="L12" s="188">
        <v>0</v>
      </c>
      <c r="M12" s="188">
        <v>0</v>
      </c>
      <c r="N12" s="188">
        <v>0</v>
      </c>
      <c r="O12" s="175" t="s">
        <v>1089</v>
      </c>
    </row>
    <row r="13" spans="1:15" x14ac:dyDescent="0.3">
      <c r="A13" s="174" t="s">
        <v>1068</v>
      </c>
      <c r="B13" s="188">
        <v>0</v>
      </c>
      <c r="C13" s="188">
        <v>0</v>
      </c>
      <c r="D13" s="188">
        <v>0</v>
      </c>
      <c r="E13" s="188">
        <v>0</v>
      </c>
      <c r="F13" s="188">
        <v>0</v>
      </c>
      <c r="G13" s="188">
        <v>0</v>
      </c>
      <c r="H13" s="188">
        <v>0</v>
      </c>
      <c r="I13" s="188">
        <v>0</v>
      </c>
      <c r="J13" s="188">
        <v>0</v>
      </c>
      <c r="K13" s="188">
        <v>0</v>
      </c>
      <c r="L13" s="188">
        <v>0</v>
      </c>
      <c r="M13" s="188">
        <v>0</v>
      </c>
      <c r="N13" s="188">
        <v>0</v>
      </c>
      <c r="O13" s="175" t="s">
        <v>1090</v>
      </c>
    </row>
    <row r="14" spans="1:15" x14ac:dyDescent="0.3">
      <c r="A14" s="174" t="s">
        <v>1070</v>
      </c>
      <c r="B14" s="188">
        <v>0</v>
      </c>
      <c r="C14" s="188">
        <v>0</v>
      </c>
      <c r="D14" s="188">
        <v>0</v>
      </c>
      <c r="E14" s="188">
        <v>0</v>
      </c>
      <c r="F14" s="188">
        <v>0</v>
      </c>
      <c r="G14" s="188">
        <v>0</v>
      </c>
      <c r="H14" s="188">
        <v>0</v>
      </c>
      <c r="I14" s="188">
        <v>0</v>
      </c>
      <c r="J14" s="188">
        <v>0</v>
      </c>
      <c r="K14" s="188">
        <v>0</v>
      </c>
      <c r="L14" s="188">
        <v>0</v>
      </c>
      <c r="M14" s="188">
        <v>0</v>
      </c>
      <c r="N14" s="188">
        <v>0</v>
      </c>
      <c r="O14" s="175" t="s">
        <v>1091</v>
      </c>
    </row>
    <row r="15" spans="1:15" x14ac:dyDescent="0.3">
      <c r="A15" s="174" t="s">
        <v>1071</v>
      </c>
      <c r="B15" s="188"/>
      <c r="C15" s="188"/>
      <c r="D15" s="188"/>
      <c r="E15" s="188"/>
      <c r="F15" s="188"/>
      <c r="G15" s="188"/>
      <c r="H15" s="188"/>
      <c r="I15" s="188"/>
      <c r="J15" s="188">
        <v>0</v>
      </c>
      <c r="K15" s="188">
        <v>0</v>
      </c>
      <c r="L15" s="188">
        <v>0</v>
      </c>
      <c r="M15" s="188"/>
      <c r="N15" s="188">
        <v>0</v>
      </c>
      <c r="O15" s="175" t="s">
        <v>1093</v>
      </c>
    </row>
    <row r="16" spans="1:15" x14ac:dyDescent="0.3">
      <c r="A16" s="174" t="s">
        <v>1067</v>
      </c>
      <c r="B16" s="188">
        <v>0</v>
      </c>
      <c r="C16" s="188">
        <v>0</v>
      </c>
      <c r="D16" s="188">
        <v>0</v>
      </c>
      <c r="E16" s="188">
        <v>0</v>
      </c>
      <c r="F16" s="188">
        <v>0</v>
      </c>
      <c r="G16" s="188">
        <v>0</v>
      </c>
      <c r="H16" s="188">
        <v>0</v>
      </c>
      <c r="I16" s="188">
        <v>0</v>
      </c>
      <c r="J16" s="188">
        <v>0</v>
      </c>
      <c r="K16" s="188">
        <v>0</v>
      </c>
      <c r="L16" s="188">
        <v>0</v>
      </c>
      <c r="M16" s="188">
        <v>0</v>
      </c>
      <c r="N16" s="188">
        <v>0</v>
      </c>
      <c r="O16" s="175" t="s">
        <v>1089</v>
      </c>
    </row>
    <row r="17" spans="1:15" x14ac:dyDescent="0.3">
      <c r="A17" s="174" t="s">
        <v>1068</v>
      </c>
      <c r="B17" s="188">
        <v>0</v>
      </c>
      <c r="C17" s="188">
        <v>0</v>
      </c>
      <c r="D17" s="188">
        <v>0</v>
      </c>
      <c r="E17" s="188">
        <v>0</v>
      </c>
      <c r="F17" s="188">
        <v>0</v>
      </c>
      <c r="G17" s="188">
        <v>0</v>
      </c>
      <c r="H17" s="188">
        <v>0</v>
      </c>
      <c r="I17" s="188">
        <v>0</v>
      </c>
      <c r="J17" s="188">
        <v>0</v>
      </c>
      <c r="K17" s="188">
        <v>0</v>
      </c>
      <c r="L17" s="188">
        <v>0</v>
      </c>
      <c r="M17" s="188">
        <v>0</v>
      </c>
      <c r="N17" s="188">
        <v>0</v>
      </c>
      <c r="O17" s="175" t="s">
        <v>1090</v>
      </c>
    </row>
    <row r="18" spans="1:15" x14ac:dyDescent="0.3">
      <c r="A18" s="174" t="s">
        <v>1070</v>
      </c>
      <c r="B18" s="188">
        <v>0</v>
      </c>
      <c r="C18" s="188">
        <v>0</v>
      </c>
      <c r="D18" s="188">
        <v>0</v>
      </c>
      <c r="E18" s="188">
        <v>0</v>
      </c>
      <c r="F18" s="188">
        <v>0</v>
      </c>
      <c r="G18" s="188">
        <v>0</v>
      </c>
      <c r="H18" s="188">
        <v>0</v>
      </c>
      <c r="I18" s="188">
        <v>0</v>
      </c>
      <c r="J18" s="188">
        <v>0</v>
      </c>
      <c r="K18" s="188">
        <v>0</v>
      </c>
      <c r="L18" s="188">
        <v>0</v>
      </c>
      <c r="M18" s="188">
        <v>0</v>
      </c>
      <c r="N18" s="188">
        <v>0</v>
      </c>
      <c r="O18" s="175" t="s">
        <v>1091</v>
      </c>
    </row>
    <row r="19" spans="1:15" x14ac:dyDescent="0.3">
      <c r="A19" s="174" t="s">
        <v>1072</v>
      </c>
      <c r="B19" s="188"/>
      <c r="C19" s="188"/>
      <c r="D19" s="188"/>
      <c r="E19" s="188"/>
      <c r="F19" s="188"/>
      <c r="G19" s="188"/>
      <c r="H19" s="188"/>
      <c r="I19" s="188"/>
      <c r="J19" s="188">
        <v>0</v>
      </c>
      <c r="K19" s="188">
        <v>0</v>
      </c>
      <c r="L19" s="188">
        <v>0</v>
      </c>
      <c r="M19" s="188"/>
      <c r="N19" s="188">
        <v>0</v>
      </c>
      <c r="O19" s="175" t="s">
        <v>1095</v>
      </c>
    </row>
    <row r="20" spans="1:15" x14ac:dyDescent="0.3">
      <c r="A20" s="174" t="s">
        <v>1067</v>
      </c>
      <c r="B20" s="188">
        <v>2.9869110799999963E-2</v>
      </c>
      <c r="C20" s="188">
        <v>3.0094998799999963E-2</v>
      </c>
      <c r="D20" s="188">
        <v>3.0094998799999963E-2</v>
      </c>
      <c r="E20" s="188">
        <v>3.0189456799999962E-2</v>
      </c>
      <c r="F20" s="188">
        <v>3.0060496799999965E-2</v>
      </c>
      <c r="G20" s="188">
        <v>3.0400836799999963E-2</v>
      </c>
      <c r="H20" s="188">
        <v>3.0157320799999963E-2</v>
      </c>
      <c r="I20" s="188">
        <v>2.9830630799999962E-2</v>
      </c>
      <c r="J20" s="188">
        <v>2.9610800799999965E-2</v>
      </c>
      <c r="K20" s="188">
        <v>2.9524428799999964E-2</v>
      </c>
      <c r="L20" s="188">
        <v>2.9609318799999965E-2</v>
      </c>
      <c r="M20" s="188">
        <v>2.9768777E-2</v>
      </c>
      <c r="N20" s="188">
        <v>2.9972643E-2</v>
      </c>
      <c r="O20" s="175" t="s">
        <v>1089</v>
      </c>
    </row>
    <row r="21" spans="1:15" x14ac:dyDescent="0.3">
      <c r="A21" s="174" t="s">
        <v>1068</v>
      </c>
      <c r="B21" s="188">
        <v>0</v>
      </c>
      <c r="C21" s="188">
        <v>0</v>
      </c>
      <c r="D21" s="188">
        <v>0</v>
      </c>
      <c r="E21" s="188">
        <v>0</v>
      </c>
      <c r="F21" s="188">
        <v>0</v>
      </c>
      <c r="G21" s="188">
        <v>0</v>
      </c>
      <c r="H21" s="188">
        <v>0</v>
      </c>
      <c r="I21" s="188">
        <v>0</v>
      </c>
      <c r="J21" s="188">
        <v>0</v>
      </c>
      <c r="K21" s="188">
        <v>0</v>
      </c>
      <c r="L21" s="188">
        <v>0</v>
      </c>
      <c r="M21" s="188">
        <v>0</v>
      </c>
      <c r="N21" s="188">
        <v>0</v>
      </c>
      <c r="O21" s="175" t="s">
        <v>1090</v>
      </c>
    </row>
    <row r="22" spans="1:15" x14ac:dyDescent="0.3">
      <c r="A22" s="174" t="s">
        <v>1070</v>
      </c>
      <c r="B22" s="188">
        <v>5.5251397882400779</v>
      </c>
      <c r="C22" s="188">
        <v>4.4087587514200726</v>
      </c>
      <c r="D22" s="188">
        <v>4.4087587514200726</v>
      </c>
      <c r="E22" s="188">
        <v>2.2138401003000636</v>
      </c>
      <c r="F22" s="188">
        <v>3.3786607169698777</v>
      </c>
      <c r="G22" s="188">
        <v>-3.2384993171691894E-7</v>
      </c>
      <c r="H22" s="188">
        <v>-3.4405012702941893E-7</v>
      </c>
      <c r="I22" s="188">
        <v>5.9980392456054685E-11</v>
      </c>
      <c r="J22" s="188">
        <v>-9.9931716918945309E-11</v>
      </c>
      <c r="K22" s="188">
        <v>-2.199268341064453E-10</v>
      </c>
      <c r="L22" s="188">
        <v>3.0073165893554687E-11</v>
      </c>
      <c r="M22" s="188">
        <v>0</v>
      </c>
      <c r="N22" s="188">
        <v>0</v>
      </c>
      <c r="O22" s="175" t="s">
        <v>1091</v>
      </c>
    </row>
    <row r="23" spans="1:15" x14ac:dyDescent="0.3">
      <c r="A23" s="174" t="s">
        <v>1073</v>
      </c>
      <c r="B23" s="188"/>
      <c r="C23" s="188"/>
      <c r="D23" s="188"/>
      <c r="E23" s="188"/>
      <c r="F23" s="188"/>
      <c r="G23" s="188"/>
      <c r="H23" s="188"/>
      <c r="I23" s="188"/>
      <c r="J23" s="188">
        <v>0</v>
      </c>
      <c r="K23" s="188">
        <v>0</v>
      </c>
      <c r="L23" s="188">
        <v>0</v>
      </c>
      <c r="M23" s="188"/>
      <c r="N23" s="188">
        <v>0</v>
      </c>
      <c r="O23" s="175" t="s">
        <v>1094</v>
      </c>
    </row>
    <row r="24" spans="1:15" x14ac:dyDescent="0.3">
      <c r="A24" s="174" t="s">
        <v>1067</v>
      </c>
      <c r="B24" s="188">
        <v>0</v>
      </c>
      <c r="C24" s="188">
        <v>0</v>
      </c>
      <c r="D24" s="188">
        <v>0</v>
      </c>
      <c r="E24" s="188">
        <v>0</v>
      </c>
      <c r="F24" s="188">
        <v>0</v>
      </c>
      <c r="G24" s="188">
        <v>0</v>
      </c>
      <c r="H24" s="188">
        <v>0</v>
      </c>
      <c r="I24" s="188">
        <v>0</v>
      </c>
      <c r="J24" s="188">
        <v>0</v>
      </c>
      <c r="K24" s="188">
        <v>0</v>
      </c>
      <c r="L24" s="188">
        <v>0</v>
      </c>
      <c r="M24" s="188">
        <v>0</v>
      </c>
      <c r="N24" s="188">
        <v>0</v>
      </c>
      <c r="O24" s="175" t="s">
        <v>1089</v>
      </c>
    </row>
    <row r="25" spans="1:15" x14ac:dyDescent="0.3">
      <c r="A25" s="174" t="s">
        <v>1068</v>
      </c>
      <c r="B25" s="188">
        <v>0</v>
      </c>
      <c r="C25" s="188">
        <v>0</v>
      </c>
      <c r="D25" s="188">
        <v>0</v>
      </c>
      <c r="E25" s="188">
        <v>0</v>
      </c>
      <c r="F25" s="188">
        <v>0</v>
      </c>
      <c r="G25" s="188">
        <v>0</v>
      </c>
      <c r="H25" s="188">
        <v>0</v>
      </c>
      <c r="I25" s="188">
        <v>0</v>
      </c>
      <c r="J25" s="188">
        <v>0</v>
      </c>
      <c r="K25" s="188">
        <v>0</v>
      </c>
      <c r="L25" s="188">
        <v>0</v>
      </c>
      <c r="M25" s="188">
        <v>0</v>
      </c>
      <c r="N25" s="188">
        <v>0</v>
      </c>
      <c r="O25" s="175" t="s">
        <v>1090</v>
      </c>
    </row>
    <row r="26" spans="1:15" x14ac:dyDescent="0.3">
      <c r="A26" s="174" t="s">
        <v>1070</v>
      </c>
      <c r="B26" s="188">
        <v>0</v>
      </c>
      <c r="C26" s="188">
        <v>0</v>
      </c>
      <c r="D26" s="188">
        <v>0</v>
      </c>
      <c r="E26" s="188">
        <v>0</v>
      </c>
      <c r="F26" s="188">
        <v>0</v>
      </c>
      <c r="G26" s="188">
        <v>0</v>
      </c>
      <c r="H26" s="188">
        <v>0</v>
      </c>
      <c r="I26" s="188">
        <v>0</v>
      </c>
      <c r="J26" s="188">
        <v>0</v>
      </c>
      <c r="K26" s="188">
        <v>0</v>
      </c>
      <c r="L26" s="188">
        <v>0</v>
      </c>
      <c r="M26" s="188">
        <v>0</v>
      </c>
      <c r="N26" s="188">
        <v>0</v>
      </c>
      <c r="O26" s="175" t="s">
        <v>1091</v>
      </c>
    </row>
    <row r="27" spans="1:15" x14ac:dyDescent="0.3">
      <c r="A27" s="174" t="s">
        <v>1074</v>
      </c>
      <c r="B27" s="188">
        <v>251.49720727524999</v>
      </c>
      <c r="C27" s="188">
        <v>251.88358176105015</v>
      </c>
      <c r="D27" s="188">
        <v>233.85288086298016</v>
      </c>
      <c r="E27" s="188">
        <v>242.753422</v>
      </c>
      <c r="F27" s="188">
        <v>238.7473863526902</v>
      </c>
      <c r="G27" s="188">
        <v>237.87488106442012</v>
      </c>
      <c r="H27" s="188">
        <v>234.47430492843012</v>
      </c>
      <c r="I27" s="188">
        <v>235.10393742841779</v>
      </c>
      <c r="J27" s="188">
        <v>261.66887531627009</v>
      </c>
      <c r="K27" s="188">
        <v>258.20917961627003</v>
      </c>
      <c r="L27" s="188">
        <v>256.48697173641006</v>
      </c>
      <c r="M27" s="188">
        <v>258.740471539</v>
      </c>
      <c r="N27" s="188">
        <v>258.86573745800001</v>
      </c>
      <c r="O27" s="175" t="s">
        <v>1076</v>
      </c>
    </row>
    <row r="28" spans="1:15" x14ac:dyDescent="0.3">
      <c r="A28" s="174" t="s">
        <v>1075</v>
      </c>
      <c r="B28" s="188">
        <v>468.33103715554006</v>
      </c>
      <c r="C28" s="188">
        <v>468.32143963263002</v>
      </c>
      <c r="D28" s="188">
        <v>452.44073372267997</v>
      </c>
      <c r="E28" s="188">
        <v>457.17647299999999</v>
      </c>
      <c r="F28" s="188">
        <v>452.39671263158999</v>
      </c>
      <c r="G28" s="188">
        <v>448.26557241711998</v>
      </c>
      <c r="H28" s="188">
        <v>448.87230419190996</v>
      </c>
      <c r="I28" s="188">
        <v>451.01502647570032</v>
      </c>
      <c r="J28" s="188">
        <v>430.96442703352994</v>
      </c>
      <c r="K28" s="188">
        <v>431.35022359965001</v>
      </c>
      <c r="L28" s="188">
        <v>438.73585341801004</v>
      </c>
      <c r="M28" s="188">
        <v>505.52954821999998</v>
      </c>
      <c r="N28" s="188">
        <v>454.54552938299997</v>
      </c>
      <c r="O28" s="175" t="s">
        <v>1083</v>
      </c>
    </row>
    <row r="29" spans="1:15" x14ac:dyDescent="0.3">
      <c r="A29" s="174" t="s">
        <v>1077</v>
      </c>
      <c r="B29" s="188">
        <v>10.229484188000001</v>
      </c>
      <c r="C29" s="188">
        <v>10.392704845000001</v>
      </c>
      <c r="D29" s="188">
        <v>10.633476626</v>
      </c>
      <c r="E29" s="188">
        <v>11.246251000000001</v>
      </c>
      <c r="F29" s="188">
        <v>11.391615293999999</v>
      </c>
      <c r="G29" s="188">
        <v>12.000636475</v>
      </c>
      <c r="H29" s="188">
        <v>12.275353805</v>
      </c>
      <c r="I29" s="188">
        <v>13.547204219999999</v>
      </c>
      <c r="J29" s="188">
        <v>14.533502292</v>
      </c>
      <c r="K29" s="188">
        <v>15.723362932000001</v>
      </c>
      <c r="L29" s="188">
        <v>16.881407313</v>
      </c>
      <c r="M29" s="188">
        <v>17.587719641</v>
      </c>
      <c r="N29" s="188">
        <v>18.330793630999999</v>
      </c>
      <c r="O29" s="201" t="s">
        <v>1087</v>
      </c>
    </row>
    <row r="30" spans="1:15" x14ac:dyDescent="0.3">
      <c r="A30" s="174" t="s">
        <v>1078</v>
      </c>
      <c r="B30" s="188">
        <v>0</v>
      </c>
      <c r="C30" s="188">
        <v>0</v>
      </c>
      <c r="D30" s="188">
        <v>0</v>
      </c>
      <c r="E30" s="188">
        <v>0</v>
      </c>
      <c r="F30" s="188">
        <v>0</v>
      </c>
      <c r="G30" s="188">
        <v>0</v>
      </c>
      <c r="H30" s="188">
        <v>0</v>
      </c>
      <c r="I30" s="188">
        <v>0</v>
      </c>
      <c r="J30" s="188">
        <v>0</v>
      </c>
      <c r="K30" s="188">
        <v>0</v>
      </c>
      <c r="L30" s="188">
        <v>0</v>
      </c>
      <c r="M30" s="188">
        <v>0</v>
      </c>
      <c r="N30" s="188">
        <v>0</v>
      </c>
      <c r="O30" s="175" t="s">
        <v>1088</v>
      </c>
    </row>
    <row r="31" spans="1:15" x14ac:dyDescent="0.3">
      <c r="A31" s="174" t="s">
        <v>1079</v>
      </c>
      <c r="B31" s="188">
        <v>1055.9488428182099</v>
      </c>
      <c r="C31" s="188">
        <v>1058.3092108652099</v>
      </c>
      <c r="D31" s="188">
        <v>1055.22282486421</v>
      </c>
      <c r="E31" s="188">
        <v>1052.597047</v>
      </c>
      <c r="F31" s="188">
        <v>1058.6325469512099</v>
      </c>
      <c r="G31" s="188">
        <v>1028.6567133552101</v>
      </c>
      <c r="H31" s="188">
        <v>1032.0591661462099</v>
      </c>
      <c r="I31" s="188">
        <v>1037.5125810067761</v>
      </c>
      <c r="J31" s="188">
        <v>998.03184491467994</v>
      </c>
      <c r="K31" s="188">
        <v>999.74181347020999</v>
      </c>
      <c r="L31" s="188">
        <v>1001.20543382721</v>
      </c>
      <c r="M31" s="188">
        <v>994.23823101799996</v>
      </c>
      <c r="N31" s="188">
        <v>996.119298491</v>
      </c>
      <c r="O31" s="175" t="s">
        <v>1086</v>
      </c>
    </row>
    <row r="32" spans="1:15" x14ac:dyDescent="0.3">
      <c r="A32" s="174" t="s">
        <v>1080</v>
      </c>
      <c r="B32" s="188">
        <v>548.70000000000005</v>
      </c>
      <c r="C32" s="188">
        <v>548.70000000000005</v>
      </c>
      <c r="D32" s="188">
        <v>548.70000000000005</v>
      </c>
      <c r="E32" s="188">
        <v>548.70000000000005</v>
      </c>
      <c r="F32" s="188">
        <v>548.70000000000005</v>
      </c>
      <c r="G32" s="188">
        <v>702.7</v>
      </c>
      <c r="H32" s="188">
        <v>702.7</v>
      </c>
      <c r="I32" s="188">
        <v>702.7</v>
      </c>
      <c r="J32" s="188">
        <v>750.44079999999997</v>
      </c>
      <c r="K32" s="188">
        <v>750.44079999999997</v>
      </c>
      <c r="L32" s="188">
        <v>750.44079999999997</v>
      </c>
      <c r="M32" s="188">
        <v>750.44079999999997</v>
      </c>
      <c r="N32" s="188">
        <v>750.44079999999997</v>
      </c>
      <c r="O32" s="175" t="s">
        <v>1080</v>
      </c>
    </row>
    <row r="33" spans="1:15" x14ac:dyDescent="0.3">
      <c r="A33" s="174" t="s">
        <v>1081</v>
      </c>
      <c r="B33" s="188">
        <v>1.433320325079998</v>
      </c>
      <c r="C33" s="188">
        <v>1.3794869920799979</v>
      </c>
      <c r="D33" s="188">
        <v>1.3256536590799981</v>
      </c>
      <c r="E33" s="188">
        <v>1.27182</v>
      </c>
      <c r="F33" s="188">
        <v>1.217986993079998</v>
      </c>
      <c r="G33" s="188">
        <v>1.164153660079998</v>
      </c>
      <c r="H33" s="188">
        <v>1.1103203270799979</v>
      </c>
      <c r="I33" s="188">
        <v>1.0564869939999999</v>
      </c>
      <c r="J33" s="188">
        <v>1.006279632</v>
      </c>
      <c r="K33" s="188">
        <v>0.96024435699999999</v>
      </c>
      <c r="L33" s="188">
        <v>7.9680309249999999</v>
      </c>
      <c r="M33" s="188">
        <v>8.8781817089999997</v>
      </c>
      <c r="N33" s="188">
        <v>7.7494016480000001</v>
      </c>
      <c r="O33" s="175" t="s">
        <v>1085</v>
      </c>
    </row>
    <row r="34" spans="1:15" x14ac:dyDescent="0.3">
      <c r="A34" s="174" t="s">
        <v>1082</v>
      </c>
      <c r="B34" s="188">
        <v>42.282168113737477</v>
      </c>
      <c r="C34" s="188">
        <v>40.196935459434094</v>
      </c>
      <c r="D34" s="188">
        <v>72.85961437828071</v>
      </c>
      <c r="E34" s="188">
        <v>69.781169000000006</v>
      </c>
      <c r="F34" s="188">
        <v>80.890960167855411</v>
      </c>
      <c r="G34" s="188">
        <v>80.566927998147747</v>
      </c>
      <c r="H34" s="188">
        <v>61.330282918704341</v>
      </c>
      <c r="I34" s="188">
        <v>59.773309925199669</v>
      </c>
      <c r="J34" s="188">
        <v>74.887258193999998</v>
      </c>
      <c r="K34" s="188">
        <v>73.873507473000004</v>
      </c>
      <c r="L34" s="188">
        <v>72.106426659999997</v>
      </c>
      <c r="M34" s="188">
        <v>70.008048114000005</v>
      </c>
      <c r="N34" s="188">
        <v>68.860158116999997</v>
      </c>
      <c r="O34" s="175" t="s">
        <v>1084</v>
      </c>
    </row>
    <row r="35" spans="1:15" x14ac:dyDescent="0.3">
      <c r="A35" s="171" t="s">
        <v>250</v>
      </c>
      <c r="B35" s="186">
        <v>2525.3121200667374</v>
      </c>
      <c r="C35" s="186">
        <v>2520.226521552584</v>
      </c>
      <c r="D35" s="186">
        <v>2533.8245070474509</v>
      </c>
      <c r="E35" s="186">
        <v>2462.911216</v>
      </c>
      <c r="F35" s="186">
        <v>2476.0361793894353</v>
      </c>
      <c r="G35" s="186">
        <v>2636.3723639750879</v>
      </c>
      <c r="H35" s="186">
        <v>2571.9314494319542</v>
      </c>
      <c r="I35" s="186">
        <v>2572.3793385274639</v>
      </c>
      <c r="J35" s="186">
        <v>2619.9178973512098</v>
      </c>
      <c r="K35" s="186">
        <v>2634.8144684016602</v>
      </c>
      <c r="L35" s="186">
        <v>2625.5054917269799</v>
      </c>
      <c r="M35" s="186">
        <v>2687.06129508</v>
      </c>
      <c r="N35" s="186">
        <v>2631.8729676620001</v>
      </c>
      <c r="O35" s="173" t="s">
        <v>251</v>
      </c>
    </row>
    <row r="36" spans="1:15" x14ac:dyDescent="0.3">
      <c r="A36" s="171" t="s">
        <v>885</v>
      </c>
      <c r="B36" s="186"/>
      <c r="C36" s="186"/>
      <c r="D36" s="186"/>
      <c r="E36" s="186"/>
      <c r="F36" s="186"/>
      <c r="G36" s="186"/>
      <c r="H36" s="186"/>
      <c r="I36" s="186"/>
      <c r="J36" s="186"/>
      <c r="K36" s="186"/>
      <c r="L36" s="186"/>
      <c r="M36" s="186"/>
      <c r="N36" s="186"/>
      <c r="O36" s="173" t="s">
        <v>886</v>
      </c>
    </row>
    <row r="37" spans="1:15" x14ac:dyDescent="0.3">
      <c r="A37" s="171" t="s">
        <v>887</v>
      </c>
      <c r="B37" s="189"/>
      <c r="C37" s="189"/>
      <c r="D37" s="189"/>
      <c r="E37" s="189"/>
      <c r="F37" s="189"/>
      <c r="G37" s="189"/>
      <c r="H37" s="189"/>
      <c r="I37" s="189"/>
      <c r="J37" s="189"/>
      <c r="K37" s="189"/>
      <c r="L37" s="189"/>
      <c r="M37" s="189"/>
      <c r="N37" s="189"/>
      <c r="O37" s="173" t="s">
        <v>888</v>
      </c>
    </row>
    <row r="38" spans="1:15" x14ac:dyDescent="0.3">
      <c r="A38" s="174" t="s">
        <v>999</v>
      </c>
      <c r="B38" s="186">
        <v>1155</v>
      </c>
      <c r="C38" s="186">
        <v>1155</v>
      </c>
      <c r="D38" s="186">
        <v>1190</v>
      </c>
      <c r="E38" s="186">
        <v>1190</v>
      </c>
      <c r="F38" s="186">
        <v>1195</v>
      </c>
      <c r="G38" s="186">
        <v>1200</v>
      </c>
      <c r="H38" s="186">
        <v>1190</v>
      </c>
      <c r="I38" s="186">
        <v>1195</v>
      </c>
      <c r="J38" s="186">
        <v>1200</v>
      </c>
      <c r="K38" s="186">
        <v>1245</v>
      </c>
      <c r="L38" s="186">
        <v>1250</v>
      </c>
      <c r="M38" s="186">
        <v>1285</v>
      </c>
      <c r="N38" s="186">
        <v>1285</v>
      </c>
      <c r="O38" s="175" t="s">
        <v>1000</v>
      </c>
    </row>
    <row r="39" spans="1:15" x14ac:dyDescent="0.3">
      <c r="A39" s="174" t="s">
        <v>1001</v>
      </c>
      <c r="B39" s="186">
        <v>64.260666666670005</v>
      </c>
      <c r="C39" s="186">
        <v>65.291479166659997</v>
      </c>
      <c r="D39" s="186">
        <v>65.267555555559994</v>
      </c>
      <c r="E39" s="186">
        <v>66.787486000000001</v>
      </c>
      <c r="F39" s="186">
        <v>69.289291666660006</v>
      </c>
      <c r="G39" s="186">
        <v>71.336972222219998</v>
      </c>
      <c r="H39" s="186">
        <v>70.622847222220003</v>
      </c>
      <c r="I39" s="186">
        <v>70.782451389109994</v>
      </c>
      <c r="J39" s="186">
        <v>95.98280555577</v>
      </c>
      <c r="K39" s="186">
        <v>95.965562500229993</v>
      </c>
      <c r="L39" s="186">
        <v>95.793131944669994</v>
      </c>
      <c r="M39" s="186">
        <v>98.301045152</v>
      </c>
      <c r="N39" s="186">
        <v>65.994399083000005</v>
      </c>
      <c r="O39" s="175" t="s">
        <v>1002</v>
      </c>
    </row>
    <row r="40" spans="1:15" x14ac:dyDescent="0.3">
      <c r="A40" s="174" t="s">
        <v>1003</v>
      </c>
      <c r="B40" s="188">
        <v>0.18667795199996948</v>
      </c>
      <c r="C40" s="188">
        <v>0.18667795200000001</v>
      </c>
      <c r="D40" s="188">
        <v>0.18667795199996948</v>
      </c>
      <c r="E40" s="188">
        <v>0.18667800000000001</v>
      </c>
      <c r="F40" s="188">
        <v>0.18667795200000001</v>
      </c>
      <c r="G40" s="188">
        <v>0.18667795200000001</v>
      </c>
      <c r="H40" s="188">
        <v>0.18667795199996948</v>
      </c>
      <c r="I40" s="188">
        <v>0.18667795200000001</v>
      </c>
      <c r="J40" s="188">
        <v>0.18668563576000977</v>
      </c>
      <c r="K40" s="188">
        <v>0.18682373711999511</v>
      </c>
      <c r="L40" s="188">
        <v>0.18667795200000001</v>
      </c>
      <c r="M40" s="188">
        <v>0.18667795200000001</v>
      </c>
      <c r="N40" s="188">
        <v>0.18667795200000001</v>
      </c>
      <c r="O40" s="175" t="s">
        <v>1004</v>
      </c>
    </row>
    <row r="41" spans="1:15" x14ac:dyDescent="0.3">
      <c r="A41" s="174" t="s">
        <v>1005</v>
      </c>
      <c r="B41" s="188">
        <v>0.96176725900000004</v>
      </c>
      <c r="C41" s="188">
        <v>0.77006460200000004</v>
      </c>
      <c r="D41" s="188">
        <v>0.96466059900000001</v>
      </c>
      <c r="E41" s="188">
        <v>1.1011880000000001</v>
      </c>
      <c r="F41" s="188">
        <v>0.88191601500000005</v>
      </c>
      <c r="G41" s="188">
        <v>1.4290325719999999</v>
      </c>
      <c r="H41" s="188">
        <v>0.876232864</v>
      </c>
      <c r="I41" s="188">
        <v>0.99057503693000004</v>
      </c>
      <c r="J41" s="188">
        <v>1.051635525</v>
      </c>
      <c r="K41" s="188">
        <v>1.914165903</v>
      </c>
      <c r="L41" s="188">
        <v>5.1945785759999996</v>
      </c>
      <c r="M41" s="188">
        <v>1.5733716010000001</v>
      </c>
      <c r="N41" s="188">
        <v>1.5533612020000001</v>
      </c>
      <c r="O41" s="175" t="s">
        <v>1006</v>
      </c>
    </row>
    <row r="42" spans="1:15" x14ac:dyDescent="0.3">
      <c r="A42" s="174" t="s">
        <v>1007</v>
      </c>
      <c r="B42" s="188">
        <v>8.3981041671999996</v>
      </c>
      <c r="C42" s="188">
        <v>14.154833333849998</v>
      </c>
      <c r="D42" s="188">
        <v>9.8670611116199982</v>
      </c>
      <c r="E42" s="188">
        <v>12.329883000000001</v>
      </c>
      <c r="F42" s="188">
        <v>14.679647222699998</v>
      </c>
      <c r="G42" s="188">
        <v>11.631097222719999</v>
      </c>
      <c r="H42" s="188">
        <v>11.889005556059999</v>
      </c>
      <c r="I42" s="188">
        <v>14.84793333384</v>
      </c>
      <c r="J42" s="188">
        <v>8.6629791671700005</v>
      </c>
      <c r="K42" s="188">
        <v>10.927888889349999</v>
      </c>
      <c r="L42" s="188">
        <v>15.670819444919999</v>
      </c>
      <c r="M42" s="188">
        <v>8.5588097229999995</v>
      </c>
      <c r="N42" s="188">
        <v>11.759080556000001</v>
      </c>
      <c r="O42" s="175" t="s">
        <v>1008</v>
      </c>
    </row>
    <row r="43" spans="1:15" x14ac:dyDescent="0.3">
      <c r="A43" s="174" t="s">
        <v>1009</v>
      </c>
      <c r="B43" s="188">
        <v>50.155525589120003</v>
      </c>
      <c r="C43" s="188">
        <v>50.235200533450005</v>
      </c>
      <c r="D43" s="188">
        <v>48.418122413779997</v>
      </c>
      <c r="E43" s="188">
        <v>55.103487000000001</v>
      </c>
      <c r="F43" s="188">
        <v>74.62308514195</v>
      </c>
      <c r="G43" s="188">
        <v>102.95628616587999</v>
      </c>
      <c r="H43" s="188">
        <v>106.71288299475999</v>
      </c>
      <c r="I43" s="188">
        <v>103.68812828316914</v>
      </c>
      <c r="J43" s="188">
        <v>102.40713029374001</v>
      </c>
      <c r="K43" s="188">
        <v>106.54363847174001</v>
      </c>
      <c r="L43" s="188">
        <v>101.82740212874</v>
      </c>
      <c r="M43" s="188">
        <v>109.54640530499999</v>
      </c>
      <c r="N43" s="188">
        <v>117.18771184400001</v>
      </c>
      <c r="O43" s="175" t="s">
        <v>1010</v>
      </c>
    </row>
    <row r="44" spans="1:15" x14ac:dyDescent="0.3">
      <c r="A44" s="174" t="s">
        <v>1011</v>
      </c>
      <c r="B44" s="188">
        <v>396.34720103076751</v>
      </c>
      <c r="C44" s="188">
        <v>396.46022485165406</v>
      </c>
      <c r="D44" s="188">
        <v>396.57324867254073</v>
      </c>
      <c r="E44" s="188">
        <v>396.68929300000002</v>
      </c>
      <c r="F44" s="188">
        <v>396.80533823746543</v>
      </c>
      <c r="G44" s="188">
        <v>396.92138301992776</v>
      </c>
      <c r="H44" s="188">
        <v>397.04052950985431</v>
      </c>
      <c r="I44" s="188">
        <v>397.15967599978086</v>
      </c>
      <c r="J44" s="188">
        <v>397.27882248970752</v>
      </c>
      <c r="K44" s="188">
        <v>397.29438001572822</v>
      </c>
      <c r="L44" s="188">
        <v>397.41856257957244</v>
      </c>
      <c r="M44" s="188">
        <v>397.54385190900001</v>
      </c>
      <c r="N44" s="188">
        <v>397.67025786800002</v>
      </c>
      <c r="O44" s="175" t="s">
        <v>1012</v>
      </c>
    </row>
    <row r="45" spans="1:15" x14ac:dyDescent="0.3">
      <c r="A45" s="174" t="s">
        <v>1013</v>
      </c>
      <c r="B45" s="188">
        <v>12.517821519</v>
      </c>
      <c r="C45" s="188">
        <v>12.765784519</v>
      </c>
      <c r="D45" s="188">
        <v>13.013747520000001</v>
      </c>
      <c r="E45" s="188">
        <v>13.261711</v>
      </c>
      <c r="F45" s="188">
        <v>13.509673519</v>
      </c>
      <c r="G45" s="188">
        <v>13.757636521</v>
      </c>
      <c r="H45" s="188">
        <v>13.757636521</v>
      </c>
      <c r="I45" s="188">
        <v>18.616226618999999</v>
      </c>
      <c r="J45" s="188">
        <v>18.616226618999999</v>
      </c>
      <c r="K45" s="188">
        <v>18.827711562000001</v>
      </c>
      <c r="L45" s="188">
        <v>19.039196505</v>
      </c>
      <c r="M45" s="188">
        <v>19.250681448000002</v>
      </c>
      <c r="N45" s="188">
        <v>19.462166391</v>
      </c>
      <c r="O45" s="175" t="s">
        <v>1014</v>
      </c>
    </row>
    <row r="46" spans="1:15" x14ac:dyDescent="0.3">
      <c r="A46" s="174" t="s">
        <v>1015</v>
      </c>
      <c r="B46" s="188">
        <v>24.244729754130002</v>
      </c>
      <c r="C46" s="188">
        <v>22.724535308129997</v>
      </c>
      <c r="D46" s="188">
        <v>22.127053303129998</v>
      </c>
      <c r="E46" s="188">
        <v>18.122565999999999</v>
      </c>
      <c r="F46" s="188">
        <v>17.648025338130001</v>
      </c>
      <c r="G46" s="188">
        <v>17.153316181130002</v>
      </c>
      <c r="H46" s="188">
        <v>17.117551801309997</v>
      </c>
      <c r="I46" s="188">
        <v>17.176550913500002</v>
      </c>
      <c r="J46" s="188">
        <v>32.972122016050001</v>
      </c>
      <c r="K46" s="188">
        <v>30.722654352260001</v>
      </c>
      <c r="L46" s="188">
        <v>30.050041675500001</v>
      </c>
      <c r="M46" s="188">
        <v>27.136316511</v>
      </c>
      <c r="N46" s="188">
        <v>26.273868160999999</v>
      </c>
      <c r="O46" s="175" t="s">
        <v>1016</v>
      </c>
    </row>
    <row r="47" spans="1:15" x14ac:dyDescent="0.3">
      <c r="A47" s="171" t="s">
        <v>276</v>
      </c>
      <c r="B47" s="186">
        <v>1712.0724939378879</v>
      </c>
      <c r="C47" s="186">
        <v>1717.5888002667443</v>
      </c>
      <c r="D47" s="186">
        <v>1746.4181271276307</v>
      </c>
      <c r="E47" s="186">
        <v>1753.5822909999999</v>
      </c>
      <c r="F47" s="186">
        <v>1782.6236550929052</v>
      </c>
      <c r="G47" s="186">
        <v>1815.3724018568782</v>
      </c>
      <c r="H47" s="186">
        <v>1808.2033644212042</v>
      </c>
      <c r="I47" s="186">
        <v>1818.4482195273301</v>
      </c>
      <c r="J47" s="186">
        <v>1857.1584073021975</v>
      </c>
      <c r="K47" s="186">
        <v>1907.3828254314285</v>
      </c>
      <c r="L47" s="186">
        <v>1915.1804108064023</v>
      </c>
      <c r="M47" s="186">
        <v>1947.0971596009999</v>
      </c>
      <c r="N47" s="186">
        <v>1925.087523057</v>
      </c>
      <c r="O47" s="173" t="s">
        <v>277</v>
      </c>
    </row>
    <row r="48" spans="1:15" x14ac:dyDescent="0.3">
      <c r="A48" s="171" t="s">
        <v>912</v>
      </c>
      <c r="B48" s="186"/>
      <c r="C48" s="186"/>
      <c r="D48" s="186"/>
      <c r="E48" s="186"/>
      <c r="F48" s="186"/>
      <c r="G48" s="186"/>
      <c r="H48" s="186"/>
      <c r="I48" s="186"/>
      <c r="J48" s="186"/>
      <c r="K48" s="186"/>
      <c r="L48" s="186"/>
      <c r="M48" s="186"/>
      <c r="N48" s="186"/>
      <c r="O48" s="173" t="s">
        <v>913</v>
      </c>
    </row>
    <row r="49" spans="1:15" x14ac:dyDescent="0.3">
      <c r="A49" s="174" t="s">
        <v>1017</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1018</v>
      </c>
    </row>
    <row r="50" spans="1:15" x14ac:dyDescent="0.3">
      <c r="A50" s="174" t="s">
        <v>1019</v>
      </c>
      <c r="B50" s="188">
        <v>0</v>
      </c>
      <c r="C50" s="188">
        <v>0</v>
      </c>
      <c r="D50" s="188">
        <v>0</v>
      </c>
      <c r="E50" s="188">
        <v>0</v>
      </c>
      <c r="F50" s="188">
        <v>0</v>
      </c>
      <c r="G50" s="188">
        <v>0</v>
      </c>
      <c r="H50" s="188">
        <v>0</v>
      </c>
      <c r="I50" s="188">
        <v>0</v>
      </c>
      <c r="J50" s="188">
        <v>0</v>
      </c>
      <c r="K50" s="188">
        <v>0</v>
      </c>
      <c r="L50" s="188">
        <v>0</v>
      </c>
      <c r="M50" s="188">
        <v>0</v>
      </c>
      <c r="N50" s="188">
        <v>0</v>
      </c>
      <c r="O50" s="175" t="s">
        <v>1020</v>
      </c>
    </row>
    <row r="51" spans="1:15" x14ac:dyDescent="0.3">
      <c r="A51" s="174" t="s">
        <v>1021</v>
      </c>
      <c r="B51" s="188">
        <v>2.7434600000000001E-3</v>
      </c>
      <c r="C51" s="188">
        <v>2.7434600000000001E-3</v>
      </c>
      <c r="D51" s="188">
        <v>2.7434600000000001E-3</v>
      </c>
      <c r="E51" s="188">
        <v>2.7430000000000002E-3</v>
      </c>
      <c r="F51" s="188">
        <v>2.7434600000000001E-3</v>
      </c>
      <c r="G51" s="188">
        <v>2.7434600000000001E-3</v>
      </c>
      <c r="H51" s="188">
        <v>2.7434600000000001E-3</v>
      </c>
      <c r="I51" s="188">
        <v>2.7434600000000001E-3</v>
      </c>
      <c r="J51" s="188">
        <v>2.7434600000000001E-3</v>
      </c>
      <c r="K51" s="188">
        <v>2.7434600000000001E-3</v>
      </c>
      <c r="L51" s="188">
        <v>2.7434600000000001E-3</v>
      </c>
      <c r="M51" s="188">
        <v>2.7434600000000001E-3</v>
      </c>
      <c r="N51" s="188">
        <v>2.7434600000000001E-3</v>
      </c>
      <c r="O51" s="175" t="s">
        <v>1022</v>
      </c>
    </row>
    <row r="52" spans="1:15" x14ac:dyDescent="0.3">
      <c r="A52" s="174" t="s">
        <v>1023</v>
      </c>
      <c r="B52" s="188">
        <v>488.17319801113001</v>
      </c>
      <c r="C52" s="188">
        <v>488.17319801113001</v>
      </c>
      <c r="D52" s="188">
        <v>488.17319801113001</v>
      </c>
      <c r="E52" s="188">
        <v>488.17319800000001</v>
      </c>
      <c r="F52" s="188">
        <v>488.17319801113001</v>
      </c>
      <c r="G52" s="188">
        <v>488.17319801113001</v>
      </c>
      <c r="H52" s="188">
        <v>488.17319801113001</v>
      </c>
      <c r="I52" s="188">
        <v>488.17319801113001</v>
      </c>
      <c r="J52" s="188">
        <v>488.17319801113001</v>
      </c>
      <c r="K52" s="188">
        <v>488.17319801113001</v>
      </c>
      <c r="L52" s="188">
        <v>488.17319801113001</v>
      </c>
      <c r="M52" s="188">
        <v>488.17319801100001</v>
      </c>
      <c r="N52" s="188">
        <v>488.17319801100001</v>
      </c>
      <c r="O52" s="175" t="s">
        <v>1024</v>
      </c>
    </row>
    <row r="53" spans="1:15" x14ac:dyDescent="0.3">
      <c r="A53" s="174" t="s">
        <v>1025</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1026</v>
      </c>
    </row>
    <row r="54" spans="1:15" ht="20.25" x14ac:dyDescent="0.3">
      <c r="A54" s="174" t="s">
        <v>1027</v>
      </c>
      <c r="B54" s="188">
        <v>-7.9863436270000001</v>
      </c>
      <c r="C54" s="188">
        <v>-7.089105193</v>
      </c>
      <c r="D54" s="188">
        <v>-13.967933186</v>
      </c>
      <c r="E54" s="188">
        <v>-12.472536</v>
      </c>
      <c r="F54" s="188">
        <v>-14.566092143000001</v>
      </c>
      <c r="G54" s="188">
        <v>-12.771615275</v>
      </c>
      <c r="H54" s="188">
        <v>-7.9863436270000001</v>
      </c>
      <c r="I54" s="188">
        <v>-5.3485770590000001</v>
      </c>
      <c r="J54" s="188">
        <v>-2.9559347150000002</v>
      </c>
      <c r="K54" s="188">
        <v>-8.339358119329999</v>
      </c>
      <c r="L54" s="188">
        <v>-2.9527403350000001</v>
      </c>
      <c r="M54" s="188">
        <v>-1.4583473849999999</v>
      </c>
      <c r="N54" s="188">
        <v>-7.7347156229999996</v>
      </c>
      <c r="O54" s="175" t="s">
        <v>1028</v>
      </c>
    </row>
    <row r="55" spans="1:15" x14ac:dyDescent="0.3">
      <c r="A55" s="174" t="s">
        <v>1029</v>
      </c>
      <c r="B55" s="188"/>
      <c r="C55" s="188"/>
      <c r="D55" s="188"/>
      <c r="E55" s="188"/>
      <c r="F55" s="188"/>
      <c r="G55" s="188"/>
      <c r="H55" s="188"/>
      <c r="I55" s="188"/>
      <c r="J55" s="188"/>
      <c r="K55" s="188"/>
      <c r="L55" s="188"/>
      <c r="M55" s="188"/>
      <c r="N55" s="188"/>
      <c r="O55" s="175" t="s">
        <v>1030</v>
      </c>
    </row>
    <row r="56" spans="1:15" x14ac:dyDescent="0.3">
      <c r="A56" s="190" t="s">
        <v>1031</v>
      </c>
      <c r="B56" s="188">
        <v>78.520859857000005</v>
      </c>
      <c r="C56" s="188">
        <v>78.520859857000005</v>
      </c>
      <c r="D56" s="188">
        <v>78.520859857000005</v>
      </c>
      <c r="E56" s="188">
        <v>78.520859999999999</v>
      </c>
      <c r="F56" s="188">
        <v>78.520859857000005</v>
      </c>
      <c r="G56" s="188">
        <v>78.520859857000005</v>
      </c>
      <c r="H56" s="188">
        <v>78.520859857000005</v>
      </c>
      <c r="I56" s="188">
        <v>78.520859857000005</v>
      </c>
      <c r="J56" s="188">
        <v>78.520859857000005</v>
      </c>
      <c r="K56" s="188">
        <v>78.520859857000005</v>
      </c>
      <c r="L56" s="188">
        <v>78.520859857000005</v>
      </c>
      <c r="M56" s="188">
        <v>78.520859857000005</v>
      </c>
      <c r="N56" s="188">
        <v>78.520859857000005</v>
      </c>
      <c r="O56" s="191" t="s">
        <v>1032</v>
      </c>
    </row>
    <row r="57" spans="1:15" x14ac:dyDescent="0.3">
      <c r="A57" s="190" t="s">
        <v>1033</v>
      </c>
      <c r="B57" s="188">
        <v>-964.74883993546166</v>
      </c>
      <c r="C57" s="188">
        <v>-976.21842494146165</v>
      </c>
      <c r="D57" s="188">
        <v>-992.58419788046172</v>
      </c>
      <c r="E57" s="188">
        <v>-1007.65534</v>
      </c>
      <c r="F57" s="188">
        <v>-1021.4781848884617</v>
      </c>
      <c r="G57" s="188">
        <v>-941.94600808846167</v>
      </c>
      <c r="H57" s="188">
        <v>-957.74237269000002</v>
      </c>
      <c r="I57" s="188">
        <v>-970.17710526899998</v>
      </c>
      <c r="J57" s="188">
        <v>-963.74137656467553</v>
      </c>
      <c r="K57" s="188">
        <v>-993.68580023767549</v>
      </c>
      <c r="L57" s="188">
        <v>-919.24518232267553</v>
      </c>
      <c r="M57" s="188">
        <v>-919.24518232299999</v>
      </c>
      <c r="N57" s="188">
        <v>-1014.9366411</v>
      </c>
      <c r="O57" s="191" t="s">
        <v>1034</v>
      </c>
    </row>
    <row r="58" spans="1:15" x14ac:dyDescent="0.3">
      <c r="A58" s="174" t="s">
        <v>1035</v>
      </c>
      <c r="B58" s="188">
        <v>0</v>
      </c>
      <c r="C58" s="188">
        <v>0</v>
      </c>
      <c r="D58" s="188">
        <v>0</v>
      </c>
      <c r="E58" s="188">
        <v>0</v>
      </c>
      <c r="F58" s="188">
        <v>0</v>
      </c>
      <c r="G58" s="188">
        <v>0</v>
      </c>
      <c r="H58" s="188">
        <v>0</v>
      </c>
      <c r="I58" s="188">
        <v>0</v>
      </c>
      <c r="J58" s="188">
        <v>0</v>
      </c>
      <c r="K58" s="188">
        <v>0</v>
      </c>
      <c r="L58" s="188">
        <v>0</v>
      </c>
      <c r="M58" s="188">
        <v>0</v>
      </c>
      <c r="N58" s="188">
        <v>0</v>
      </c>
      <c r="O58" s="175" t="s">
        <v>1036</v>
      </c>
    </row>
    <row r="59" spans="1:15" x14ac:dyDescent="0.3">
      <c r="A59" s="171" t="s">
        <v>298</v>
      </c>
      <c r="B59" s="186">
        <v>756.72161776566816</v>
      </c>
      <c r="C59" s="186">
        <v>746.14927119366837</v>
      </c>
      <c r="D59" s="186">
        <v>722.90467026166823</v>
      </c>
      <c r="E59" s="186">
        <v>709.32892500000003</v>
      </c>
      <c r="F59" s="186">
        <v>693.41252429666827</v>
      </c>
      <c r="G59" s="186">
        <v>774.73917796466844</v>
      </c>
      <c r="H59" s="186">
        <v>763.72808501112991</v>
      </c>
      <c r="I59" s="186">
        <v>753.93111900012991</v>
      </c>
      <c r="J59" s="186">
        <v>762.75949004845438</v>
      </c>
      <c r="K59" s="186">
        <v>727.43164297112423</v>
      </c>
      <c r="L59" s="186">
        <v>710.3250809214544</v>
      </c>
      <c r="M59" s="186">
        <v>739.96413547899999</v>
      </c>
      <c r="N59" s="186">
        <v>706.78544460499995</v>
      </c>
      <c r="O59" s="173" t="s">
        <v>1037</v>
      </c>
    </row>
    <row r="60" spans="1:15" x14ac:dyDescent="0.3">
      <c r="A60" s="177" t="s">
        <v>300</v>
      </c>
      <c r="B60" s="192">
        <v>2468.7941117035557</v>
      </c>
      <c r="C60" s="192">
        <v>2463.7380714604128</v>
      </c>
      <c r="D60" s="192">
        <v>2469.322797389299</v>
      </c>
      <c r="E60" s="192">
        <v>2462.911216</v>
      </c>
      <c r="F60" s="192">
        <v>2476.0361793895731</v>
      </c>
      <c r="G60" s="192">
        <v>2590.1115798215469</v>
      </c>
      <c r="H60" s="192">
        <v>2571.9314494323339</v>
      </c>
      <c r="I60" s="192">
        <v>2572.3793385274598</v>
      </c>
      <c r="J60" s="192">
        <v>2619.9178973506519</v>
      </c>
      <c r="K60" s="192">
        <v>2634.8144684015529</v>
      </c>
      <c r="L60" s="192">
        <v>2625.5054917268562</v>
      </c>
      <c r="M60" s="192">
        <v>2687.06129508</v>
      </c>
      <c r="N60" s="192">
        <v>2631.8729676620001</v>
      </c>
      <c r="O60" s="179" t="s">
        <v>1038</v>
      </c>
    </row>
    <row r="61" spans="1:15" x14ac:dyDescent="0.3">
      <c r="A61" s="326"/>
      <c r="B61" s="327"/>
      <c r="C61" s="327"/>
      <c r="D61" s="327"/>
      <c r="E61" s="327"/>
      <c r="F61" s="327"/>
      <c r="G61" s="327"/>
      <c r="H61" s="327"/>
      <c r="I61" s="327"/>
      <c r="J61" s="327"/>
      <c r="K61" s="327"/>
      <c r="L61" s="327"/>
      <c r="M61" s="327"/>
      <c r="N61" s="327"/>
      <c r="O61" s="328"/>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3.59765625" style="33" bestFit="1" customWidth="1"/>
    <col min="16" max="16384" width="9.1328125" style="33"/>
  </cols>
  <sheetData>
    <row r="1" spans="1:15" ht="12.75" x14ac:dyDescent="0.3">
      <c r="A1" s="320" t="s">
        <v>1039</v>
      </c>
      <c r="B1" s="321"/>
      <c r="C1" s="321"/>
      <c r="D1" s="321"/>
      <c r="E1" s="321"/>
      <c r="F1" s="321"/>
      <c r="G1" s="321"/>
      <c r="H1" s="321"/>
      <c r="I1" s="321"/>
      <c r="J1" s="321"/>
      <c r="K1" s="321"/>
      <c r="L1" s="321"/>
      <c r="M1" s="321"/>
      <c r="N1" s="321"/>
      <c r="O1" s="322"/>
    </row>
    <row r="2" spans="1:15" ht="12.75" x14ac:dyDescent="0.3">
      <c r="A2" s="329" t="s">
        <v>1040</v>
      </c>
      <c r="B2" s="330"/>
      <c r="C2" s="330"/>
      <c r="D2" s="330"/>
      <c r="E2" s="330"/>
      <c r="F2" s="330"/>
      <c r="G2" s="330"/>
      <c r="H2" s="330"/>
      <c r="I2" s="330"/>
      <c r="J2" s="330"/>
      <c r="K2" s="330"/>
      <c r="L2" s="330"/>
      <c r="M2" s="330"/>
      <c r="N2" s="330"/>
      <c r="O2" s="331"/>
    </row>
    <row r="3" spans="1:15" x14ac:dyDescent="0.3">
      <c r="A3" s="193" t="s">
        <v>173</v>
      </c>
      <c r="B3" s="194">
        <v>44013</v>
      </c>
      <c r="C3" s="194">
        <v>44044</v>
      </c>
      <c r="D3" s="194">
        <v>44075</v>
      </c>
      <c r="E3" s="194">
        <v>44105</v>
      </c>
      <c r="F3" s="194">
        <v>44136</v>
      </c>
      <c r="G3" s="194">
        <v>44166</v>
      </c>
      <c r="H3" s="194">
        <v>44197</v>
      </c>
      <c r="I3" s="194">
        <v>44228</v>
      </c>
      <c r="J3" s="194">
        <v>44256</v>
      </c>
      <c r="K3" s="194">
        <v>44287</v>
      </c>
      <c r="L3" s="194">
        <v>44317</v>
      </c>
      <c r="M3" s="194">
        <v>44348</v>
      </c>
      <c r="N3" s="194">
        <v>44378</v>
      </c>
      <c r="O3" s="195" t="s">
        <v>178</v>
      </c>
    </row>
    <row r="4" spans="1:15" x14ac:dyDescent="0.3">
      <c r="A4" s="64" t="s">
        <v>1105</v>
      </c>
      <c r="B4" s="186"/>
      <c r="C4" s="186"/>
      <c r="D4" s="186"/>
      <c r="E4" s="186"/>
      <c r="F4" s="186"/>
      <c r="G4" s="186"/>
      <c r="H4" s="186"/>
      <c r="I4" s="186"/>
      <c r="J4" s="186"/>
      <c r="K4" s="186"/>
      <c r="L4" s="186"/>
      <c r="M4" s="186"/>
      <c r="N4" s="186"/>
      <c r="O4" s="196" t="s">
        <v>1041</v>
      </c>
    </row>
    <row r="5" spans="1:15" x14ac:dyDescent="0.3">
      <c r="A5" s="197" t="s">
        <v>761</v>
      </c>
      <c r="B5" s="188"/>
      <c r="C5" s="188"/>
      <c r="D5" s="188"/>
      <c r="E5" s="188"/>
      <c r="F5" s="188"/>
      <c r="G5" s="188"/>
      <c r="H5" s="188"/>
      <c r="I5" s="188"/>
      <c r="J5" s="188"/>
      <c r="K5" s="188"/>
      <c r="L5" s="188"/>
      <c r="M5" s="188"/>
      <c r="N5" s="188"/>
      <c r="O5" s="198" t="s">
        <v>1042</v>
      </c>
    </row>
    <row r="6" spans="1:15" x14ac:dyDescent="0.3">
      <c r="A6" s="197" t="s">
        <v>1097</v>
      </c>
      <c r="B6" s="203">
        <v>10.570996180569999</v>
      </c>
      <c r="C6" s="203">
        <v>11.704262611310002</v>
      </c>
      <c r="D6" s="203">
        <v>12.8624484018</v>
      </c>
      <c r="E6" s="203">
        <v>14.72801491603</v>
      </c>
      <c r="F6" s="203">
        <v>15.293492065479999</v>
      </c>
      <c r="G6" s="203">
        <v>17.922627042279998</v>
      </c>
      <c r="H6" s="203">
        <v>1.6304244704000002</v>
      </c>
      <c r="I6" s="203">
        <v>2.6443280746900002</v>
      </c>
      <c r="J6" s="203">
        <v>5.0908075874699996</v>
      </c>
      <c r="K6" s="203">
        <v>6.5491426795600001</v>
      </c>
      <c r="L6" s="203">
        <v>7.5650026649600006</v>
      </c>
      <c r="M6" s="203">
        <v>8.6291201880000017</v>
      </c>
      <c r="N6" s="203">
        <v>9.7365861050899998</v>
      </c>
      <c r="O6" s="198" t="s">
        <v>1125</v>
      </c>
    </row>
    <row r="7" spans="1:15" x14ac:dyDescent="0.3">
      <c r="A7" s="197" t="s">
        <v>1098</v>
      </c>
      <c r="B7" s="203">
        <v>6.0493525740000005E-2</v>
      </c>
      <c r="C7" s="203">
        <v>6.5458166730000003E-2</v>
      </c>
      <c r="D7" s="203">
        <v>6.9426125430000013E-2</v>
      </c>
      <c r="E7" s="203">
        <v>7.2508255010000008E-2</v>
      </c>
      <c r="F7" s="203">
        <v>7.4504689639999996E-2</v>
      </c>
      <c r="G7" s="203">
        <v>7.5642888330000005E-2</v>
      </c>
      <c r="H7" s="203">
        <v>2.0820800000000001E-4</v>
      </c>
      <c r="I7" s="203">
        <v>3.94862E-4</v>
      </c>
      <c r="J7" s="203">
        <v>6.15524E-4</v>
      </c>
      <c r="K7" s="203">
        <v>7.5691199999999999E-4</v>
      </c>
      <c r="L7" s="203">
        <v>9.7596200000000003E-4</v>
      </c>
      <c r="M7" s="203">
        <v>1.1879919999999999E-3</v>
      </c>
      <c r="N7" s="203">
        <v>1.407094E-3</v>
      </c>
      <c r="O7" s="198" t="s">
        <v>1124</v>
      </c>
    </row>
    <row r="8" spans="1:15" x14ac:dyDescent="0.3">
      <c r="A8" s="197" t="s">
        <v>1101</v>
      </c>
      <c r="B8" s="203"/>
      <c r="C8" s="203"/>
      <c r="D8" s="203"/>
      <c r="E8" s="203"/>
      <c r="F8" s="203"/>
      <c r="G8" s="203"/>
      <c r="H8" s="203"/>
      <c r="I8" s="203"/>
      <c r="J8" s="203"/>
      <c r="K8" s="203"/>
      <c r="L8" s="203"/>
      <c r="M8" s="203"/>
      <c r="N8" s="203"/>
      <c r="O8" s="198" t="s">
        <v>1101</v>
      </c>
    </row>
    <row r="9" spans="1:15" x14ac:dyDescent="0.3">
      <c r="A9" s="197" t="s">
        <v>1099</v>
      </c>
      <c r="B9" s="203">
        <v>6.9901141349999998</v>
      </c>
      <c r="C9" s="203">
        <v>16.199843220000002</v>
      </c>
      <c r="D9" s="203">
        <v>16.199843220000002</v>
      </c>
      <c r="E9" s="203">
        <v>16.199843220000002</v>
      </c>
      <c r="F9" s="203">
        <v>16.199843220000002</v>
      </c>
      <c r="G9" s="203">
        <v>16.199843220000002</v>
      </c>
      <c r="H9" s="203">
        <v>0</v>
      </c>
      <c r="I9" s="203">
        <v>0</v>
      </c>
      <c r="J9" s="203">
        <v>0</v>
      </c>
      <c r="K9" s="203">
        <v>0</v>
      </c>
      <c r="L9" s="203">
        <v>0</v>
      </c>
      <c r="M9" s="203">
        <v>55.178773772</v>
      </c>
      <c r="N9" s="203">
        <v>55.180124011910003</v>
      </c>
      <c r="O9" s="198" t="s">
        <v>1126</v>
      </c>
    </row>
    <row r="10" spans="1:15" x14ac:dyDescent="0.3">
      <c r="A10" s="197" t="s">
        <v>1100</v>
      </c>
      <c r="B10" s="203">
        <v>0</v>
      </c>
      <c r="C10" s="203">
        <v>0</v>
      </c>
      <c r="D10" s="203">
        <v>0</v>
      </c>
      <c r="E10" s="203">
        <v>0</v>
      </c>
      <c r="F10" s="203">
        <v>0</v>
      </c>
      <c r="G10" s="203">
        <v>0</v>
      </c>
      <c r="H10" s="203">
        <v>0</v>
      </c>
      <c r="I10" s="203">
        <v>0</v>
      </c>
      <c r="J10" s="203">
        <v>0</v>
      </c>
      <c r="K10" s="203">
        <v>0</v>
      </c>
      <c r="L10" s="203">
        <v>0</v>
      </c>
      <c r="M10" s="203">
        <v>0</v>
      </c>
      <c r="N10" s="203">
        <v>0</v>
      </c>
      <c r="O10" s="198" t="s">
        <v>1127</v>
      </c>
    </row>
    <row r="11" spans="1:15" x14ac:dyDescent="0.3">
      <c r="A11" s="197" t="s">
        <v>1102</v>
      </c>
      <c r="B11" s="203">
        <v>1.9307101866800003</v>
      </c>
      <c r="C11" s="203">
        <v>2.4782340973500006</v>
      </c>
      <c r="D11" s="203">
        <v>2.7279245730200006</v>
      </c>
      <c r="E11" s="203">
        <v>5.8739472548499982</v>
      </c>
      <c r="F11" s="203">
        <v>5.8739472548499982</v>
      </c>
      <c r="G11" s="203">
        <v>11.420760890849998</v>
      </c>
      <c r="H11" s="203">
        <v>0</v>
      </c>
      <c r="I11" s="203">
        <v>0.27338000000000001</v>
      </c>
      <c r="J11" s="203">
        <v>1.765173954</v>
      </c>
      <c r="K11" s="203">
        <v>1.8651739540000001</v>
      </c>
      <c r="L11" s="203">
        <v>3.8549075899999998</v>
      </c>
      <c r="M11" s="203">
        <v>4.4284175899999996</v>
      </c>
      <c r="N11" s="203">
        <v>5.9584184990000004</v>
      </c>
      <c r="O11" s="198" t="s">
        <v>1121</v>
      </c>
    </row>
    <row r="12" spans="1:15" x14ac:dyDescent="0.3">
      <c r="A12" s="197" t="s">
        <v>1103</v>
      </c>
      <c r="B12" s="203">
        <v>-7.7302402000000006E-2</v>
      </c>
      <c r="C12" s="203">
        <v>0.10092936299999999</v>
      </c>
      <c r="D12" s="203">
        <v>-3.4041750000000002E-3</v>
      </c>
      <c r="E12" s="203">
        <v>-2.9603127E-2</v>
      </c>
      <c r="F12" s="203">
        <v>-2.3297744999999998E-2</v>
      </c>
      <c r="G12" s="203">
        <v>-3.5467419E-2</v>
      </c>
      <c r="H12" s="203">
        <v>-2.75840405E-2</v>
      </c>
      <c r="I12" s="203">
        <v>-1.7784610499999999E-2</v>
      </c>
      <c r="J12" s="203">
        <v>3.7249072755000001</v>
      </c>
      <c r="K12" s="203">
        <v>-2.315405471E-2</v>
      </c>
      <c r="L12" s="203">
        <v>-3.0256128829999999E-2</v>
      </c>
      <c r="M12" s="203">
        <v>-4.0222435999999993E-2</v>
      </c>
      <c r="N12" s="203">
        <v>-3.0905062000000001E-2</v>
      </c>
      <c r="O12" s="198" t="s">
        <v>1122</v>
      </c>
    </row>
    <row r="13" spans="1:15" x14ac:dyDescent="0.3">
      <c r="A13" s="56" t="s">
        <v>1104</v>
      </c>
      <c r="B13" s="203">
        <v>8.75</v>
      </c>
      <c r="C13" s="203">
        <v>10</v>
      </c>
      <c r="D13" s="203">
        <v>11.25</v>
      </c>
      <c r="E13" s="203">
        <v>12.5</v>
      </c>
      <c r="F13" s="203">
        <v>13.75</v>
      </c>
      <c r="G13" s="203">
        <v>15</v>
      </c>
      <c r="H13" s="203">
        <v>1.25</v>
      </c>
      <c r="I13" s="203">
        <v>2.5</v>
      </c>
      <c r="J13" s="203">
        <v>3.75</v>
      </c>
      <c r="K13" s="203">
        <v>5</v>
      </c>
      <c r="L13" s="203">
        <v>6.25</v>
      </c>
      <c r="M13" s="203">
        <v>7.5</v>
      </c>
      <c r="N13" s="203">
        <v>8.75</v>
      </c>
      <c r="O13" s="199" t="s">
        <v>1123</v>
      </c>
    </row>
    <row r="14" spans="1:15" x14ac:dyDescent="0.3">
      <c r="A14" s="171" t="s">
        <v>1106</v>
      </c>
      <c r="B14" s="204">
        <v>28.225011625989996</v>
      </c>
      <c r="C14" s="204">
        <v>40.548727458389997</v>
      </c>
      <c r="D14" s="204">
        <v>43.106238145250003</v>
      </c>
      <c r="E14" s="204">
        <v>49.344710518889997</v>
      </c>
      <c r="F14" s="204">
        <v>51.168489484970003</v>
      </c>
      <c r="G14" s="204">
        <v>60.583406622459997</v>
      </c>
      <c r="H14" s="204">
        <v>2.8530486379000002</v>
      </c>
      <c r="I14" s="204">
        <v>5.4003183261900007</v>
      </c>
      <c r="J14" s="204">
        <v>10.58150434097</v>
      </c>
      <c r="K14" s="204">
        <v>13.39191949085</v>
      </c>
      <c r="L14" s="204">
        <v>17.640630088130003</v>
      </c>
      <c r="M14" s="204">
        <v>75.697277106000001</v>
      </c>
      <c r="N14" s="204">
        <v>79.595630647999997</v>
      </c>
      <c r="O14" s="196" t="s">
        <v>1043</v>
      </c>
    </row>
    <row r="15" spans="1:15" x14ac:dyDescent="0.3">
      <c r="A15" s="171" t="s">
        <v>1107</v>
      </c>
      <c r="B15" s="204"/>
      <c r="C15" s="204"/>
      <c r="D15" s="204"/>
      <c r="E15" s="204"/>
      <c r="F15" s="204"/>
      <c r="G15" s="204"/>
      <c r="H15" s="204"/>
      <c r="I15" s="204"/>
      <c r="J15" s="204"/>
      <c r="K15" s="204"/>
      <c r="L15" s="204"/>
      <c r="M15" s="204"/>
      <c r="N15" s="204"/>
      <c r="O15" s="196" t="s">
        <v>1044</v>
      </c>
    </row>
    <row r="16" spans="1:15" x14ac:dyDescent="0.3">
      <c r="A16" s="62" t="s">
        <v>1045</v>
      </c>
      <c r="B16" s="203">
        <v>65.802959896369998</v>
      </c>
      <c r="C16" s="203">
        <v>75.414683513390017</v>
      </c>
      <c r="D16" s="203">
        <v>85.120953854209986</v>
      </c>
      <c r="E16" s="203">
        <v>95.323846790539989</v>
      </c>
      <c r="F16" s="203">
        <v>104.30632718539999</v>
      </c>
      <c r="G16" s="203">
        <v>115.46068768493001</v>
      </c>
      <c r="H16" s="203">
        <v>9.2462949894799991</v>
      </c>
      <c r="I16" s="203">
        <v>18.01684904331</v>
      </c>
      <c r="J16" s="203">
        <v>27.825263318900003</v>
      </c>
      <c r="K16" s="203">
        <v>37.881731892430011</v>
      </c>
      <c r="L16" s="203">
        <v>46.673941132770004</v>
      </c>
      <c r="M16" s="203">
        <v>55.908468238000005</v>
      </c>
      <c r="N16" s="203">
        <v>65.216171368109997</v>
      </c>
      <c r="O16" s="199" t="s">
        <v>1046</v>
      </c>
    </row>
    <row r="17" spans="1:15" x14ac:dyDescent="0.3">
      <c r="A17" s="62" t="s">
        <v>1047</v>
      </c>
      <c r="B17" s="203">
        <v>0</v>
      </c>
      <c r="C17" s="203">
        <v>0</v>
      </c>
      <c r="D17" s="203">
        <v>0</v>
      </c>
      <c r="E17" s="203">
        <v>0</v>
      </c>
      <c r="F17" s="203">
        <v>-3.5299999999999998E-2</v>
      </c>
      <c r="G17" s="203">
        <v>9.2964850390000002</v>
      </c>
      <c r="H17" s="203">
        <v>0</v>
      </c>
      <c r="I17" s="203">
        <v>0</v>
      </c>
      <c r="J17" s="203">
        <v>0</v>
      </c>
      <c r="K17" s="203">
        <v>0.19295000000000001</v>
      </c>
      <c r="L17" s="203">
        <v>0.37107499999999999</v>
      </c>
      <c r="M17" s="203">
        <v>0.564025</v>
      </c>
      <c r="N17" s="203">
        <v>0.75697499999999995</v>
      </c>
      <c r="O17" s="199" t="s">
        <v>1048</v>
      </c>
    </row>
    <row r="18" spans="1:15" x14ac:dyDescent="0.3">
      <c r="A18" s="197" t="s">
        <v>1049</v>
      </c>
      <c r="B18" s="203">
        <v>28.882126832000001</v>
      </c>
      <c r="C18" s="203">
        <v>33.579142023000003</v>
      </c>
      <c r="D18" s="203">
        <v>38.919773511000002</v>
      </c>
      <c r="E18" s="203">
        <v>43.485208046330001</v>
      </c>
      <c r="F18" s="203">
        <v>51.633729911330001</v>
      </c>
      <c r="G18" s="203">
        <v>64.546699851330004</v>
      </c>
      <c r="H18" s="203">
        <v>8.5994992010000004</v>
      </c>
      <c r="I18" s="203">
        <v>17.017194447000001</v>
      </c>
      <c r="J18" s="203">
        <v>25.190722288</v>
      </c>
      <c r="K18" s="203">
        <v>36.8499620726</v>
      </c>
      <c r="L18" s="203">
        <v>47.910312650599998</v>
      </c>
      <c r="M18" s="203">
        <v>56.831481830000001</v>
      </c>
      <c r="N18" s="203">
        <v>65.645838417999997</v>
      </c>
      <c r="O18" s="199" t="s">
        <v>1050</v>
      </c>
    </row>
    <row r="19" spans="1:15" x14ac:dyDescent="0.3">
      <c r="A19" s="197" t="s">
        <v>1051</v>
      </c>
      <c r="B19" s="203">
        <v>3.0019238769999999</v>
      </c>
      <c r="C19" s="203">
        <v>3.9054587839999999</v>
      </c>
      <c r="D19" s="203">
        <v>4.4626035750000002</v>
      </c>
      <c r="E19" s="203">
        <v>5.7343531160000003</v>
      </c>
      <c r="F19" s="203">
        <v>6.6111511109999999</v>
      </c>
      <c r="G19" s="203">
        <v>9.8443831769999992</v>
      </c>
      <c r="H19" s="203">
        <v>0.380431464</v>
      </c>
      <c r="I19" s="203">
        <v>1.5460147630000001</v>
      </c>
      <c r="J19" s="203">
        <v>1.93930526</v>
      </c>
      <c r="K19" s="203">
        <v>3.5920917010000002</v>
      </c>
      <c r="L19" s="203">
        <v>4.1914040100000003</v>
      </c>
      <c r="M19" s="203">
        <v>6.8721694400000004</v>
      </c>
      <c r="N19" s="203">
        <v>8.7491410270000003</v>
      </c>
      <c r="O19" s="199" t="s">
        <v>1052</v>
      </c>
    </row>
    <row r="20" spans="1:15" x14ac:dyDescent="0.3">
      <c r="A20" s="197" t="s">
        <v>1053</v>
      </c>
      <c r="B20" s="203">
        <v>2.4235359811500001</v>
      </c>
      <c r="C20" s="203">
        <v>2.5286055591500003</v>
      </c>
      <c r="D20" s="203">
        <v>2.8033343961499999</v>
      </c>
      <c r="E20" s="203">
        <v>3.19082737515</v>
      </c>
      <c r="F20" s="203">
        <v>3.50914734315</v>
      </c>
      <c r="G20" s="203">
        <v>4.7466129926499994</v>
      </c>
      <c r="H20" s="203">
        <v>0.27843000000000001</v>
      </c>
      <c r="I20" s="203">
        <v>0.48072643500000001</v>
      </c>
      <c r="J20" s="203">
        <v>0.88087239900000003</v>
      </c>
      <c r="K20" s="203">
        <v>1.6128594938</v>
      </c>
      <c r="L20" s="203">
        <v>2.3334280948000004</v>
      </c>
      <c r="M20" s="203">
        <v>4.3633893260000001</v>
      </c>
      <c r="N20" s="203">
        <v>6.0447122740000001</v>
      </c>
      <c r="O20" s="199" t="s">
        <v>1054</v>
      </c>
    </row>
    <row r="21" spans="1:15" x14ac:dyDescent="0.3">
      <c r="A21" s="197" t="s">
        <v>1055</v>
      </c>
      <c r="B21" s="203">
        <v>2.8492188943399999</v>
      </c>
      <c r="C21" s="203">
        <v>3.4348998193399995</v>
      </c>
      <c r="D21" s="203">
        <v>3.7755940026800001</v>
      </c>
      <c r="E21" s="203">
        <v>4.1288286528200002</v>
      </c>
      <c r="F21" s="203">
        <v>4.6737874608200007</v>
      </c>
      <c r="G21" s="203">
        <v>11.487621209949999</v>
      </c>
      <c r="H21" s="203">
        <v>0.35566666660000001</v>
      </c>
      <c r="I21" s="203">
        <v>0.6954116696</v>
      </c>
      <c r="J21" s="203">
        <v>4.2244764145999998</v>
      </c>
      <c r="K21" s="203">
        <v>11.569904759320002</v>
      </c>
      <c r="L21" s="203">
        <v>15.621490189059999</v>
      </c>
      <c r="M21" s="203">
        <v>22.651225769</v>
      </c>
      <c r="N21" s="203">
        <v>30.492433865999999</v>
      </c>
      <c r="O21" s="199" t="s">
        <v>1056</v>
      </c>
    </row>
    <row r="22" spans="1:15" x14ac:dyDescent="0.3">
      <c r="A22" s="197" t="s">
        <v>1057</v>
      </c>
      <c r="B22" s="203">
        <v>6.1057046010000002</v>
      </c>
      <c r="C22" s="203">
        <v>6.9856787249999996</v>
      </c>
      <c r="D22" s="203">
        <v>7.8656528489999999</v>
      </c>
      <c r="E22" s="203">
        <v>8.7456269730000002</v>
      </c>
      <c r="F22" s="203">
        <v>9.6256010970000005</v>
      </c>
      <c r="G22" s="203">
        <v>10.505575221000001</v>
      </c>
      <c r="H22" s="203">
        <v>1.459608156</v>
      </c>
      <c r="I22" s="203">
        <v>1.7599482479999999</v>
      </c>
      <c r="J22" s="203">
        <v>3.061027873</v>
      </c>
      <c r="K22" s="203">
        <v>5.07080573</v>
      </c>
      <c r="L22" s="203">
        <v>6.7267256509999998</v>
      </c>
      <c r="M22" s="203">
        <v>7.7076521299999996</v>
      </c>
      <c r="N22" s="203">
        <v>10.088529454</v>
      </c>
      <c r="O22" s="199" t="s">
        <v>1058</v>
      </c>
    </row>
    <row r="23" spans="1:15" x14ac:dyDescent="0.3">
      <c r="A23" s="200" t="s">
        <v>1108</v>
      </c>
      <c r="B23" s="204">
        <v>109.06547008185998</v>
      </c>
      <c r="C23" s="204">
        <v>125.84846842388001</v>
      </c>
      <c r="D23" s="204">
        <v>142.94791218803996</v>
      </c>
      <c r="E23" s="204">
        <v>160.60869095383998</v>
      </c>
      <c r="F23" s="204">
        <v>180.32444410869999</v>
      </c>
      <c r="G23" s="204">
        <v>225.88806517585999</v>
      </c>
      <c r="H23" s="204">
        <v>20.31993047708</v>
      </c>
      <c r="I23" s="204">
        <v>39.516144605909993</v>
      </c>
      <c r="J23" s="204">
        <v>63.121667553499996</v>
      </c>
      <c r="K23" s="204">
        <v>96.770305649150004</v>
      </c>
      <c r="L23" s="204">
        <v>123.82837672823</v>
      </c>
      <c r="M23" s="204">
        <v>154.89841173299999</v>
      </c>
      <c r="N23" s="204">
        <v>186.99380140711</v>
      </c>
      <c r="O23" s="196" t="s">
        <v>1059</v>
      </c>
    </row>
    <row r="24" spans="1:15" x14ac:dyDescent="0.3">
      <c r="A24" s="171" t="s">
        <v>1117</v>
      </c>
      <c r="B24" s="204">
        <v>-80.840458455869992</v>
      </c>
      <c r="C24" s="204">
        <v>-85.299740965490003</v>
      </c>
      <c r="D24" s="204">
        <v>-99.841674042789975</v>
      </c>
      <c r="E24" s="204">
        <v>-111.26398043495</v>
      </c>
      <c r="F24" s="204">
        <v>-129.15595462372997</v>
      </c>
      <c r="G24" s="204">
        <v>-165.3046585534</v>
      </c>
      <c r="H24" s="204">
        <v>-17.466881839179997</v>
      </c>
      <c r="I24" s="204">
        <v>-34.115826279719997</v>
      </c>
      <c r="J24" s="204">
        <v>-52.540163212529997</v>
      </c>
      <c r="K24" s="204">
        <v>-83.378386158300003</v>
      </c>
      <c r="L24" s="204">
        <v>-106.18774664009999</v>
      </c>
      <c r="M24" s="204">
        <v>-79.201134627000002</v>
      </c>
      <c r="N24" s="204">
        <v>-107.39817075910999</v>
      </c>
      <c r="O24" s="196" t="s">
        <v>1060</v>
      </c>
    </row>
    <row r="25" spans="1:15" x14ac:dyDescent="0.3">
      <c r="A25" s="64" t="s">
        <v>1112</v>
      </c>
      <c r="B25" s="204"/>
      <c r="C25" s="204"/>
      <c r="D25" s="204"/>
      <c r="E25" s="204"/>
      <c r="F25" s="204"/>
      <c r="G25" s="204"/>
      <c r="H25" s="204"/>
      <c r="I25" s="204"/>
      <c r="J25" s="204"/>
      <c r="K25" s="204"/>
      <c r="L25" s="204"/>
      <c r="M25" s="204"/>
      <c r="N25" s="204"/>
      <c r="O25" s="196" t="s">
        <v>1128</v>
      </c>
    </row>
    <row r="26" spans="1:15" x14ac:dyDescent="0.3">
      <c r="A26" s="62" t="s">
        <v>1138</v>
      </c>
      <c r="B26" s="204">
        <v>0</v>
      </c>
      <c r="C26" s="204">
        <v>6.4795242559999994E-2</v>
      </c>
      <c r="D26" s="204">
        <v>7.3651322720000009E-2</v>
      </c>
      <c r="E26" s="204">
        <v>8.2693730830000006E-2</v>
      </c>
      <c r="F26" s="204">
        <v>8.3234335850000007E-2</v>
      </c>
      <c r="G26" s="204">
        <v>8.6240670909999997E-2</v>
      </c>
      <c r="H26" s="204">
        <v>4.7265355900000007E-3</v>
      </c>
      <c r="I26" s="204">
        <v>9.6325926700000005E-3</v>
      </c>
      <c r="J26" s="204">
        <v>1.5774792919999999E-2</v>
      </c>
      <c r="K26" s="204">
        <v>2.9219293700000003E-2</v>
      </c>
      <c r="L26" s="204">
        <v>4.6584211339999994E-2</v>
      </c>
      <c r="M26" s="204">
        <v>5.1239632E-2</v>
      </c>
      <c r="N26" s="204">
        <v>6.0921048999999998E-2</v>
      </c>
      <c r="O26" s="62" t="s">
        <v>1132</v>
      </c>
    </row>
    <row r="27" spans="1:15" x14ac:dyDescent="0.3">
      <c r="A27" s="62" t="s">
        <v>1139</v>
      </c>
      <c r="B27" s="204">
        <v>2.8978490161899999</v>
      </c>
      <c r="C27" s="204">
        <v>2.7449483148399998</v>
      </c>
      <c r="D27" s="204">
        <v>4.0383579921300008</v>
      </c>
      <c r="E27" s="204">
        <v>3.0429706561200001</v>
      </c>
      <c r="F27" s="204">
        <v>0.9829577907899999</v>
      </c>
      <c r="G27" s="204">
        <v>0.7000457243799999</v>
      </c>
      <c r="H27" s="204">
        <v>-0.13158807817000001</v>
      </c>
      <c r="I27" s="204">
        <v>0.7676530199499999</v>
      </c>
      <c r="J27" s="204">
        <v>1.9235678291399998</v>
      </c>
      <c r="K27" s="204">
        <v>1.6709487296000001</v>
      </c>
      <c r="L27" s="204">
        <v>0.96783429759999995</v>
      </c>
      <c r="M27" s="204">
        <v>1.857835619</v>
      </c>
      <c r="N27" s="204">
        <v>1.705110696</v>
      </c>
      <c r="O27" s="62" t="s">
        <v>1133</v>
      </c>
    </row>
    <row r="28" spans="1:15" x14ac:dyDescent="0.3">
      <c r="A28" s="62" t="s">
        <v>1140</v>
      </c>
      <c r="B28" s="204">
        <v>0</v>
      </c>
      <c r="C28" s="204">
        <v>0</v>
      </c>
      <c r="D28" s="204">
        <v>0</v>
      </c>
      <c r="E28" s="204">
        <v>0</v>
      </c>
      <c r="F28" s="204">
        <v>0</v>
      </c>
      <c r="G28" s="204">
        <v>0</v>
      </c>
      <c r="H28" s="204">
        <v>0</v>
      </c>
      <c r="I28" s="204">
        <v>0</v>
      </c>
      <c r="J28" s="204">
        <v>0</v>
      </c>
      <c r="K28" s="204">
        <v>0</v>
      </c>
      <c r="L28" s="204">
        <v>0</v>
      </c>
      <c r="M28" s="204">
        <v>0</v>
      </c>
      <c r="N28" s="204">
        <v>0</v>
      </c>
      <c r="O28" s="62" t="s">
        <v>1135</v>
      </c>
    </row>
    <row r="29" spans="1:15" x14ac:dyDescent="0.3">
      <c r="A29" s="62" t="s">
        <v>1141</v>
      </c>
      <c r="B29" s="204">
        <v>-0.37546888172000004</v>
      </c>
      <c r="C29" s="204">
        <v>-6.8493610379999996</v>
      </c>
      <c r="D29" s="204">
        <v>-9.9357470390000007</v>
      </c>
      <c r="E29" s="204">
        <v>-12.561524568999999</v>
      </c>
      <c r="F29" s="204">
        <v>-6.5260249520000002</v>
      </c>
      <c r="G29" s="204">
        <v>109.05987031366</v>
      </c>
      <c r="H29" s="204">
        <v>3.402452791</v>
      </c>
      <c r="I29" s="204">
        <v>6.8162600398000004</v>
      </c>
      <c r="J29" s="204">
        <v>7.8181149274699999</v>
      </c>
      <c r="K29" s="204">
        <v>9.5280834839999997</v>
      </c>
      <c r="L29" s="204">
        <v>10.991703841</v>
      </c>
      <c r="M29" s="204">
        <v>11.824501032000001</v>
      </c>
      <c r="N29" s="204">
        <v>13.705568505</v>
      </c>
      <c r="O29" s="62" t="s">
        <v>1134</v>
      </c>
    </row>
    <row r="30" spans="1:15" x14ac:dyDescent="0.3">
      <c r="A30" s="171" t="s">
        <v>1114</v>
      </c>
      <c r="B30" s="204">
        <v>2.5223801344700001</v>
      </c>
      <c r="C30" s="204">
        <v>-4.0396174806000005</v>
      </c>
      <c r="D30" s="204">
        <v>-6.2550175928999998</v>
      </c>
      <c r="E30" s="204">
        <v>-9.4358601820499999</v>
      </c>
      <c r="F30" s="204">
        <v>-5.4598328253600004</v>
      </c>
      <c r="G30" s="204">
        <v>109.84615670894999</v>
      </c>
      <c r="H30" s="204">
        <v>3.27559124842</v>
      </c>
      <c r="I30" s="204">
        <v>7.5935456524200005</v>
      </c>
      <c r="J30" s="204">
        <v>9.7574575495300007</v>
      </c>
      <c r="K30" s="204">
        <v>11.2282515073</v>
      </c>
      <c r="L30" s="204">
        <v>12.00612234994</v>
      </c>
      <c r="M30" s="204">
        <v>13.733576283</v>
      </c>
      <c r="N30" s="204">
        <v>15.47160025</v>
      </c>
      <c r="O30" s="196" t="s">
        <v>1129</v>
      </c>
    </row>
    <row r="31" spans="1:15" x14ac:dyDescent="0.3">
      <c r="A31" s="171" t="s">
        <v>1113</v>
      </c>
      <c r="B31" s="204"/>
      <c r="C31" s="204"/>
      <c r="D31" s="204"/>
      <c r="E31" s="204"/>
      <c r="F31" s="204"/>
      <c r="G31" s="204"/>
      <c r="H31" s="204"/>
      <c r="I31" s="204">
        <v>0</v>
      </c>
      <c r="J31" s="204"/>
      <c r="K31" s="204"/>
      <c r="L31" s="204"/>
      <c r="M31" s="204"/>
      <c r="N31" s="204"/>
      <c r="O31" s="196" t="s">
        <v>1130</v>
      </c>
    </row>
    <row r="32" spans="1:15" x14ac:dyDescent="0.3">
      <c r="A32" s="62" t="s">
        <v>1137</v>
      </c>
      <c r="B32" s="204">
        <v>5.6549630340000011E-2</v>
      </c>
      <c r="C32" s="204">
        <v>0</v>
      </c>
      <c r="D32" s="204">
        <v>0</v>
      </c>
      <c r="E32" s="204">
        <v>0</v>
      </c>
      <c r="F32" s="204">
        <v>0</v>
      </c>
      <c r="G32" s="204">
        <v>0</v>
      </c>
      <c r="H32" s="204">
        <v>0</v>
      </c>
      <c r="I32" s="204">
        <v>0</v>
      </c>
      <c r="J32" s="204">
        <v>0</v>
      </c>
      <c r="K32" s="204">
        <v>0</v>
      </c>
      <c r="L32" s="204">
        <v>0</v>
      </c>
      <c r="M32" s="204">
        <v>0</v>
      </c>
      <c r="N32" s="204">
        <v>0</v>
      </c>
      <c r="O32" s="62" t="s">
        <v>1136</v>
      </c>
    </row>
    <row r="33" spans="1:15" x14ac:dyDescent="0.3">
      <c r="A33" s="62" t="s">
        <v>1142</v>
      </c>
      <c r="B33" s="204">
        <v>0</v>
      </c>
      <c r="C33" s="204">
        <v>0</v>
      </c>
      <c r="D33" s="204">
        <v>0</v>
      </c>
      <c r="E33" s="204">
        <v>0</v>
      </c>
      <c r="F33" s="204">
        <v>0</v>
      </c>
      <c r="G33" s="204">
        <v>0</v>
      </c>
      <c r="H33" s="204">
        <v>0</v>
      </c>
      <c r="I33" s="204">
        <v>0</v>
      </c>
      <c r="J33" s="204">
        <v>0</v>
      </c>
      <c r="K33" s="204">
        <v>0</v>
      </c>
      <c r="L33" s="204">
        <v>0</v>
      </c>
      <c r="M33" s="204">
        <v>0</v>
      </c>
      <c r="N33" s="204">
        <v>0</v>
      </c>
      <c r="O33" s="62" t="s">
        <v>1109</v>
      </c>
    </row>
    <row r="34" spans="1:15" x14ac:dyDescent="0.3">
      <c r="A34" s="62" t="s">
        <v>1143</v>
      </c>
      <c r="B34" s="204">
        <v>0</v>
      </c>
      <c r="C34" s="204">
        <v>0</v>
      </c>
      <c r="D34" s="204">
        <v>0</v>
      </c>
      <c r="E34" s="204">
        <v>0</v>
      </c>
      <c r="F34" s="204">
        <v>0</v>
      </c>
      <c r="G34" s="204">
        <v>0</v>
      </c>
      <c r="H34" s="204">
        <v>0</v>
      </c>
      <c r="I34" s="204">
        <v>0</v>
      </c>
      <c r="J34" s="204">
        <v>0</v>
      </c>
      <c r="K34" s="204">
        <v>0</v>
      </c>
      <c r="L34" s="204">
        <v>0</v>
      </c>
      <c r="M34" s="204">
        <v>0</v>
      </c>
      <c r="N34" s="204">
        <v>0</v>
      </c>
      <c r="O34" s="62" t="s">
        <v>1110</v>
      </c>
    </row>
    <row r="35" spans="1:15" x14ac:dyDescent="0.3">
      <c r="A35" s="62" t="s">
        <v>1144</v>
      </c>
      <c r="B35" s="204">
        <v>0</v>
      </c>
      <c r="C35" s="204">
        <v>-0.39175525114000004</v>
      </c>
      <c r="D35" s="204">
        <v>-0.43127986875000007</v>
      </c>
      <c r="E35" s="204">
        <v>0.46799358675000002</v>
      </c>
      <c r="F35" s="204">
        <v>-0.37489119515000002</v>
      </c>
      <c r="G35" s="204">
        <v>0</v>
      </c>
      <c r="H35" s="204">
        <v>-0.10507401096999999</v>
      </c>
      <c r="I35" s="204">
        <v>-0.20881655374999999</v>
      </c>
      <c r="J35" s="204">
        <v>-0.21329357885</v>
      </c>
      <c r="K35" s="204">
        <v>-0.79028826449</v>
      </c>
      <c r="L35" s="204">
        <v>-1.2519784587</v>
      </c>
      <c r="M35" s="204">
        <v>-1.8213827970000001</v>
      </c>
      <c r="N35" s="204">
        <v>-2.2646932679999998</v>
      </c>
      <c r="O35" s="62" t="s">
        <v>1111</v>
      </c>
    </row>
    <row r="36" spans="1:15" x14ac:dyDescent="0.3">
      <c r="A36" s="200" t="s">
        <v>1115</v>
      </c>
      <c r="B36" s="204">
        <v>5.6549630340000011E-2</v>
      </c>
      <c r="C36" s="204">
        <v>-0.39175525114000004</v>
      </c>
      <c r="D36" s="204">
        <v>-0.43127986875000007</v>
      </c>
      <c r="E36" s="204">
        <v>0.46799358675000002</v>
      </c>
      <c r="F36" s="204">
        <v>-0.37489119515000002</v>
      </c>
      <c r="G36" s="204">
        <v>0</v>
      </c>
      <c r="H36" s="204">
        <v>-0.10507401096999999</v>
      </c>
      <c r="I36" s="204">
        <v>-0.20881655374999999</v>
      </c>
      <c r="J36" s="204">
        <v>-0.21329357885</v>
      </c>
      <c r="K36" s="204">
        <v>-0.79028826449</v>
      </c>
      <c r="L36" s="204">
        <v>-1.2519784587</v>
      </c>
      <c r="M36" s="204">
        <v>-1.8213827970000001</v>
      </c>
      <c r="N36" s="204">
        <v>-2.2646932679999998</v>
      </c>
      <c r="O36" s="196" t="s">
        <v>1131</v>
      </c>
    </row>
    <row r="37" spans="1:15" x14ac:dyDescent="0.3">
      <c r="A37" s="171" t="s">
        <v>1116</v>
      </c>
      <c r="B37" s="203">
        <v>2.5789297648100002</v>
      </c>
      <c r="C37" s="203">
        <v>-4.4313727317400007</v>
      </c>
      <c r="D37" s="203">
        <v>-6.2550175928999998</v>
      </c>
      <c r="E37" s="203">
        <v>-9.9038537687999995</v>
      </c>
      <c r="F37" s="203">
        <v>-5.8347240205100004</v>
      </c>
      <c r="G37" s="203">
        <v>109.84615670894999</v>
      </c>
      <c r="H37" s="203">
        <v>3.1705172374500004</v>
      </c>
      <c r="I37" s="203">
        <v>7.3847290986700003</v>
      </c>
      <c r="J37" s="203">
        <v>9.5441639706799997</v>
      </c>
      <c r="K37" s="203">
        <v>10.43796324281</v>
      </c>
      <c r="L37" s="203">
        <v>10.75414389124</v>
      </c>
      <c r="M37" s="203">
        <v>11.912193486</v>
      </c>
      <c r="N37" s="203">
        <v>13.206906982</v>
      </c>
      <c r="O37" s="196" t="s">
        <v>1149</v>
      </c>
    </row>
    <row r="38" spans="1:15" x14ac:dyDescent="0.3">
      <c r="A38" s="64" t="s">
        <v>969</v>
      </c>
      <c r="B38" s="203">
        <v>-78.261528691059993</v>
      </c>
      <c r="C38" s="203">
        <v>-89.731113697230001</v>
      </c>
      <c r="D38" s="203">
        <v>-106.09669163568998</v>
      </c>
      <c r="E38" s="203">
        <v>-121.16783420375</v>
      </c>
      <c r="F38" s="203">
        <v>-134.99067864423998</v>
      </c>
      <c r="G38" s="203">
        <v>-55.458501844450026</v>
      </c>
      <c r="H38" s="203">
        <v>-14.296364601729996</v>
      </c>
      <c r="I38" s="203">
        <v>-26.731097181049996</v>
      </c>
      <c r="J38" s="203">
        <v>-42.995999241850001</v>
      </c>
      <c r="K38" s="203">
        <v>-72.940422915490004</v>
      </c>
      <c r="L38" s="203">
        <v>-95.433602748859983</v>
      </c>
      <c r="M38" s="203">
        <v>-67.288941140999995</v>
      </c>
      <c r="N38" s="203">
        <v>-94.191263777109981</v>
      </c>
      <c r="O38" s="196" t="s">
        <v>1148</v>
      </c>
    </row>
    <row r="39" spans="1:15" x14ac:dyDescent="0.3">
      <c r="A39" s="56" t="s">
        <v>1118</v>
      </c>
      <c r="B39" s="203"/>
      <c r="C39" s="203"/>
      <c r="D39" s="203"/>
      <c r="E39" s="203"/>
      <c r="F39" s="203"/>
      <c r="G39" s="203"/>
      <c r="H39" s="203"/>
      <c r="I39" s="203"/>
      <c r="J39" s="203"/>
      <c r="K39" s="203"/>
      <c r="L39" s="203"/>
      <c r="M39" s="203"/>
      <c r="N39" s="203">
        <v>0</v>
      </c>
      <c r="O39" s="199" t="s">
        <v>1061</v>
      </c>
    </row>
    <row r="40" spans="1:15" x14ac:dyDescent="0.3">
      <c r="A40" s="56" t="s">
        <v>1145</v>
      </c>
      <c r="B40" s="203">
        <v>-1.265232E-3</v>
      </c>
      <c r="C40" s="203">
        <v>-1.265232E-3</v>
      </c>
      <c r="D40" s="203">
        <v>-1.4602319999999999E-3</v>
      </c>
      <c r="E40" s="203">
        <v>-1.4602319999999999E-3</v>
      </c>
      <c r="F40" s="203">
        <v>-1.4602319999999999E-3</v>
      </c>
      <c r="G40" s="203">
        <v>-1.4602319999999999E-3</v>
      </c>
      <c r="H40" s="203">
        <v>-1.5</v>
      </c>
      <c r="I40" s="203">
        <v>-1.5</v>
      </c>
      <c r="J40" s="203">
        <v>-1.5001949999999999</v>
      </c>
      <c r="K40" s="203">
        <v>-1.5001949999999999</v>
      </c>
      <c r="L40" s="203">
        <v>-1.5001949999999999</v>
      </c>
      <c r="M40" s="203">
        <v>-1.5001949999999999</v>
      </c>
      <c r="N40" s="203">
        <v>-1.5001949999999999</v>
      </c>
      <c r="O40" s="199" t="s">
        <v>1062</v>
      </c>
    </row>
    <row r="41" spans="1:15" x14ac:dyDescent="0.3">
      <c r="A41" s="56" t="s">
        <v>1146</v>
      </c>
      <c r="B41" s="203">
        <v>0</v>
      </c>
      <c r="C41" s="203">
        <v>0</v>
      </c>
      <c r="D41" s="203">
        <v>0</v>
      </c>
      <c r="E41" s="203">
        <v>0</v>
      </c>
      <c r="F41" s="203">
        <v>0</v>
      </c>
      <c r="G41" s="203">
        <v>0</v>
      </c>
      <c r="H41" s="203">
        <v>0</v>
      </c>
      <c r="I41" s="203">
        <v>0</v>
      </c>
      <c r="J41" s="203">
        <v>0</v>
      </c>
      <c r="K41" s="203">
        <v>0</v>
      </c>
      <c r="L41" s="203">
        <v>0</v>
      </c>
      <c r="M41" s="203">
        <v>0</v>
      </c>
      <c r="N41" s="203">
        <v>0</v>
      </c>
      <c r="O41" s="209" t="s">
        <v>1147</v>
      </c>
    </row>
    <row r="42" spans="1:15" x14ac:dyDescent="0.3">
      <c r="A42" s="205" t="s">
        <v>1063</v>
      </c>
      <c r="B42" s="206">
        <v>-78.261528691059993</v>
      </c>
      <c r="C42" s="206">
        <v>-89.731113697230001</v>
      </c>
      <c r="D42" s="206">
        <v>-106.09815186768998</v>
      </c>
      <c r="E42" s="206">
        <v>-121.16929443575</v>
      </c>
      <c r="F42" s="206">
        <v>-134.99213887623998</v>
      </c>
      <c r="G42" s="206">
        <v>-55.457041612450027</v>
      </c>
      <c r="H42" s="206">
        <v>-15.796364601729996</v>
      </c>
      <c r="I42" s="206">
        <v>-28.231097181049996</v>
      </c>
      <c r="J42" s="206">
        <v>-44.496194241849999</v>
      </c>
      <c r="K42" s="206">
        <v>-74.440617915490009</v>
      </c>
      <c r="L42" s="206">
        <v>-96.933797748859988</v>
      </c>
      <c r="M42" s="206">
        <v>-68.789136141</v>
      </c>
      <c r="N42" s="206">
        <v>-95.691458777109986</v>
      </c>
      <c r="O42" s="66" t="s">
        <v>1064</v>
      </c>
    </row>
    <row r="43" spans="1:15" x14ac:dyDescent="0.3">
      <c r="A43" s="33" t="s">
        <v>1119</v>
      </c>
      <c r="B43" s="207">
        <v>-8.6733048619599984</v>
      </c>
      <c r="C43" s="207">
        <v>-7.77606642796</v>
      </c>
      <c r="D43" s="207">
        <v>-14.65489442196</v>
      </c>
      <c r="E43" s="207">
        <v>-13.159497031959999</v>
      </c>
      <c r="F43" s="207">
        <v>-15.253053377959999</v>
      </c>
      <c r="G43" s="207">
        <v>-15.253053377959999</v>
      </c>
      <c r="H43" s="207">
        <v>4.7852716480000002</v>
      </c>
      <c r="I43" s="207">
        <v>7.4230382160000001</v>
      </c>
      <c r="J43" s="207">
        <v>7.7760729483999995</v>
      </c>
      <c r="K43" s="207">
        <v>2.3926495443999998</v>
      </c>
      <c r="L43" s="207">
        <v>7.7792673283999996</v>
      </c>
      <c r="M43" s="207">
        <v>9.2736602779999995</v>
      </c>
      <c r="N43" s="207">
        <v>2.99729204</v>
      </c>
      <c r="O43" s="211" t="s">
        <v>1151</v>
      </c>
    </row>
    <row r="44" spans="1:15" s="202" customFormat="1" x14ac:dyDescent="0.3">
      <c r="A44" s="202" t="s">
        <v>1120</v>
      </c>
      <c r="B44" s="208">
        <v>-86.936098785019993</v>
      </c>
      <c r="C44" s="208">
        <v>-97.508445357190013</v>
      </c>
      <c r="D44" s="208">
        <v>-120.75304628964996</v>
      </c>
      <c r="E44" s="208">
        <v>-134.32879146771</v>
      </c>
      <c r="F44" s="208">
        <v>-150.24519225419999</v>
      </c>
      <c r="G44" s="208">
        <v>-70.713015454410041</v>
      </c>
      <c r="H44" s="208">
        <v>-11.011092953729996</v>
      </c>
      <c r="I44" s="208">
        <v>-20.808058965049995</v>
      </c>
      <c r="J44" s="208">
        <v>-36.720121293449999</v>
      </c>
      <c r="K44" s="208">
        <v>-72.047968371090008</v>
      </c>
      <c r="L44" s="208">
        <v>-89.154530420459992</v>
      </c>
      <c r="M44" s="208">
        <v>-59.515475862999999</v>
      </c>
      <c r="N44" s="208">
        <v>-92.694166737109981</v>
      </c>
      <c r="O44" s="210" t="s">
        <v>1150</v>
      </c>
    </row>
    <row r="45" spans="1:15" x14ac:dyDescent="0.3">
      <c r="A45" s="332"/>
      <c r="B45" s="333"/>
      <c r="C45" s="333"/>
      <c r="D45" s="333"/>
      <c r="E45" s="333"/>
      <c r="F45" s="333"/>
      <c r="G45" s="333"/>
      <c r="H45" s="333"/>
      <c r="I45" s="333"/>
      <c r="J45" s="333"/>
      <c r="K45" s="333"/>
      <c r="L45" s="333"/>
      <c r="M45" s="333"/>
      <c r="N45" s="333"/>
      <c r="O45" s="334"/>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7" t="s">
        <v>24</v>
      </c>
    </row>
    <row r="2" spans="1:3" ht="27.4" x14ac:dyDescent="0.45">
      <c r="A2" s="8" t="s">
        <v>25</v>
      </c>
    </row>
    <row r="3" spans="1:3" ht="27.4" x14ac:dyDescent="0.45">
      <c r="A3" s="8"/>
    </row>
    <row r="4" spans="1:3" x14ac:dyDescent="0.45">
      <c r="A4" s="21" t="s">
        <v>94</v>
      </c>
      <c r="B4" s="215"/>
      <c r="C4" s="22" t="s">
        <v>95</v>
      </c>
    </row>
    <row r="5" spans="1:3" ht="38.25" x14ac:dyDescent="0.45">
      <c r="A5" s="9" t="s">
        <v>96</v>
      </c>
      <c r="B5" s="215"/>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15"/>
      <c r="C13" s="22" t="s">
        <v>107</v>
      </c>
    </row>
    <row r="14" spans="1:3" ht="51" x14ac:dyDescent="0.45">
      <c r="A14" s="9" t="s">
        <v>108</v>
      </c>
      <c r="B14" s="215"/>
      <c r="C14" s="11" t="s">
        <v>109</v>
      </c>
    </row>
    <row r="15" spans="1:3" x14ac:dyDescent="0.45">
      <c r="A15" s="21"/>
      <c r="B15" s="21"/>
      <c r="C15" s="22"/>
    </row>
    <row r="16" spans="1:3" x14ac:dyDescent="0.45">
      <c r="A16" s="21" t="s">
        <v>110</v>
      </c>
      <c r="B16" s="214"/>
      <c r="C16" s="22" t="s">
        <v>111</v>
      </c>
    </row>
    <row r="17" spans="1:3" ht="38.25" x14ac:dyDescent="0.45">
      <c r="A17" s="9" t="s">
        <v>112</v>
      </c>
      <c r="B17" s="214"/>
      <c r="C17" s="11" t="s">
        <v>113</v>
      </c>
    </row>
    <row r="18" spans="1:3" x14ac:dyDescent="0.45">
      <c r="A18" s="21"/>
      <c r="B18" s="22"/>
      <c r="C18" s="22"/>
    </row>
    <row r="19" spans="1:3" ht="26.25" x14ac:dyDescent="0.45">
      <c r="A19" s="25" t="s">
        <v>114</v>
      </c>
      <c r="B19" s="214"/>
      <c r="C19" s="26" t="s">
        <v>115</v>
      </c>
    </row>
    <row r="20" spans="1:3" ht="63.75" x14ac:dyDescent="0.45">
      <c r="A20" s="9" t="s">
        <v>116</v>
      </c>
      <c r="B20" s="214"/>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14"/>
      <c r="C25" s="22" t="s">
        <v>123</v>
      </c>
    </row>
    <row r="26" spans="1:3" ht="38.25" x14ac:dyDescent="0.45">
      <c r="A26" s="9" t="s">
        <v>124</v>
      </c>
      <c r="B26" s="214"/>
      <c r="C26" s="11" t="s">
        <v>125</v>
      </c>
    </row>
    <row r="27" spans="1:3" x14ac:dyDescent="0.45">
      <c r="A27" s="25"/>
      <c r="B27" s="25"/>
      <c r="C27" s="27"/>
    </row>
    <row r="28" spans="1:3" x14ac:dyDescent="0.45">
      <c r="A28" s="21" t="s">
        <v>126</v>
      </c>
      <c r="B28" s="215"/>
      <c r="C28" s="22" t="s">
        <v>127</v>
      </c>
    </row>
    <row r="29" spans="1:3" ht="38.25" x14ac:dyDescent="0.45">
      <c r="A29" s="9" t="s">
        <v>128</v>
      </c>
      <c r="B29" s="215"/>
      <c r="C29" s="11" t="s">
        <v>129</v>
      </c>
    </row>
    <row r="30" spans="1:3" x14ac:dyDescent="0.45">
      <c r="A30" s="21"/>
      <c r="B30" s="21"/>
      <c r="C30" s="22"/>
    </row>
    <row r="31" spans="1:3" x14ac:dyDescent="0.45">
      <c r="A31" s="21" t="s">
        <v>130</v>
      </c>
      <c r="B31" s="215"/>
      <c r="C31" s="22" t="s">
        <v>131</v>
      </c>
    </row>
    <row r="32" spans="1:3" ht="38.25" x14ac:dyDescent="0.45">
      <c r="A32" s="9" t="s">
        <v>132</v>
      </c>
      <c r="B32" s="215"/>
      <c r="C32" s="11" t="s">
        <v>133</v>
      </c>
    </row>
    <row r="33" spans="1:3" x14ac:dyDescent="0.45">
      <c r="A33" s="21"/>
      <c r="B33" s="21"/>
      <c r="C33" s="21"/>
    </row>
    <row r="34" spans="1:3" x14ac:dyDescent="0.45">
      <c r="A34" s="21" t="s">
        <v>134</v>
      </c>
      <c r="B34" s="215"/>
      <c r="C34" s="22" t="s">
        <v>135</v>
      </c>
    </row>
    <row r="35" spans="1:3" ht="89.25" x14ac:dyDescent="0.45">
      <c r="A35" s="9" t="s">
        <v>136</v>
      </c>
      <c r="B35" s="215"/>
      <c r="C35" s="11" t="s">
        <v>137</v>
      </c>
    </row>
    <row r="36" spans="1:3" x14ac:dyDescent="0.45">
      <c r="A36" s="21"/>
      <c r="B36" s="21"/>
      <c r="C36" s="22"/>
    </row>
    <row r="37" spans="1:3" x14ac:dyDescent="0.45">
      <c r="A37" s="21" t="s">
        <v>138</v>
      </c>
      <c r="B37" s="215"/>
      <c r="C37" s="22" t="s">
        <v>139</v>
      </c>
    </row>
    <row r="38" spans="1:3" ht="51" x14ac:dyDescent="0.45">
      <c r="A38" s="9" t="s">
        <v>140</v>
      </c>
      <c r="B38" s="215"/>
      <c r="C38" s="11" t="s">
        <v>141</v>
      </c>
    </row>
    <row r="39" spans="1:3" x14ac:dyDescent="0.45">
      <c r="A39" s="21"/>
      <c r="B39" s="21"/>
      <c r="C39" s="21"/>
    </row>
    <row r="40" spans="1:3" x14ac:dyDescent="0.45">
      <c r="A40" s="21" t="s">
        <v>142</v>
      </c>
      <c r="B40" s="215"/>
      <c r="C40" s="22" t="s">
        <v>143</v>
      </c>
    </row>
    <row r="41" spans="1:3" ht="51" x14ac:dyDescent="0.45">
      <c r="A41" s="9" t="s">
        <v>144</v>
      </c>
      <c r="B41" s="215"/>
      <c r="C41" s="11" t="s">
        <v>145</v>
      </c>
    </row>
    <row r="42" spans="1:3" x14ac:dyDescent="0.45">
      <c r="A42" s="9"/>
      <c r="B42" s="21"/>
      <c r="C42" s="11"/>
    </row>
    <row r="43" spans="1:3" x14ac:dyDescent="0.45">
      <c r="A43" s="21" t="s">
        <v>146</v>
      </c>
      <c r="B43" s="216"/>
      <c r="C43" s="22" t="s">
        <v>146</v>
      </c>
    </row>
    <row r="44" spans="1:3" ht="76.5" x14ac:dyDescent="0.45">
      <c r="A44" s="9" t="s">
        <v>147</v>
      </c>
      <c r="B44" s="216"/>
      <c r="C44" s="11" t="s">
        <v>148</v>
      </c>
    </row>
    <row r="45" spans="1:3" x14ac:dyDescent="0.45">
      <c r="A45" s="28"/>
      <c r="B45" s="29"/>
      <c r="C45" s="30"/>
    </row>
    <row r="46" spans="1:3" ht="26.25" x14ac:dyDescent="0.45">
      <c r="A46" s="23" t="s">
        <v>149</v>
      </c>
      <c r="B46" s="217"/>
      <c r="C46" s="24" t="s">
        <v>150</v>
      </c>
    </row>
    <row r="47" spans="1:3" ht="51" x14ac:dyDescent="0.45">
      <c r="A47" s="9" t="s">
        <v>151</v>
      </c>
      <c r="B47" s="217"/>
      <c r="C47" s="11" t="s">
        <v>152</v>
      </c>
    </row>
    <row r="48" spans="1:3" x14ac:dyDescent="0.45">
      <c r="A48" s="9"/>
      <c r="B48" s="31"/>
      <c r="C48" s="11"/>
    </row>
    <row r="49" spans="1:3" ht="26.25" x14ac:dyDescent="0.45">
      <c r="A49" s="25" t="s">
        <v>153</v>
      </c>
      <c r="B49" s="214"/>
      <c r="C49" s="27" t="s">
        <v>154</v>
      </c>
    </row>
    <row r="50" spans="1:3" ht="38.25" x14ac:dyDescent="0.45">
      <c r="A50" s="9" t="s">
        <v>155</v>
      </c>
      <c r="B50" s="214"/>
      <c r="C50" s="11" t="s">
        <v>156</v>
      </c>
    </row>
    <row r="51" spans="1:3" x14ac:dyDescent="0.45">
      <c r="A51" s="21"/>
      <c r="B51" s="214"/>
      <c r="C51" s="22"/>
    </row>
    <row r="52" spans="1:3" x14ac:dyDescent="0.45">
      <c r="A52" s="21" t="s">
        <v>157</v>
      </c>
      <c r="B52" s="214"/>
      <c r="C52" s="22" t="s">
        <v>158</v>
      </c>
    </row>
    <row r="53" spans="1:3" ht="38.25" x14ac:dyDescent="0.45">
      <c r="A53" s="9" t="s">
        <v>159</v>
      </c>
      <c r="B53" s="214"/>
      <c r="C53" s="11" t="s">
        <v>160</v>
      </c>
    </row>
    <row r="54" spans="1:3" x14ac:dyDescent="0.45">
      <c r="A54" s="21"/>
      <c r="B54" s="22"/>
      <c r="C54" s="22"/>
    </row>
    <row r="55" spans="1:3" x14ac:dyDescent="0.45">
      <c r="A55" s="21" t="s">
        <v>161</v>
      </c>
      <c r="B55" s="214"/>
      <c r="C55" s="22" t="s">
        <v>162</v>
      </c>
    </row>
    <row r="56" spans="1:3" ht="25.5" x14ac:dyDescent="0.45">
      <c r="A56" s="9" t="s">
        <v>163</v>
      </c>
      <c r="B56" s="214"/>
      <c r="C56" s="11" t="s">
        <v>164</v>
      </c>
    </row>
    <row r="57" spans="1:3" x14ac:dyDescent="0.45">
      <c r="A57" s="21"/>
      <c r="B57" s="22"/>
      <c r="C57" s="22"/>
    </row>
    <row r="58" spans="1:3" x14ac:dyDescent="0.45">
      <c r="A58" s="21" t="s">
        <v>165</v>
      </c>
      <c r="B58" s="214"/>
      <c r="C58" s="22" t="s">
        <v>166</v>
      </c>
    </row>
    <row r="59" spans="1:3" ht="63.75" x14ac:dyDescent="0.45">
      <c r="A59" s="9" t="s">
        <v>167</v>
      </c>
      <c r="B59" s="214"/>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28:B29"/>
    <mergeCell ref="B4:B5"/>
    <mergeCell ref="B13:B14"/>
    <mergeCell ref="B16:B17"/>
    <mergeCell ref="B19:B20"/>
    <mergeCell ref="B25:B26"/>
    <mergeCell ref="B49:B50"/>
    <mergeCell ref="B51:B53"/>
    <mergeCell ref="B55:B56"/>
    <mergeCell ref="B58:B59"/>
    <mergeCell ref="B31:B32"/>
    <mergeCell ref="B34:B35"/>
    <mergeCell ref="B37:B38"/>
    <mergeCell ref="B40:B41"/>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73046875" style="33" bestFit="1" customWidth="1"/>
    <col min="6" max="6" width="17.73046875" style="33" bestFit="1" customWidth="1"/>
    <col min="7" max="16384" width="9.1328125" style="33"/>
  </cols>
  <sheetData>
    <row r="1" spans="1:6" ht="12.75" x14ac:dyDescent="0.3">
      <c r="A1" s="218" t="s">
        <v>1176</v>
      </c>
      <c r="B1" s="219"/>
      <c r="C1" s="219"/>
      <c r="D1" s="219"/>
      <c r="E1" s="219"/>
      <c r="F1" s="220"/>
    </row>
    <row r="2" spans="1:6" ht="12.75" x14ac:dyDescent="0.3">
      <c r="A2" s="221" t="s">
        <v>1177</v>
      </c>
      <c r="B2" s="222"/>
      <c r="C2" s="222"/>
      <c r="D2" s="222"/>
      <c r="E2" s="222"/>
      <c r="F2" s="223"/>
    </row>
    <row r="3" spans="1:6" x14ac:dyDescent="0.3">
      <c r="A3" s="224" t="s">
        <v>173</v>
      </c>
      <c r="B3" s="34" t="s">
        <v>174</v>
      </c>
      <c r="C3" s="34" t="s">
        <v>175</v>
      </c>
      <c r="D3" s="34" t="s">
        <v>176</v>
      </c>
      <c r="E3" s="34" t="s">
        <v>177</v>
      </c>
      <c r="F3" s="226" t="s">
        <v>178</v>
      </c>
    </row>
    <row r="4" spans="1:6" x14ac:dyDescent="0.3">
      <c r="A4" s="225"/>
      <c r="B4" s="35" t="s">
        <v>179</v>
      </c>
      <c r="C4" s="35" t="s">
        <v>180</v>
      </c>
      <c r="D4" s="35" t="s">
        <v>181</v>
      </c>
      <c r="E4" s="35" t="s">
        <v>182</v>
      </c>
      <c r="F4" s="227"/>
    </row>
    <row r="5" spans="1:6" x14ac:dyDescent="0.3">
      <c r="A5" s="36" t="s">
        <v>183</v>
      </c>
      <c r="B5" s="37">
        <v>1</v>
      </c>
      <c r="C5" s="37">
        <v>89601.121466929195</v>
      </c>
      <c r="D5" s="37">
        <v>64551.060788213421</v>
      </c>
      <c r="E5" s="37">
        <v>25050.060678647678</v>
      </c>
      <c r="F5" s="38" t="s">
        <v>184</v>
      </c>
    </row>
    <row r="6" spans="1:6" x14ac:dyDescent="0.3">
      <c r="A6" s="39" t="s">
        <v>185</v>
      </c>
      <c r="B6" s="40">
        <v>1</v>
      </c>
      <c r="C6" s="40">
        <v>30775.699999999997</v>
      </c>
      <c r="D6" s="40">
        <v>19123.43</v>
      </c>
      <c r="E6" s="40">
        <v>11652.27</v>
      </c>
      <c r="F6" s="41" t="s">
        <v>185</v>
      </c>
    </row>
    <row r="7" spans="1:6" x14ac:dyDescent="0.3">
      <c r="A7" s="39" t="s">
        <v>186</v>
      </c>
      <c r="B7" s="40">
        <v>1</v>
      </c>
      <c r="C7" s="42">
        <v>39004.71139076</v>
      </c>
      <c r="D7" s="42">
        <v>33017.126873360001</v>
      </c>
      <c r="E7" s="42">
        <v>5987.5845173899997</v>
      </c>
      <c r="F7" s="41" t="s">
        <v>186</v>
      </c>
    </row>
    <row r="8" spans="1:6" x14ac:dyDescent="0.3">
      <c r="A8" s="39" t="s">
        <v>187</v>
      </c>
      <c r="B8" s="40">
        <v>1</v>
      </c>
      <c r="C8" s="40">
        <v>2631.8729676620001</v>
      </c>
      <c r="D8" s="40">
        <v>1925.087523057</v>
      </c>
      <c r="E8" s="40">
        <v>706.78544460499995</v>
      </c>
      <c r="F8" s="41" t="s">
        <v>187</v>
      </c>
    </row>
    <row r="9" spans="1:6" x14ac:dyDescent="0.3">
      <c r="A9" s="43" t="s">
        <v>188</v>
      </c>
      <c r="B9" s="44">
        <f>SUM(B5:B8)</f>
        <v>4</v>
      </c>
      <c r="C9" s="44">
        <v>162013.40582535119</v>
      </c>
      <c r="D9" s="44">
        <v>118616.70518463041</v>
      </c>
      <c r="E9" s="44">
        <v>43396.700640642674</v>
      </c>
      <c r="F9" s="45" t="s">
        <v>189</v>
      </c>
    </row>
    <row r="10" spans="1:6" x14ac:dyDescent="0.3">
      <c r="A10" s="228"/>
      <c r="B10" s="229"/>
      <c r="C10" s="229"/>
      <c r="D10" s="229"/>
      <c r="E10" s="229"/>
      <c r="F10" s="230"/>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73046875" style="33" bestFit="1" customWidth="1"/>
    <col min="2" max="12" width="6.59765625" style="33" bestFit="1" customWidth="1"/>
    <col min="13" max="14" width="6.59765625" style="33" customWidth="1"/>
    <col min="15" max="15" width="15.265625" style="33" customWidth="1"/>
    <col min="16" max="16384" width="9.1328125" style="33"/>
  </cols>
  <sheetData>
    <row r="1" spans="1:15" ht="12.75" x14ac:dyDescent="0.3">
      <c r="A1" s="218" t="s">
        <v>190</v>
      </c>
      <c r="B1" s="219"/>
      <c r="C1" s="219"/>
      <c r="D1" s="219"/>
      <c r="E1" s="219"/>
      <c r="F1" s="219"/>
      <c r="G1" s="219"/>
      <c r="H1" s="219"/>
      <c r="I1" s="219"/>
      <c r="J1" s="219"/>
      <c r="K1" s="219"/>
      <c r="L1" s="219"/>
      <c r="M1" s="219"/>
      <c r="N1" s="219"/>
      <c r="O1" s="220"/>
    </row>
    <row r="2" spans="1:15" ht="12.75" x14ac:dyDescent="0.3">
      <c r="A2" s="221" t="s">
        <v>191</v>
      </c>
      <c r="B2" s="222"/>
      <c r="C2" s="222"/>
      <c r="D2" s="222"/>
      <c r="E2" s="231"/>
      <c r="F2" s="231"/>
      <c r="G2" s="231"/>
      <c r="H2" s="231"/>
      <c r="I2" s="231"/>
      <c r="J2" s="231"/>
      <c r="K2" s="231"/>
      <c r="L2" s="231"/>
      <c r="M2" s="231"/>
      <c r="N2" s="231"/>
      <c r="O2" s="223"/>
    </row>
    <row r="3" spans="1:15" x14ac:dyDescent="0.3">
      <c r="A3" s="46" t="s">
        <v>173</v>
      </c>
      <c r="B3" s="47">
        <v>44013</v>
      </c>
      <c r="C3" s="47">
        <v>44044</v>
      </c>
      <c r="D3" s="47">
        <v>44075</v>
      </c>
      <c r="E3" s="47">
        <v>44105</v>
      </c>
      <c r="F3" s="47">
        <v>44136</v>
      </c>
      <c r="G3" s="47">
        <v>44166</v>
      </c>
      <c r="H3" s="47">
        <v>44197</v>
      </c>
      <c r="I3" s="47">
        <v>44228</v>
      </c>
      <c r="J3" s="47">
        <v>44256</v>
      </c>
      <c r="K3" s="47">
        <v>44287</v>
      </c>
      <c r="L3" s="47">
        <v>44317</v>
      </c>
      <c r="M3" s="47">
        <v>44348</v>
      </c>
      <c r="N3" s="47">
        <v>44378</v>
      </c>
      <c r="O3" s="48" t="s">
        <v>178</v>
      </c>
    </row>
    <row r="4" spans="1:15" x14ac:dyDescent="0.3">
      <c r="A4" s="36" t="s">
        <v>183</v>
      </c>
      <c r="B4" s="49">
        <v>93583.869339475088</v>
      </c>
      <c r="C4" s="49">
        <v>92818.48653308861</v>
      </c>
      <c r="D4" s="49">
        <v>93036.30956279501</v>
      </c>
      <c r="E4" s="49">
        <v>92047.450794094198</v>
      </c>
      <c r="F4" s="49">
        <v>90874.828082515887</v>
      </c>
      <c r="G4" s="49">
        <v>90383.17868874612</v>
      </c>
      <c r="H4" s="49">
        <v>89746.623633704759</v>
      </c>
      <c r="I4" s="49">
        <v>89968.536288184478</v>
      </c>
      <c r="J4" s="49">
        <v>90984.73211446013</v>
      </c>
      <c r="K4" s="49">
        <v>89738.412072182211</v>
      </c>
      <c r="L4" s="49">
        <v>89438.052854116846</v>
      </c>
      <c r="M4" s="49">
        <v>90200.8714162666</v>
      </c>
      <c r="N4" s="49">
        <v>89352.815830184089</v>
      </c>
      <c r="O4" s="38" t="s">
        <v>184</v>
      </c>
    </row>
    <row r="5" spans="1:15" x14ac:dyDescent="0.3">
      <c r="A5" s="39" t="s">
        <v>185</v>
      </c>
      <c r="B5" s="49">
        <v>25297.382000000001</v>
      </c>
      <c r="C5" s="49">
        <v>25258.222999999998</v>
      </c>
      <c r="D5" s="49">
        <v>25719.847000000002</v>
      </c>
      <c r="E5" s="49">
        <v>24967.341999999997</v>
      </c>
      <c r="F5" s="49">
        <v>24940.279000000002</v>
      </c>
      <c r="G5" s="49">
        <v>24859.373</v>
      </c>
      <c r="H5" s="49">
        <v>24137.828999999998</v>
      </c>
      <c r="I5" s="49">
        <v>24120.133999999998</v>
      </c>
      <c r="J5" s="49">
        <v>23187.868999999999</v>
      </c>
      <c r="K5" s="49">
        <v>23448.252</v>
      </c>
      <c r="L5" s="49">
        <v>23193.873</v>
      </c>
      <c r="M5" s="49">
        <v>22335.194</v>
      </c>
      <c r="N5" s="49">
        <v>21495.764999999999</v>
      </c>
      <c r="O5" s="41" t="s">
        <v>185</v>
      </c>
    </row>
    <row r="6" spans="1:15" x14ac:dyDescent="0.3">
      <c r="A6" s="39" t="s">
        <v>186</v>
      </c>
      <c r="B6" s="50">
        <v>16635.023000329998</v>
      </c>
      <c r="C6" s="50">
        <v>17375.9489632</v>
      </c>
      <c r="D6" s="50">
        <v>19230.65813702</v>
      </c>
      <c r="E6" s="50">
        <v>20313.602083400001</v>
      </c>
      <c r="F6" s="50">
        <v>21528.19825818</v>
      </c>
      <c r="G6" s="50">
        <v>22081.81251498</v>
      </c>
      <c r="H6" s="50">
        <v>22999.191381700002</v>
      </c>
      <c r="I6" s="50">
        <v>24543.50489525</v>
      </c>
      <c r="J6" s="50">
        <v>26110.02607485</v>
      </c>
      <c r="K6" s="50">
        <v>27952.50143801</v>
      </c>
      <c r="L6" s="50">
        <v>27523.305467330003</v>
      </c>
      <c r="M6" s="50">
        <v>28307.192587090001</v>
      </c>
      <c r="N6" s="50">
        <v>28149.69278555</v>
      </c>
      <c r="O6" s="41" t="s">
        <v>186</v>
      </c>
    </row>
    <row r="7" spans="1:15" x14ac:dyDescent="0.3">
      <c r="A7" s="51" t="s">
        <v>188</v>
      </c>
      <c r="B7" s="44">
        <f t="shared" ref="B7:M7" si="0">SUM(B4:B6)</f>
        <v>135516.2743398051</v>
      </c>
      <c r="C7" s="44">
        <f t="shared" si="0"/>
        <v>135452.65849628861</v>
      </c>
      <c r="D7" s="44">
        <f t="shared" si="0"/>
        <v>137986.814699815</v>
      </c>
      <c r="E7" s="44">
        <f t="shared" si="0"/>
        <v>137328.3948774942</v>
      </c>
      <c r="F7" s="44">
        <f t="shared" si="0"/>
        <v>137343.30534069589</v>
      </c>
      <c r="G7" s="44">
        <f t="shared" si="0"/>
        <v>137324.36420372612</v>
      </c>
      <c r="H7" s="44">
        <f t="shared" si="0"/>
        <v>136883.64401540475</v>
      </c>
      <c r="I7" s="44">
        <f t="shared" si="0"/>
        <v>138632.17518343448</v>
      </c>
      <c r="J7" s="44">
        <f t="shared" si="0"/>
        <v>140282.62718931012</v>
      </c>
      <c r="K7" s="44">
        <f t="shared" si="0"/>
        <v>141139.16551019219</v>
      </c>
      <c r="L7" s="44">
        <f t="shared" si="0"/>
        <v>140155.23132144686</v>
      </c>
      <c r="M7" s="44">
        <f t="shared" si="0"/>
        <v>140843.2580033566</v>
      </c>
      <c r="N7" s="44">
        <f t="shared" ref="N7" si="1">SUM(N4:N6)</f>
        <v>138998.2736157341</v>
      </c>
      <c r="O7" s="52" t="s">
        <v>189</v>
      </c>
    </row>
    <row r="8" spans="1:15" x14ac:dyDescent="0.3">
      <c r="A8" s="228"/>
      <c r="B8" s="229"/>
      <c r="C8" s="229"/>
      <c r="D8" s="229"/>
      <c r="E8" s="229"/>
      <c r="F8" s="229"/>
      <c r="G8" s="229"/>
      <c r="H8" s="229"/>
      <c r="I8" s="229"/>
      <c r="J8" s="229"/>
      <c r="K8" s="229"/>
      <c r="L8" s="229"/>
      <c r="M8" s="229"/>
      <c r="N8" s="229"/>
      <c r="O8" s="230"/>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5.265625" style="33" bestFit="1" customWidth="1"/>
    <col min="2" max="13" width="6.59765625" style="33" bestFit="1" customWidth="1"/>
    <col min="14" max="14" width="6.59765625" style="33" customWidth="1"/>
    <col min="15" max="15" width="42.1328125" style="33" bestFit="1" customWidth="1"/>
    <col min="16" max="16384" width="9.1328125" style="33"/>
  </cols>
  <sheetData>
    <row r="1" spans="1:15" ht="12.75" x14ac:dyDescent="0.3">
      <c r="A1" s="232" t="s">
        <v>192</v>
      </c>
      <c r="B1" s="233"/>
      <c r="C1" s="233"/>
      <c r="D1" s="233"/>
      <c r="E1" s="233"/>
      <c r="F1" s="233"/>
      <c r="G1" s="233"/>
      <c r="H1" s="233"/>
      <c r="I1" s="233"/>
      <c r="J1" s="233"/>
      <c r="K1" s="233"/>
      <c r="L1" s="233"/>
      <c r="M1" s="233"/>
      <c r="N1" s="233"/>
      <c r="O1" s="234"/>
    </row>
    <row r="2" spans="1:15" ht="12.75" x14ac:dyDescent="0.3">
      <c r="A2" s="235" t="s">
        <v>193</v>
      </c>
      <c r="B2" s="236"/>
      <c r="C2" s="236"/>
      <c r="D2" s="236"/>
      <c r="E2" s="236"/>
      <c r="F2" s="237"/>
      <c r="G2" s="237"/>
      <c r="H2" s="237"/>
      <c r="I2" s="237"/>
      <c r="J2" s="237"/>
      <c r="K2" s="237"/>
      <c r="L2" s="237"/>
      <c r="M2" s="237"/>
      <c r="N2" s="237"/>
      <c r="O2" s="238"/>
    </row>
    <row r="3" spans="1:15" x14ac:dyDescent="0.3">
      <c r="A3" s="53" t="s">
        <v>173</v>
      </c>
      <c r="B3" s="54">
        <v>44013</v>
      </c>
      <c r="C3" s="54">
        <v>44044</v>
      </c>
      <c r="D3" s="54">
        <v>44075</v>
      </c>
      <c r="E3" s="54">
        <v>44105</v>
      </c>
      <c r="F3" s="54">
        <v>44136</v>
      </c>
      <c r="G3" s="54">
        <v>44166</v>
      </c>
      <c r="H3" s="54">
        <v>44197</v>
      </c>
      <c r="I3" s="54">
        <v>44228</v>
      </c>
      <c r="J3" s="54">
        <v>44256</v>
      </c>
      <c r="K3" s="54">
        <v>44287</v>
      </c>
      <c r="L3" s="54">
        <v>44317</v>
      </c>
      <c r="M3" s="54">
        <v>44348</v>
      </c>
      <c r="N3" s="54">
        <v>44378</v>
      </c>
      <c r="O3" s="55" t="s">
        <v>178</v>
      </c>
    </row>
    <row r="4" spans="1:15" x14ac:dyDescent="0.3">
      <c r="A4" s="56" t="s">
        <v>194</v>
      </c>
      <c r="B4" s="37">
        <v>1.28456491219</v>
      </c>
      <c r="C4" s="37">
        <v>1.2977160491900002</v>
      </c>
      <c r="D4" s="37">
        <v>1.4477689471900002</v>
      </c>
      <c r="E4" s="37">
        <v>1.59756987219</v>
      </c>
      <c r="F4" s="37">
        <v>1.2146968541900001</v>
      </c>
      <c r="G4" s="37">
        <v>1.10250607319</v>
      </c>
      <c r="H4" s="37">
        <v>1.3249698291900001</v>
      </c>
      <c r="I4" s="37">
        <v>1.5716562811900001</v>
      </c>
      <c r="J4" s="37">
        <v>1.500182854</v>
      </c>
      <c r="K4" s="37">
        <v>1.3613269669999999</v>
      </c>
      <c r="L4" s="37">
        <v>1.167355962</v>
      </c>
      <c r="M4" s="37">
        <v>1.0969045980000001</v>
      </c>
      <c r="N4" s="37">
        <v>8.0105333000000001E-2</v>
      </c>
      <c r="O4" s="57" t="s">
        <v>195</v>
      </c>
    </row>
    <row r="5" spans="1:15" x14ac:dyDescent="0.3">
      <c r="A5" s="56" t="s">
        <v>196</v>
      </c>
      <c r="B5" s="40">
        <v>33.910986829979997</v>
      </c>
      <c r="C5" s="40">
        <v>34.523074082730005</v>
      </c>
      <c r="D5" s="40">
        <v>30.820270521699999</v>
      </c>
      <c r="E5" s="40">
        <v>31.337319450700001</v>
      </c>
      <c r="F5" s="40">
        <v>42.501831307800003</v>
      </c>
      <c r="G5" s="40">
        <v>17.912676125180003</v>
      </c>
      <c r="H5" s="40">
        <v>37.001053746059995</v>
      </c>
      <c r="I5" s="40">
        <v>41.690265011290002</v>
      </c>
      <c r="J5" s="40">
        <v>14.554667979809999</v>
      </c>
      <c r="K5" s="40">
        <v>13.711174178969999</v>
      </c>
      <c r="L5" s="40">
        <v>37.902706738040003</v>
      </c>
      <c r="M5" s="40">
        <v>13.246131231890001</v>
      </c>
      <c r="N5" s="40">
        <v>13.938489974440001</v>
      </c>
      <c r="O5" s="57" t="s">
        <v>197</v>
      </c>
    </row>
    <row r="6" spans="1:15" x14ac:dyDescent="0.3">
      <c r="A6" s="56" t="s">
        <v>198</v>
      </c>
      <c r="B6" s="40">
        <v>9794.3837494787585</v>
      </c>
      <c r="C6" s="40">
        <v>14476.092640962337</v>
      </c>
      <c r="D6" s="40">
        <v>11897.807043331017</v>
      </c>
      <c r="E6" s="40">
        <v>14476.01242324683</v>
      </c>
      <c r="F6" s="40">
        <v>12520.737997266984</v>
      </c>
      <c r="G6" s="40">
        <v>13519.855787721765</v>
      </c>
      <c r="H6" s="40">
        <v>14284.74128191966</v>
      </c>
      <c r="I6" s="40">
        <v>13536.2610798368</v>
      </c>
      <c r="J6" s="40">
        <v>13112.077138007911</v>
      </c>
      <c r="K6" s="40">
        <v>14272.204813361621</v>
      </c>
      <c r="L6" s="40">
        <v>12552.253647041245</v>
      </c>
      <c r="M6" s="40">
        <v>11964.11869889523</v>
      </c>
      <c r="N6" s="40">
        <v>12636.944605240575</v>
      </c>
      <c r="O6" s="57" t="s">
        <v>199</v>
      </c>
    </row>
    <row r="7" spans="1:15" x14ac:dyDescent="0.3">
      <c r="A7" s="58" t="s">
        <v>200</v>
      </c>
      <c r="B7" s="40">
        <v>0</v>
      </c>
      <c r="C7" s="40">
        <v>0</v>
      </c>
      <c r="D7" s="40">
        <v>0</v>
      </c>
      <c r="E7" s="40">
        <v>38.107682292243069</v>
      </c>
      <c r="F7" s="40">
        <v>37.490971548235507</v>
      </c>
      <c r="G7" s="40">
        <v>37.405539088430132</v>
      </c>
      <c r="H7" s="40">
        <v>37.381075102244168</v>
      </c>
      <c r="I7" s="40">
        <v>37.637537596449157</v>
      </c>
      <c r="J7" s="40">
        <v>37.985493595808556</v>
      </c>
      <c r="K7" s="40">
        <v>37.88787229382163</v>
      </c>
      <c r="L7" s="40">
        <v>18.359927034653079</v>
      </c>
      <c r="M7" s="40">
        <v>18.389224877206718</v>
      </c>
      <c r="N7" s="40">
        <v>18.384139886922604</v>
      </c>
      <c r="O7" s="59" t="s">
        <v>201</v>
      </c>
    </row>
    <row r="8" spans="1:15" x14ac:dyDescent="0.3">
      <c r="A8" s="56" t="s">
        <v>202</v>
      </c>
      <c r="B8" s="40">
        <v>570.90787185099998</v>
      </c>
      <c r="C8" s="40">
        <v>571.61002213099994</v>
      </c>
      <c r="D8" s="40">
        <v>577.26922081099997</v>
      </c>
      <c r="E8" s="40">
        <v>575.02790303099994</v>
      </c>
      <c r="F8" s="40">
        <v>572.06884902100001</v>
      </c>
      <c r="G8" s="40">
        <v>572.27312035099999</v>
      </c>
      <c r="H8" s="40">
        <v>566.58020578100002</v>
      </c>
      <c r="I8" s="40">
        <v>558.09399104213924</v>
      </c>
      <c r="J8" s="40">
        <v>560.18476969200003</v>
      </c>
      <c r="K8" s="40">
        <v>563.32429891600009</v>
      </c>
      <c r="L8" s="40">
        <v>562.04710410100006</v>
      </c>
      <c r="M8" s="40">
        <v>568.21767238100006</v>
      </c>
      <c r="N8" s="40">
        <v>570.76246644399998</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4.8476900000000002E-4</v>
      </c>
      <c r="C10" s="40">
        <v>0</v>
      </c>
      <c r="D10" s="40">
        <v>0.55715558999999992</v>
      </c>
      <c r="E10" s="40">
        <v>0.23818204100000001</v>
      </c>
      <c r="F10" s="40">
        <v>0</v>
      </c>
      <c r="G10" s="40">
        <v>0</v>
      </c>
      <c r="H10" s="40">
        <v>0</v>
      </c>
      <c r="I10" s="40">
        <v>0.80683913500000004</v>
      </c>
      <c r="J10" s="40">
        <v>8.1762840000000007E-3</v>
      </c>
      <c r="K10" s="40">
        <v>5.1564699999999994E-4</v>
      </c>
      <c r="L10" s="40">
        <v>0.69685877000000007</v>
      </c>
      <c r="M10" s="40">
        <v>1.545420405</v>
      </c>
      <c r="N10" s="40">
        <v>0.33590060799999999</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525.71778940400009</v>
      </c>
      <c r="C12" s="40">
        <v>508.89052342800005</v>
      </c>
      <c r="D12" s="40">
        <v>504.12243293999995</v>
      </c>
      <c r="E12" s="40">
        <v>481.40598459099999</v>
      </c>
      <c r="F12" s="40">
        <v>509.48309353300004</v>
      </c>
      <c r="G12" s="40">
        <v>562.72665488200005</v>
      </c>
      <c r="H12" s="40">
        <v>559.1129446330001</v>
      </c>
      <c r="I12" s="40">
        <v>496.78849553530443</v>
      </c>
      <c r="J12" s="40">
        <v>479.29663934700005</v>
      </c>
      <c r="K12" s="40">
        <v>453.05397079400001</v>
      </c>
      <c r="L12" s="40">
        <v>390.48319057999998</v>
      </c>
      <c r="M12" s="40">
        <v>438.31603882299999</v>
      </c>
      <c r="N12" s="40">
        <v>459.65599146699998</v>
      </c>
      <c r="O12" s="57" t="s">
        <v>211</v>
      </c>
    </row>
    <row r="13" spans="1:15" x14ac:dyDescent="0.3">
      <c r="A13" s="58" t="s">
        <v>212</v>
      </c>
      <c r="B13" s="40">
        <v>0</v>
      </c>
      <c r="C13" s="40">
        <v>0</v>
      </c>
      <c r="D13" s="40">
        <v>0</v>
      </c>
      <c r="E13" s="40">
        <v>0</v>
      </c>
      <c r="F13" s="40">
        <v>0</v>
      </c>
      <c r="G13" s="40">
        <v>0</v>
      </c>
      <c r="H13" s="40">
        <v>0</v>
      </c>
      <c r="I13" s="40">
        <v>0</v>
      </c>
      <c r="J13" s="40">
        <v>0</v>
      </c>
      <c r="K13" s="40">
        <v>0</v>
      </c>
      <c r="L13" s="40">
        <v>3.0624318174800003</v>
      </c>
      <c r="M13" s="40">
        <v>3.74638953392</v>
      </c>
      <c r="N13" s="40">
        <v>3.7458494942699998</v>
      </c>
      <c r="O13" s="59" t="s">
        <v>213</v>
      </c>
    </row>
    <row r="14" spans="1:15" x14ac:dyDescent="0.3">
      <c r="A14" s="56" t="s">
        <v>214</v>
      </c>
      <c r="B14" s="40"/>
      <c r="C14" s="40"/>
      <c r="D14" s="40"/>
      <c r="E14" s="40"/>
      <c r="F14" s="40"/>
      <c r="G14" s="40"/>
      <c r="H14" s="40"/>
      <c r="I14" s="40"/>
      <c r="J14" s="40"/>
      <c r="K14" s="40"/>
      <c r="L14" s="40"/>
      <c r="M14" s="40"/>
      <c r="N14" s="40"/>
      <c r="O14" s="57" t="s">
        <v>215</v>
      </c>
    </row>
    <row r="15" spans="1:15" x14ac:dyDescent="0.3">
      <c r="A15" s="58" t="s">
        <v>216</v>
      </c>
      <c r="B15" s="40">
        <v>77786.372020858296</v>
      </c>
      <c r="C15" s="40">
        <v>77031.919756386604</v>
      </c>
      <c r="D15" s="40">
        <v>77194.692336661843</v>
      </c>
      <c r="E15" s="40">
        <v>76299.256366260219</v>
      </c>
      <c r="F15" s="40">
        <v>75323.666875897237</v>
      </c>
      <c r="G15" s="40">
        <v>75021.064729247199</v>
      </c>
      <c r="H15" s="40">
        <v>74485.388374614282</v>
      </c>
      <c r="I15" s="40">
        <v>74715.611391231345</v>
      </c>
      <c r="J15" s="40">
        <v>75723.012705892717</v>
      </c>
      <c r="K15" s="40">
        <v>74535.029834693822</v>
      </c>
      <c r="L15" s="40">
        <v>74353.670429065154</v>
      </c>
      <c r="M15" s="40">
        <v>75406.136316182383</v>
      </c>
      <c r="N15" s="40">
        <v>74667.660858364427</v>
      </c>
      <c r="O15" s="59" t="s">
        <v>217</v>
      </c>
    </row>
    <row r="16" spans="1:15" x14ac:dyDescent="0.3">
      <c r="A16" s="60" t="s">
        <v>218</v>
      </c>
      <c r="B16" s="40">
        <v>10142.6650323833</v>
      </c>
      <c r="C16" s="40">
        <v>10121.521512577778</v>
      </c>
      <c r="D16" s="40">
        <v>10205.899102258407</v>
      </c>
      <c r="E16" s="40">
        <v>16175.989935375806</v>
      </c>
      <c r="F16" s="40">
        <v>16065.325560325135</v>
      </c>
      <c r="G16" s="40">
        <v>16048.047613223576</v>
      </c>
      <c r="H16" s="40">
        <v>16043.679888613809</v>
      </c>
      <c r="I16" s="40">
        <v>16067.446765373174</v>
      </c>
      <c r="J16" s="40">
        <v>16142.840018081897</v>
      </c>
      <c r="K16" s="40">
        <v>16119.734610495665</v>
      </c>
      <c r="L16" s="40">
        <v>14882.718179774845</v>
      </c>
      <c r="M16" s="40">
        <v>14940.736224943435</v>
      </c>
      <c r="N16" s="40">
        <v>15437.796415893721</v>
      </c>
      <c r="O16" s="61" t="s">
        <v>219</v>
      </c>
    </row>
    <row r="17" spans="1:15" x14ac:dyDescent="0.3">
      <c r="A17" s="58" t="s">
        <v>220</v>
      </c>
      <c r="B17" s="40">
        <v>15797.49731861679</v>
      </c>
      <c r="C17" s="40">
        <v>15786.566776702006</v>
      </c>
      <c r="D17" s="40">
        <v>15841.617226133167</v>
      </c>
      <c r="E17" s="40">
        <v>15748.194427833974</v>
      </c>
      <c r="F17" s="40">
        <v>15551.161206618644</v>
      </c>
      <c r="G17" s="40">
        <v>15362.11395949892</v>
      </c>
      <c r="H17" s="40">
        <v>15261.235259090483</v>
      </c>
      <c r="I17" s="40">
        <v>15252.924896953133</v>
      </c>
      <c r="J17" s="40">
        <v>15261.719408567416</v>
      </c>
      <c r="K17" s="40">
        <v>15203.382237488386</v>
      </c>
      <c r="L17" s="40">
        <v>15084.382425051695</v>
      </c>
      <c r="M17" s="40">
        <v>14794.735100084212</v>
      </c>
      <c r="N17" s="40">
        <v>14685.154971819666</v>
      </c>
      <c r="O17" s="59" t="s">
        <v>221</v>
      </c>
    </row>
    <row r="18" spans="1:15" x14ac:dyDescent="0.3">
      <c r="A18" s="60" t="s">
        <v>222</v>
      </c>
      <c r="B18" s="40">
        <v>1302.4147705215823</v>
      </c>
      <c r="C18" s="40">
        <v>1306.7830795370562</v>
      </c>
      <c r="D18" s="40">
        <v>1299.9933843560543</v>
      </c>
      <c r="E18" s="40">
        <v>1292.7826719844008</v>
      </c>
      <c r="F18" s="40">
        <v>1321.6952003201211</v>
      </c>
      <c r="G18" s="40">
        <v>1321.5679748379305</v>
      </c>
      <c r="H18" s="40">
        <v>1345.5797063004372</v>
      </c>
      <c r="I18" s="40">
        <v>1407.1175874729454</v>
      </c>
      <c r="J18" s="40">
        <v>1440.0009461798752</v>
      </c>
      <c r="K18" s="40">
        <v>1456.8280997655295</v>
      </c>
      <c r="L18" s="40">
        <v>2993.792409684339</v>
      </c>
      <c r="M18" s="40">
        <v>3006.8956557752717</v>
      </c>
      <c r="N18" s="40">
        <v>2543.4469643432981</v>
      </c>
      <c r="O18" s="61" t="s">
        <v>223</v>
      </c>
    </row>
    <row r="19" spans="1:15" x14ac:dyDescent="0.3">
      <c r="A19" s="56" t="s">
        <v>224</v>
      </c>
      <c r="B19" s="40">
        <v>1.2158460607899999</v>
      </c>
      <c r="C19" s="40">
        <v>1.5858231749399998</v>
      </c>
      <c r="D19" s="40">
        <v>3.5628009128804901</v>
      </c>
      <c r="E19" s="40">
        <v>3.8193455432596246</v>
      </c>
      <c r="F19" s="40">
        <v>3.3092471394579106</v>
      </c>
      <c r="G19" s="40">
        <v>6.1180329742576696</v>
      </c>
      <c r="H19" s="40">
        <v>6.5261883330576014</v>
      </c>
      <c r="I19" s="40">
        <v>6.8655668270709649</v>
      </c>
      <c r="J19" s="40">
        <v>7.1328296102099946</v>
      </c>
      <c r="K19" s="40">
        <v>60.630411111210009</v>
      </c>
      <c r="L19" s="40">
        <v>48.268548361798835</v>
      </c>
      <c r="M19" s="40">
        <v>39.705568029479998</v>
      </c>
      <c r="N19" s="40">
        <v>39.848274939479992</v>
      </c>
      <c r="O19" s="57" t="s">
        <v>225</v>
      </c>
    </row>
    <row r="20" spans="1:15" x14ac:dyDescent="0.3">
      <c r="A20" s="58" t="s">
        <v>226</v>
      </c>
      <c r="B20" s="40">
        <v>1.2158484407900001</v>
      </c>
      <c r="C20" s="40">
        <v>1.5858255049399999</v>
      </c>
      <c r="D20" s="40">
        <v>3.5628009128804901</v>
      </c>
      <c r="E20" s="40">
        <v>3.7014745432596246</v>
      </c>
      <c r="F20" s="40">
        <v>3.1913761394579105</v>
      </c>
      <c r="G20" s="40">
        <v>6.0001619742576695</v>
      </c>
      <c r="H20" s="40">
        <v>6.4083173330576013</v>
      </c>
      <c r="I20" s="40">
        <v>6.7476958270709648</v>
      </c>
      <c r="J20" s="40">
        <v>7.0149586102099954</v>
      </c>
      <c r="K20" s="40">
        <v>60.512540111210008</v>
      </c>
      <c r="L20" s="40">
        <v>48.268548361798835</v>
      </c>
      <c r="M20" s="40">
        <v>39.705568029479998</v>
      </c>
      <c r="N20" s="40">
        <v>39.848274939479992</v>
      </c>
      <c r="O20" s="59" t="s">
        <v>227</v>
      </c>
    </row>
    <row r="21" spans="1:15" x14ac:dyDescent="0.3">
      <c r="A21" s="58" t="s">
        <v>228</v>
      </c>
      <c r="B21" s="40">
        <v>-2.3800000000000001E-6</v>
      </c>
      <c r="C21" s="40">
        <v>-2.3300000000000001E-6</v>
      </c>
      <c r="D21" s="40">
        <v>0</v>
      </c>
      <c r="E21" s="40">
        <v>0.11787099999999999</v>
      </c>
      <c r="F21" s="40">
        <v>0.11787099999999999</v>
      </c>
      <c r="G21" s="40">
        <v>0.11787099999999999</v>
      </c>
      <c r="H21" s="40">
        <v>0.11787099999999999</v>
      </c>
      <c r="I21" s="40">
        <v>0.11787099999999999</v>
      </c>
      <c r="J21" s="40">
        <v>0.11787099999999999</v>
      </c>
      <c r="K21" s="40">
        <v>0.11787099999999999</v>
      </c>
      <c r="L21" s="40">
        <v>0</v>
      </c>
      <c r="M21" s="40">
        <v>0</v>
      </c>
      <c r="N21" s="40">
        <v>0</v>
      </c>
      <c r="O21" s="59" t="s">
        <v>229</v>
      </c>
    </row>
    <row r="22" spans="1:15" x14ac:dyDescent="0.3">
      <c r="A22" s="56" t="s">
        <v>230</v>
      </c>
      <c r="B22" s="40">
        <v>2.2554856903206999</v>
      </c>
      <c r="C22" s="40">
        <v>1.9819253225125377</v>
      </c>
      <c r="D22" s="40">
        <v>2.4010650192773872</v>
      </c>
      <c r="E22" s="40">
        <v>2.2577184903377736</v>
      </c>
      <c r="F22" s="40">
        <v>1.4180914089328573</v>
      </c>
      <c r="G22" s="40">
        <v>1.2836911122100818</v>
      </c>
      <c r="H22" s="40">
        <v>1.4529759414494383</v>
      </c>
      <c r="I22" s="40">
        <v>1.3608132847939423</v>
      </c>
      <c r="J22" s="40">
        <v>1.494144704888352</v>
      </c>
      <c r="K22" s="40">
        <v>1.5396587160555497</v>
      </c>
      <c r="L22" s="40">
        <v>1.3559019808436179</v>
      </c>
      <c r="M22" s="40">
        <v>1.0715904571997086</v>
      </c>
      <c r="N22" s="40">
        <v>0.85183626018742264</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0</v>
      </c>
      <c r="L24" s="40">
        <v>0</v>
      </c>
      <c r="M24" s="40">
        <v>0</v>
      </c>
      <c r="N24" s="40">
        <v>0</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1507.82522437076</v>
      </c>
      <c r="C26" s="40">
        <v>1508.0502243707599</v>
      </c>
      <c r="D26" s="40">
        <v>1507.8789743707598</v>
      </c>
      <c r="E26" s="40">
        <v>1508.3793795707602</v>
      </c>
      <c r="F26" s="40">
        <v>1508.5449784917603</v>
      </c>
      <c r="G26" s="40">
        <v>1509.1682089770602</v>
      </c>
      <c r="H26" s="40">
        <v>1509.1682089770602</v>
      </c>
      <c r="I26" s="40">
        <v>1509.1682089770602</v>
      </c>
      <c r="J26" s="40">
        <v>1509.3032089770602</v>
      </c>
      <c r="K26" s="40">
        <v>1509.4939489770602</v>
      </c>
      <c r="L26" s="40">
        <v>1509.5533142300599</v>
      </c>
      <c r="M26" s="40">
        <v>1509.5920452300602</v>
      </c>
      <c r="N26" s="40">
        <v>1512.9043370050601</v>
      </c>
      <c r="O26" s="57" t="s">
        <v>239</v>
      </c>
    </row>
    <row r="27" spans="1:15" x14ac:dyDescent="0.3">
      <c r="A27" s="56" t="s">
        <v>240</v>
      </c>
      <c r="B27" s="40">
        <v>316.18830508730213</v>
      </c>
      <c r="C27" s="40">
        <v>324.94358043375001</v>
      </c>
      <c r="D27" s="40">
        <v>333.57947415848781</v>
      </c>
      <c r="E27" s="40">
        <v>342.44956041295563</v>
      </c>
      <c r="F27" s="40">
        <v>351.20002939292567</v>
      </c>
      <c r="G27" s="40">
        <v>359.72131333743232</v>
      </c>
      <c r="H27" s="40">
        <v>368.23138107301588</v>
      </c>
      <c r="I27" s="40">
        <v>376.71195955420927</v>
      </c>
      <c r="J27" s="40">
        <v>385.19545464157926</v>
      </c>
      <c r="K27" s="40">
        <v>393.63941428861909</v>
      </c>
      <c r="L27" s="40">
        <v>402.08978820641386</v>
      </c>
      <c r="M27" s="40">
        <v>410.50842990583084</v>
      </c>
      <c r="N27" s="40">
        <v>418.93107597230909</v>
      </c>
      <c r="O27" s="57" t="s">
        <v>241</v>
      </c>
    </row>
    <row r="28" spans="1:15" x14ac:dyDescent="0.3">
      <c r="A28" s="56" t="s">
        <v>242</v>
      </c>
      <c r="B28" s="40">
        <v>0</v>
      </c>
      <c r="C28" s="40">
        <v>0</v>
      </c>
      <c r="D28" s="40">
        <v>0</v>
      </c>
      <c r="E28" s="40">
        <v>0</v>
      </c>
      <c r="F28" s="40">
        <v>0</v>
      </c>
      <c r="G28" s="40">
        <v>0</v>
      </c>
      <c r="H28" s="40">
        <v>0</v>
      </c>
      <c r="I28" s="40">
        <v>149.399</v>
      </c>
      <c r="J28" s="40">
        <v>149.399</v>
      </c>
      <c r="K28" s="40">
        <v>149.399</v>
      </c>
      <c r="L28" s="40">
        <v>149.399</v>
      </c>
      <c r="M28" s="40">
        <v>149.399</v>
      </c>
      <c r="N28" s="40">
        <v>149.399</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0</v>
      </c>
      <c r="N29" s="40">
        <v>0</v>
      </c>
      <c r="O29" s="59" t="s">
        <v>245</v>
      </c>
    </row>
    <row r="30" spans="1:15" x14ac:dyDescent="0.3">
      <c r="A30" s="56" t="s">
        <v>246</v>
      </c>
      <c r="B30" s="40">
        <v>1047.0356870087373</v>
      </c>
      <c r="C30" s="40">
        <v>1040.8090057794009</v>
      </c>
      <c r="D30" s="40">
        <v>1029.0209456128453</v>
      </c>
      <c r="E30" s="40">
        <v>2547.024751934483</v>
      </c>
      <c r="F30" s="40">
        <v>2567.0197658866618</v>
      </c>
      <c r="G30" s="40">
        <v>2547.3942839759279</v>
      </c>
      <c r="H30" s="40">
        <v>2542.8804365278943</v>
      </c>
      <c r="I30" s="40">
        <v>2540.9201804738004</v>
      </c>
      <c r="J30" s="40">
        <v>2538.5298869171252</v>
      </c>
      <c r="K30" s="40">
        <v>2542.5006151164034</v>
      </c>
      <c r="L30" s="40">
        <v>2789.4104782698437</v>
      </c>
      <c r="M30" s="40">
        <v>2806.9368671237603</v>
      </c>
      <c r="N30" s="40">
        <v>2770.8456014312819</v>
      </c>
      <c r="O30" s="57" t="s">
        <v>247</v>
      </c>
    </row>
    <row r="31" spans="1:15" x14ac:dyDescent="0.3">
      <c r="A31" s="56" t="s">
        <v>248</v>
      </c>
      <c r="B31" s="40">
        <v>554.42832450940284</v>
      </c>
      <c r="C31" s="40">
        <v>586.41407861250843</v>
      </c>
      <c r="D31" s="40">
        <v>635.7555661948544</v>
      </c>
      <c r="E31" s="40">
        <v>1245.664909865832</v>
      </c>
      <c r="F31" s="40">
        <v>559.96790685232133</v>
      </c>
      <c r="G31" s="40">
        <v>738.76427063579149</v>
      </c>
      <c r="H31" s="40">
        <v>748.0239539647265</v>
      </c>
      <c r="I31" s="40">
        <v>595.59993873080305</v>
      </c>
      <c r="J31" s="40">
        <v>747.19875669515329</v>
      </c>
      <c r="K31" s="40">
        <v>566.66289370696313</v>
      </c>
      <c r="L31" s="40">
        <v>500.13584010450239</v>
      </c>
      <c r="M31" s="40">
        <v>494.93185930135439</v>
      </c>
      <c r="N31" s="40">
        <v>515.04347363259649</v>
      </c>
      <c r="O31" s="57" t="s">
        <v>249</v>
      </c>
    </row>
    <row r="32" spans="1:15" x14ac:dyDescent="0.3">
      <c r="A32" s="64" t="s">
        <v>250</v>
      </c>
      <c r="B32" s="65">
        <v>95861.567246367835</v>
      </c>
      <c r="C32" s="65">
        <v>99796.493394453413</v>
      </c>
      <c r="D32" s="65">
        <v>97387.480846273596</v>
      </c>
      <c r="E32" s="65">
        <v>95070.886431666164</v>
      </c>
      <c r="F32" s="65">
        <v>91385.382778691594</v>
      </c>
      <c r="G32" s="65">
        <v>92093.035481087136</v>
      </c>
      <c r="H32" s="65">
        <v>92208.563802268356</v>
      </c>
      <c r="I32" s="65">
        <v>91518.148473322974</v>
      </c>
      <c r="J32" s="65">
        <v>92099.389603030126</v>
      </c>
      <c r="K32" s="65">
        <v>91864.20470283083</v>
      </c>
      <c r="L32" s="65">
        <v>89680.704063738449</v>
      </c>
      <c r="M32" s="65">
        <v>89808.773287706921</v>
      </c>
      <c r="N32" s="65">
        <v>89601.121466929195</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525.71778940400009</v>
      </c>
      <c r="C34" s="40">
        <v>508.89052342800005</v>
      </c>
      <c r="D34" s="40">
        <v>504.12243293999995</v>
      </c>
      <c r="E34" s="40">
        <v>481.40598459099999</v>
      </c>
      <c r="F34" s="40">
        <v>509.48309353300004</v>
      </c>
      <c r="G34" s="40">
        <v>562.72665488200005</v>
      </c>
      <c r="H34" s="40">
        <v>559.1129446330001</v>
      </c>
      <c r="I34" s="40">
        <v>496.78849553530443</v>
      </c>
      <c r="J34" s="40">
        <v>479.29663934700005</v>
      </c>
      <c r="K34" s="40">
        <v>453.05397079400001</v>
      </c>
      <c r="L34" s="40">
        <v>390.48319057999998</v>
      </c>
      <c r="M34" s="40">
        <v>438.31603882299999</v>
      </c>
      <c r="N34" s="40">
        <v>459.65599146699998</v>
      </c>
      <c r="O34" s="57" t="s">
        <v>255</v>
      </c>
    </row>
    <row r="35" spans="1:15" x14ac:dyDescent="0.3">
      <c r="A35" s="56" t="s">
        <v>256</v>
      </c>
      <c r="B35" s="40">
        <v>40219.342577016672</v>
      </c>
      <c r="C35" s="40">
        <v>39206.59330392829</v>
      </c>
      <c r="D35" s="40">
        <v>38027.872420222469</v>
      </c>
      <c r="E35" s="40">
        <v>37895.198386590921</v>
      </c>
      <c r="F35" s="40">
        <v>36505.98176323287</v>
      </c>
      <c r="G35" s="40">
        <v>36470.838932363178</v>
      </c>
      <c r="H35" s="40">
        <v>36461.692871019972</v>
      </c>
      <c r="I35" s="40">
        <v>34183.800560408097</v>
      </c>
      <c r="J35" s="40">
        <v>34367.769591397926</v>
      </c>
      <c r="K35" s="40">
        <v>34328.177106006122</v>
      </c>
      <c r="L35" s="40">
        <v>34259.534765573975</v>
      </c>
      <c r="M35" s="40">
        <v>30814.749758447178</v>
      </c>
      <c r="N35" s="40">
        <v>30197.302703403806</v>
      </c>
      <c r="O35" s="57" t="s">
        <v>257</v>
      </c>
    </row>
    <row r="36" spans="1:15" x14ac:dyDescent="0.3">
      <c r="A36" s="56" t="s">
        <v>258</v>
      </c>
      <c r="B36" s="40">
        <v>0</v>
      </c>
      <c r="C36" s="40">
        <v>0.90823474999999998</v>
      </c>
      <c r="D36" s="40">
        <v>1.8580089000000001E-2</v>
      </c>
      <c r="E36" s="40">
        <v>0</v>
      </c>
      <c r="F36" s="40">
        <v>0</v>
      </c>
      <c r="G36" s="40">
        <v>0</v>
      </c>
      <c r="H36" s="40">
        <v>0</v>
      </c>
      <c r="I36" s="40">
        <v>1.0402530000000001E-3</v>
      </c>
      <c r="J36" s="40">
        <v>3.9218730000000002E-3</v>
      </c>
      <c r="K36" s="40">
        <v>0</v>
      </c>
      <c r="L36" s="40">
        <v>0</v>
      </c>
      <c r="M36" s="40">
        <v>1.1292999079999999</v>
      </c>
      <c r="N36" s="40">
        <v>2.952074804</v>
      </c>
      <c r="O36" s="57" t="s">
        <v>259</v>
      </c>
    </row>
    <row r="37" spans="1:15" x14ac:dyDescent="0.3">
      <c r="A37" s="56" t="s">
        <v>260</v>
      </c>
      <c r="B37" s="40">
        <v>34161.268132514728</v>
      </c>
      <c r="C37" s="40">
        <v>34090.865770443845</v>
      </c>
      <c r="D37" s="40">
        <v>32801.424322759383</v>
      </c>
      <c r="E37" s="40">
        <v>35161.347100122272</v>
      </c>
      <c r="F37" s="40">
        <v>32953.0058117761</v>
      </c>
      <c r="G37" s="40">
        <v>28599.773067277325</v>
      </c>
      <c r="H37" s="40">
        <v>28568.105245354607</v>
      </c>
      <c r="I37" s="40">
        <v>29977.013668881682</v>
      </c>
      <c r="J37" s="40">
        <v>30533.612420463098</v>
      </c>
      <c r="K37" s="40">
        <v>30389.099216535491</v>
      </c>
      <c r="L37" s="40">
        <v>28396.586016957091</v>
      </c>
      <c r="M37" s="40">
        <v>31695.140957806998</v>
      </c>
      <c r="N37" s="40">
        <v>31965.894683213501</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v>0</v>
      </c>
      <c r="C39" s="40">
        <v>0</v>
      </c>
      <c r="D39" s="40">
        <v>0</v>
      </c>
      <c r="E39" s="40">
        <v>0</v>
      </c>
      <c r="F39" s="40">
        <v>0</v>
      </c>
      <c r="G39" s="40">
        <v>0</v>
      </c>
      <c r="H39" s="40">
        <v>0</v>
      </c>
      <c r="I39" s="40">
        <v>0</v>
      </c>
      <c r="J39" s="40">
        <v>0</v>
      </c>
      <c r="K39" s="40">
        <v>0</v>
      </c>
      <c r="L39" s="40">
        <v>0</v>
      </c>
      <c r="M39" s="40">
        <v>0</v>
      </c>
      <c r="N39" s="40">
        <v>0</v>
      </c>
      <c r="O39" s="57" t="s">
        <v>265</v>
      </c>
    </row>
    <row r="40" spans="1:15" x14ac:dyDescent="0.3">
      <c r="A40" s="58" t="s">
        <v>266</v>
      </c>
      <c r="B40" s="40">
        <v>0.78363655090999995</v>
      </c>
      <c r="C40" s="40">
        <v>0.56235357091000004</v>
      </c>
      <c r="D40" s="40">
        <v>0.63088031691000002</v>
      </c>
      <c r="E40" s="40">
        <v>0.63293508691</v>
      </c>
      <c r="F40" s="40">
        <v>0.56125591091000004</v>
      </c>
      <c r="G40" s="40">
        <v>0.56016412650999992</v>
      </c>
      <c r="H40" s="40">
        <v>0.56273219451000001</v>
      </c>
      <c r="I40" s="40">
        <v>0.62658091945239991</v>
      </c>
      <c r="J40" s="40">
        <v>0.62678558551000008</v>
      </c>
      <c r="K40" s="40">
        <v>0.72869805151</v>
      </c>
      <c r="L40" s="40">
        <v>14.74052829951</v>
      </c>
      <c r="M40" s="40">
        <v>1.5670019665099999</v>
      </c>
      <c r="N40" s="40">
        <v>1.56745316631</v>
      </c>
      <c r="O40" s="59" t="s">
        <v>267</v>
      </c>
    </row>
    <row r="41" spans="1:15" x14ac:dyDescent="0.3">
      <c r="A41" s="58" t="s">
        <v>268</v>
      </c>
      <c r="B41" s="40">
        <v>1.7265835266544385</v>
      </c>
      <c r="C41" s="40">
        <v>1.7223492349463785</v>
      </c>
      <c r="D41" s="40">
        <v>2.1451935122352221</v>
      </c>
      <c r="E41" s="40">
        <v>3.8477710041928708</v>
      </c>
      <c r="F41" s="40">
        <v>3.9536585524859467</v>
      </c>
      <c r="G41" s="40">
        <v>3.2301919995695298</v>
      </c>
      <c r="H41" s="40">
        <v>3.5810278556905404</v>
      </c>
      <c r="I41" s="40">
        <v>3.5968336709320354</v>
      </c>
      <c r="J41" s="40">
        <v>2.3194730546508793</v>
      </c>
      <c r="K41" s="40">
        <v>2.3670258232485462</v>
      </c>
      <c r="L41" s="40">
        <v>2.1217010554515099</v>
      </c>
      <c r="M41" s="40">
        <v>1.710332817331742</v>
      </c>
      <c r="N41" s="40">
        <v>3.4468963830488626</v>
      </c>
      <c r="O41" s="59" t="s">
        <v>269</v>
      </c>
    </row>
    <row r="42" spans="1:15" x14ac:dyDescent="0.3">
      <c r="A42" s="56" t="s">
        <v>270</v>
      </c>
      <c r="B42" s="40">
        <v>1.9636937123991098</v>
      </c>
      <c r="C42" s="40">
        <v>2.140000735949644</v>
      </c>
      <c r="D42" s="40">
        <v>2.0239676273100002</v>
      </c>
      <c r="E42" s="40">
        <v>2.3448838354724999</v>
      </c>
      <c r="F42" s="40">
        <v>1.6601401870099999</v>
      </c>
      <c r="G42" s="40">
        <v>2.1767761318399996</v>
      </c>
      <c r="H42" s="40">
        <v>2.5141951318400002</v>
      </c>
      <c r="I42" s="40">
        <v>2.6631204623298999</v>
      </c>
      <c r="J42" s="40">
        <v>2.96607402784</v>
      </c>
      <c r="K42" s="40">
        <v>1.961043053492</v>
      </c>
      <c r="L42" s="40">
        <v>2.14148965512</v>
      </c>
      <c r="M42" s="40">
        <v>1.73537697112</v>
      </c>
      <c r="N42" s="40">
        <v>1.8947923984557864</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1869.0812487452579</v>
      </c>
      <c r="C44" s="40">
        <v>1871.761792596438</v>
      </c>
      <c r="D44" s="40">
        <v>1891.5455562997968</v>
      </c>
      <c r="E44" s="40">
        <v>1845.5418134112001</v>
      </c>
      <c r="F44" s="40">
        <v>1717.3396382893054</v>
      </c>
      <c r="G44" s="40">
        <v>1648.2803092430654</v>
      </c>
      <c r="H44" s="40">
        <v>1771.7567709335233</v>
      </c>
      <c r="I44" s="40">
        <v>1977.697025414607</v>
      </c>
      <c r="J44" s="40">
        <v>1797.0578729460087</v>
      </c>
      <c r="K44" s="40">
        <v>1738.758235787333</v>
      </c>
      <c r="L44" s="40">
        <v>1632.5965080976744</v>
      </c>
      <c r="M44" s="40">
        <v>1816.9141108030435</v>
      </c>
      <c r="N44" s="40">
        <v>1918.3461933773028</v>
      </c>
      <c r="O44" s="57" t="s">
        <v>275</v>
      </c>
    </row>
    <row r="45" spans="1:15" x14ac:dyDescent="0.3">
      <c r="A45" s="64" t="s">
        <v>276</v>
      </c>
      <c r="B45" s="65">
        <v>76779.883661470623</v>
      </c>
      <c r="C45" s="65">
        <v>75683.444328688405</v>
      </c>
      <c r="D45" s="65">
        <v>73229.78335376711</v>
      </c>
      <c r="E45" s="65">
        <v>75390.318874641991</v>
      </c>
      <c r="F45" s="65">
        <v>71691.985361481667</v>
      </c>
      <c r="G45" s="65">
        <v>67287.586096023471</v>
      </c>
      <c r="H45" s="65">
        <v>67367.325787123147</v>
      </c>
      <c r="I45" s="65">
        <v>66642.187325545397</v>
      </c>
      <c r="J45" s="65">
        <v>67183.652778695032</v>
      </c>
      <c r="K45" s="65">
        <v>66914.145296051211</v>
      </c>
      <c r="L45" s="65">
        <v>64698.204200218832</v>
      </c>
      <c r="M45" s="65">
        <v>64771.262877543188</v>
      </c>
      <c r="N45" s="65">
        <v>64551.060788213421</v>
      </c>
      <c r="O45" s="66" t="s">
        <v>277</v>
      </c>
    </row>
    <row r="46" spans="1:15" x14ac:dyDescent="0.3">
      <c r="A46" s="56" t="s">
        <v>278</v>
      </c>
      <c r="B46" s="40">
        <v>22146.276036313498</v>
      </c>
      <c r="C46" s="40">
        <v>27146.276036313498</v>
      </c>
      <c r="D46" s="40">
        <v>27146.276036313498</v>
      </c>
      <c r="E46" s="40">
        <v>27146.276036313498</v>
      </c>
      <c r="F46" s="40">
        <v>27146.276036313498</v>
      </c>
      <c r="G46" s="40">
        <v>32146.276036313498</v>
      </c>
      <c r="H46" s="40">
        <v>32146.276036313498</v>
      </c>
      <c r="I46" s="40">
        <v>32146.276036313498</v>
      </c>
      <c r="J46" s="40">
        <v>32146.276036313498</v>
      </c>
      <c r="K46" s="40">
        <v>32146.276036313498</v>
      </c>
      <c r="L46" s="40">
        <v>32146.276036313498</v>
      </c>
      <c r="M46" s="40">
        <v>32146.276036313498</v>
      </c>
      <c r="N46" s="40">
        <v>32146.276036313498</v>
      </c>
      <c r="O46" s="57" t="s">
        <v>279</v>
      </c>
    </row>
    <row r="47" spans="1:15" x14ac:dyDescent="0.3">
      <c r="A47" s="58" t="s">
        <v>280</v>
      </c>
      <c r="B47" s="40">
        <v>22146.276036313498</v>
      </c>
      <c r="C47" s="40">
        <v>27146.276036313498</v>
      </c>
      <c r="D47" s="40">
        <v>27146.276036313498</v>
      </c>
      <c r="E47" s="40">
        <v>27146.276036313498</v>
      </c>
      <c r="F47" s="40">
        <v>27146.276036313498</v>
      </c>
      <c r="G47" s="40">
        <v>32146.276036313498</v>
      </c>
      <c r="H47" s="40">
        <v>32146.276036313498</v>
      </c>
      <c r="I47" s="40">
        <v>32146.276036313498</v>
      </c>
      <c r="J47" s="40">
        <v>32146.276036313498</v>
      </c>
      <c r="K47" s="40">
        <v>32146.276036313498</v>
      </c>
      <c r="L47" s="40">
        <v>32146.276036313498</v>
      </c>
      <c r="M47" s="40">
        <v>32146.276036313498</v>
      </c>
      <c r="N47" s="40">
        <v>32146.276036313498</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0</v>
      </c>
      <c r="C50" s="40">
        <v>-3085.8477973220756</v>
      </c>
      <c r="D50" s="40">
        <v>-3039.9692079805477</v>
      </c>
      <c r="E50" s="40">
        <v>-7519.8271432569145</v>
      </c>
      <c r="F50" s="40">
        <v>-7515.6148858899178</v>
      </c>
      <c r="G50" s="40">
        <v>-7468.0612212399155</v>
      </c>
      <c r="H50" s="40">
        <v>-7428.2160914390952</v>
      </c>
      <c r="I50" s="40">
        <v>-7382.7653663370966</v>
      </c>
      <c r="J50" s="40">
        <v>-7339.8815361490069</v>
      </c>
      <c r="K50" s="40">
        <v>-7309.4561910270077</v>
      </c>
      <c r="L50" s="40">
        <v>-7290.7331714262182</v>
      </c>
      <c r="M50" s="40">
        <v>-7265.60896345519</v>
      </c>
      <c r="N50" s="40">
        <v>-7235.49292453813</v>
      </c>
      <c r="O50" s="57" t="s">
        <v>287</v>
      </c>
    </row>
    <row r="51" spans="1:15" x14ac:dyDescent="0.3">
      <c r="A51" s="58" t="s">
        <v>288</v>
      </c>
      <c r="B51" s="40">
        <v>0</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-4196.4259281655086</v>
      </c>
      <c r="C54" s="40">
        <v>-4166.2444989365058</v>
      </c>
      <c r="D54" s="40">
        <v>-4120.3659095949779</v>
      </c>
      <c r="E54" s="40">
        <v>-8600.2238448713451</v>
      </c>
      <c r="F54" s="40">
        <v>-8596.0115875043484</v>
      </c>
      <c r="G54" s="40">
        <v>-8548.4579228543462</v>
      </c>
      <c r="H54" s="40">
        <v>-8508.6127930535258</v>
      </c>
      <c r="I54" s="40">
        <v>-8463.1620679515272</v>
      </c>
      <c r="J54" s="40">
        <v>-8420.2782377634376</v>
      </c>
      <c r="K54" s="40">
        <v>-8389.8528926414383</v>
      </c>
      <c r="L54" s="40">
        <v>-8371.1298730406488</v>
      </c>
      <c r="M54" s="40">
        <v>-8346.0056650696206</v>
      </c>
      <c r="N54" s="40">
        <v>-8315.8896261525606</v>
      </c>
      <c r="O54" s="59" t="s">
        <v>295</v>
      </c>
    </row>
    <row r="55" spans="1:15" x14ac:dyDescent="0.3">
      <c r="A55" s="56" t="s">
        <v>296</v>
      </c>
      <c r="B55" s="40">
        <v>51.43677517799</v>
      </c>
      <c r="C55" s="40">
        <v>52.6208267736775</v>
      </c>
      <c r="D55" s="40">
        <v>51.390664166990007</v>
      </c>
      <c r="E55" s="40">
        <v>54.118663966490004</v>
      </c>
      <c r="F55" s="40">
        <v>62.736266785449999</v>
      </c>
      <c r="G55" s="40">
        <v>127.23456999208999</v>
      </c>
      <c r="H55" s="40">
        <v>123.17807028045401</v>
      </c>
      <c r="I55" s="40">
        <v>112.450477799662</v>
      </c>
      <c r="J55" s="40">
        <v>109.34232416932001</v>
      </c>
      <c r="K55" s="40">
        <v>113.239561491022</v>
      </c>
      <c r="L55" s="40">
        <v>126.956998557036</v>
      </c>
      <c r="M55" s="40">
        <v>156.84333723831</v>
      </c>
      <c r="N55" s="40">
        <v>139.27756687231002</v>
      </c>
      <c r="O55" s="57" t="s">
        <v>297</v>
      </c>
    </row>
    <row r="56" spans="1:15" x14ac:dyDescent="0.3">
      <c r="A56" s="64" t="s">
        <v>298</v>
      </c>
      <c r="B56" s="65">
        <v>19081.683584940409</v>
      </c>
      <c r="C56" s="65">
        <v>24113.049065765103</v>
      </c>
      <c r="D56" s="65">
        <v>24157.697492499941</v>
      </c>
      <c r="E56" s="65">
        <v>19680.567557023074</v>
      </c>
      <c r="F56" s="65">
        <v>19693.397417209027</v>
      </c>
      <c r="G56" s="65">
        <v>24805.449385065676</v>
      </c>
      <c r="H56" s="65">
        <v>24841.238015154857</v>
      </c>
      <c r="I56" s="65">
        <v>24875.961147776063</v>
      </c>
      <c r="J56" s="65">
        <v>24915.73682433381</v>
      </c>
      <c r="K56" s="65">
        <v>24950.059406777513</v>
      </c>
      <c r="L56" s="65">
        <v>24982.499863444318</v>
      </c>
      <c r="M56" s="65">
        <v>25037.51041009662</v>
      </c>
      <c r="N56" s="65">
        <v>25050.060678647678</v>
      </c>
      <c r="O56" s="66" t="s">
        <v>299</v>
      </c>
    </row>
    <row r="57" spans="1:15" x14ac:dyDescent="0.3">
      <c r="A57" s="67" t="s">
        <v>300</v>
      </c>
      <c r="B57" s="44">
        <v>95861.567246411025</v>
      </c>
      <c r="C57" s="44">
        <v>99796.493394453501</v>
      </c>
      <c r="D57" s="44">
        <v>97387.480846267048</v>
      </c>
      <c r="E57" s="44">
        <v>95070.886431665058</v>
      </c>
      <c r="F57" s="44">
        <v>91385.382778690691</v>
      </c>
      <c r="G57" s="44">
        <v>92093.035481089144</v>
      </c>
      <c r="H57" s="44">
        <v>92208.563802278004</v>
      </c>
      <c r="I57" s="44">
        <v>91518.148473321475</v>
      </c>
      <c r="J57" s="44">
        <v>92099.389603028831</v>
      </c>
      <c r="K57" s="44">
        <v>91864.20470282872</v>
      </c>
      <c r="L57" s="44">
        <v>89680.704063663157</v>
      </c>
      <c r="M57" s="44">
        <v>89808.773287639808</v>
      </c>
      <c r="N57" s="44">
        <v>89601.121466861092</v>
      </c>
      <c r="O57" s="68" t="s">
        <v>301</v>
      </c>
    </row>
    <row r="58" spans="1:15" x14ac:dyDescent="0.3">
      <c r="A58" s="239"/>
      <c r="B58" s="240"/>
      <c r="C58" s="240"/>
      <c r="D58" s="240"/>
      <c r="E58" s="240"/>
      <c r="F58" s="241"/>
      <c r="G58" s="241"/>
      <c r="H58" s="241"/>
      <c r="I58" s="241"/>
      <c r="J58" s="241"/>
      <c r="K58" s="241"/>
      <c r="L58" s="241"/>
      <c r="M58" s="241"/>
      <c r="N58" s="241"/>
      <c r="O58" s="242"/>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86328125" style="33" bestFit="1" customWidth="1"/>
    <col min="2" max="2" width="5.265625" style="33" bestFit="1" customWidth="1"/>
    <col min="3" max="3" width="5.3984375" style="33" bestFit="1" customWidth="1"/>
    <col min="4" max="4" width="5.265625" style="33" bestFit="1" customWidth="1"/>
    <col min="5" max="5" width="5.3984375" style="33" customWidth="1"/>
    <col min="6" max="6" width="5.59765625" style="33" bestFit="1" customWidth="1"/>
    <col min="7" max="7" width="5.265625" style="33" bestFit="1" customWidth="1"/>
    <col min="8" max="12" width="5.59765625" style="33" bestFit="1" customWidth="1"/>
    <col min="13" max="13" width="5.265625" style="33" bestFit="1" customWidth="1"/>
    <col min="14" max="14" width="5.265625" style="33" customWidth="1"/>
    <col min="15" max="15" width="36.59765625" style="33" bestFit="1" customWidth="1"/>
    <col min="16" max="16384" width="9.1328125" style="33"/>
  </cols>
  <sheetData>
    <row r="1" spans="1:15" ht="12.75" x14ac:dyDescent="0.3">
      <c r="A1" s="232" t="s">
        <v>302</v>
      </c>
      <c r="B1" s="233"/>
      <c r="C1" s="233"/>
      <c r="D1" s="233"/>
      <c r="E1" s="233"/>
      <c r="F1" s="233"/>
      <c r="G1" s="233"/>
      <c r="H1" s="233"/>
      <c r="I1" s="233"/>
      <c r="J1" s="233"/>
      <c r="K1" s="233"/>
      <c r="L1" s="233"/>
      <c r="M1" s="233"/>
      <c r="N1" s="233"/>
      <c r="O1" s="234"/>
    </row>
    <row r="2" spans="1:15" ht="12.75" x14ac:dyDescent="0.3">
      <c r="A2" s="235" t="s">
        <v>303</v>
      </c>
      <c r="B2" s="236"/>
      <c r="C2" s="236"/>
      <c r="D2" s="236"/>
      <c r="E2" s="237"/>
      <c r="F2" s="237"/>
      <c r="G2" s="237"/>
      <c r="H2" s="237"/>
      <c r="I2" s="237"/>
      <c r="J2" s="237"/>
      <c r="K2" s="237"/>
      <c r="L2" s="237"/>
      <c r="M2" s="237"/>
      <c r="N2" s="237"/>
      <c r="O2" s="238"/>
    </row>
    <row r="3" spans="1:15" x14ac:dyDescent="0.3">
      <c r="A3" s="69" t="s">
        <v>173</v>
      </c>
      <c r="B3" s="54">
        <v>44013</v>
      </c>
      <c r="C3" s="54">
        <v>44044</v>
      </c>
      <c r="D3" s="54">
        <v>44075</v>
      </c>
      <c r="E3" s="54">
        <v>44105</v>
      </c>
      <c r="F3" s="54">
        <v>44136</v>
      </c>
      <c r="G3" s="54">
        <v>44166</v>
      </c>
      <c r="H3" s="54">
        <v>44197</v>
      </c>
      <c r="I3" s="54">
        <v>44228</v>
      </c>
      <c r="J3" s="54">
        <v>44256</v>
      </c>
      <c r="K3" s="54">
        <v>44287</v>
      </c>
      <c r="L3" s="54">
        <v>44317</v>
      </c>
      <c r="M3" s="54">
        <v>44348</v>
      </c>
      <c r="N3" s="54">
        <v>44378</v>
      </c>
      <c r="O3" s="70" t="s">
        <v>178</v>
      </c>
    </row>
    <row r="4" spans="1:15" x14ac:dyDescent="0.3">
      <c r="A4" s="71" t="s">
        <v>304</v>
      </c>
      <c r="B4" s="73"/>
      <c r="C4" s="73"/>
      <c r="D4" s="73"/>
      <c r="E4" s="73"/>
      <c r="F4" s="73"/>
      <c r="G4" s="73"/>
      <c r="H4" s="73"/>
      <c r="I4" s="73"/>
      <c r="J4" s="73"/>
      <c r="K4" s="73"/>
      <c r="L4" s="73"/>
      <c r="M4" s="73"/>
      <c r="N4" s="73"/>
      <c r="O4" s="74" t="s">
        <v>305</v>
      </c>
    </row>
    <row r="5" spans="1:15" x14ac:dyDescent="0.3">
      <c r="A5" s="75" t="s">
        <v>306</v>
      </c>
      <c r="B5" s="72"/>
      <c r="C5" s="72"/>
      <c r="D5" s="72"/>
      <c r="E5" s="72"/>
      <c r="F5" s="72"/>
      <c r="G5" s="72"/>
      <c r="H5" s="72"/>
      <c r="I5" s="72"/>
      <c r="J5" s="72"/>
      <c r="K5" s="72"/>
      <c r="L5" s="72"/>
      <c r="M5" s="72"/>
      <c r="N5" s="72"/>
      <c r="O5" s="76" t="s">
        <v>307</v>
      </c>
    </row>
    <row r="6" spans="1:15" x14ac:dyDescent="0.3">
      <c r="A6" s="77" t="s">
        <v>308</v>
      </c>
      <c r="B6" s="40">
        <v>2623.4985519855759</v>
      </c>
      <c r="C6" s="40">
        <v>2937.5671190684052</v>
      </c>
      <c r="D6" s="40">
        <v>3270.1685645323423</v>
      </c>
      <c r="E6" s="40">
        <v>3611.5314528899917</v>
      </c>
      <c r="F6" s="40">
        <v>3934.4512932743169</v>
      </c>
      <c r="G6" s="40">
        <v>4240.9777677449192</v>
      </c>
      <c r="H6" s="40">
        <v>327.51284836339067</v>
      </c>
      <c r="I6" s="40">
        <v>587.1857078070492</v>
      </c>
      <c r="J6" s="40">
        <v>917.49667399680379</v>
      </c>
      <c r="K6" s="40">
        <v>1202.921838536831</v>
      </c>
      <c r="L6" s="40">
        <v>1496.382676023562</v>
      </c>
      <c r="M6" s="40">
        <v>1739.6071726527744</v>
      </c>
      <c r="N6" s="40">
        <v>2014.3645218782742</v>
      </c>
      <c r="O6" s="78" t="s">
        <v>309</v>
      </c>
    </row>
    <row r="7" spans="1:15" x14ac:dyDescent="0.3">
      <c r="A7" s="77" t="s">
        <v>310</v>
      </c>
      <c r="B7" s="40">
        <v>0</v>
      </c>
      <c r="C7" s="40">
        <v>0</v>
      </c>
      <c r="D7" s="40">
        <v>0</v>
      </c>
      <c r="E7" s="40">
        <v>0</v>
      </c>
      <c r="F7" s="40">
        <v>0</v>
      </c>
      <c r="G7" s="40">
        <v>0</v>
      </c>
      <c r="H7" s="40">
        <v>0</v>
      </c>
      <c r="I7" s="40">
        <v>0</v>
      </c>
      <c r="J7" s="40">
        <v>0</v>
      </c>
      <c r="K7" s="40">
        <v>0</v>
      </c>
      <c r="L7" s="40">
        <v>0</v>
      </c>
      <c r="M7" s="40">
        <v>0</v>
      </c>
      <c r="N7" s="40">
        <v>0</v>
      </c>
      <c r="O7" s="78" t="s">
        <v>311</v>
      </c>
    </row>
    <row r="8" spans="1:15" x14ac:dyDescent="0.3">
      <c r="A8" s="77" t="s">
        <v>312</v>
      </c>
      <c r="B8" s="40">
        <v>511.92412905374511</v>
      </c>
      <c r="C8" s="40">
        <v>577.84484259479348</v>
      </c>
      <c r="D8" s="40">
        <v>637.75276339651361</v>
      </c>
      <c r="E8" s="40">
        <v>700.30787138665085</v>
      </c>
      <c r="F8" s="40">
        <v>766.52916521481177</v>
      </c>
      <c r="G8" s="40">
        <v>830.66133115384059</v>
      </c>
      <c r="H8" s="40">
        <v>68.157500185508297</v>
      </c>
      <c r="I8" s="40">
        <v>201.91142250335531</v>
      </c>
      <c r="J8" s="40">
        <v>251.39058122138292</v>
      </c>
      <c r="K8" s="40">
        <v>327.21868907618284</v>
      </c>
      <c r="L8" s="40">
        <v>401.69854997702942</v>
      </c>
      <c r="M8" s="40">
        <v>449.63530819735701</v>
      </c>
      <c r="N8" s="40">
        <v>517.37985410765327</v>
      </c>
      <c r="O8" s="78" t="s">
        <v>313</v>
      </c>
    </row>
    <row r="9" spans="1:15" x14ac:dyDescent="0.3">
      <c r="A9" s="77" t="s">
        <v>314</v>
      </c>
      <c r="B9" s="40">
        <v>0</v>
      </c>
      <c r="C9" s="40">
        <v>0</v>
      </c>
      <c r="D9" s="40">
        <v>0</v>
      </c>
      <c r="E9" s="40">
        <v>0</v>
      </c>
      <c r="F9" s="40">
        <v>0</v>
      </c>
      <c r="G9" s="40">
        <v>0</v>
      </c>
      <c r="H9" s="40">
        <v>0</v>
      </c>
      <c r="I9" s="40">
        <v>0</v>
      </c>
      <c r="J9" s="40">
        <v>0</v>
      </c>
      <c r="K9" s="40">
        <v>0</v>
      </c>
      <c r="L9" s="40">
        <v>0</v>
      </c>
      <c r="M9" s="40">
        <v>0</v>
      </c>
      <c r="N9" s="40">
        <v>0</v>
      </c>
      <c r="O9" s="78" t="s">
        <v>314</v>
      </c>
    </row>
    <row r="10" spans="1:15" x14ac:dyDescent="0.3">
      <c r="A10" s="79" t="s">
        <v>315</v>
      </c>
      <c r="B10" s="65">
        <v>3135.4226810393207</v>
      </c>
      <c r="C10" s="65">
        <v>3515.4119616631988</v>
      </c>
      <c r="D10" s="65">
        <v>3907.921327928856</v>
      </c>
      <c r="E10" s="65">
        <v>4311.8393242766415</v>
      </c>
      <c r="F10" s="65">
        <v>4700.9804584891281</v>
      </c>
      <c r="G10" s="65">
        <v>5071.6390988987605</v>
      </c>
      <c r="H10" s="65">
        <v>395.67034854889891</v>
      </c>
      <c r="I10" s="65">
        <v>789.09713031040451</v>
      </c>
      <c r="J10" s="65">
        <v>1168.8872552181867</v>
      </c>
      <c r="K10" s="65">
        <v>1530.140527613014</v>
      </c>
      <c r="L10" s="65">
        <v>1898.0812260005914</v>
      </c>
      <c r="M10" s="65">
        <v>2189.2424808501314</v>
      </c>
      <c r="N10" s="65">
        <v>2531.7443759859275</v>
      </c>
      <c r="O10" s="80" t="s">
        <v>316</v>
      </c>
    </row>
    <row r="11" spans="1:15" x14ac:dyDescent="0.3">
      <c r="A11" s="75" t="s">
        <v>317</v>
      </c>
      <c r="B11" s="72"/>
      <c r="C11" s="72"/>
      <c r="D11" s="72"/>
      <c r="E11" s="72"/>
      <c r="F11" s="72"/>
      <c r="G11" s="72">
        <v>0</v>
      </c>
      <c r="H11" s="72">
        <v>0</v>
      </c>
      <c r="I11" s="72"/>
      <c r="J11" s="72"/>
      <c r="K11" s="72"/>
      <c r="L11" s="72"/>
      <c r="M11" s="72">
        <v>0</v>
      </c>
      <c r="N11" s="72">
        <v>0</v>
      </c>
      <c r="O11" s="76" t="s">
        <v>318</v>
      </c>
    </row>
    <row r="12" spans="1:15" x14ac:dyDescent="0.3">
      <c r="A12" s="77" t="s">
        <v>308</v>
      </c>
      <c r="B12" s="40">
        <v>2753.1249385352903</v>
      </c>
      <c r="C12" s="40">
        <v>3082.4353437455752</v>
      </c>
      <c r="D12" s="40">
        <v>3386.7295398825563</v>
      </c>
      <c r="E12" s="40">
        <v>3683.5286923248668</v>
      </c>
      <c r="F12" s="40">
        <v>3993.4204561229121</v>
      </c>
      <c r="G12" s="40">
        <v>4273.85749233556</v>
      </c>
      <c r="H12" s="40">
        <v>287.97402148014606</v>
      </c>
      <c r="I12" s="40">
        <v>570.89517468600627</v>
      </c>
      <c r="J12" s="40">
        <v>849.25008037086582</v>
      </c>
      <c r="K12" s="40">
        <v>1123.360513074238</v>
      </c>
      <c r="L12" s="40">
        <v>1395.9046016397842</v>
      </c>
      <c r="M12" s="40">
        <v>1655.216785346292</v>
      </c>
      <c r="N12" s="40">
        <v>1910.2076599503732</v>
      </c>
      <c r="O12" s="78" t="s">
        <v>309</v>
      </c>
    </row>
    <row r="13" spans="1:15" x14ac:dyDescent="0.3">
      <c r="A13" s="77" t="s">
        <v>310</v>
      </c>
      <c r="B13" s="40">
        <v>0</v>
      </c>
      <c r="C13" s="40">
        <v>0</v>
      </c>
      <c r="D13" s="40">
        <v>0</v>
      </c>
      <c r="E13" s="40">
        <v>0</v>
      </c>
      <c r="F13" s="40">
        <v>0</v>
      </c>
      <c r="G13" s="40">
        <v>0</v>
      </c>
      <c r="H13" s="40">
        <v>0</v>
      </c>
      <c r="I13" s="40">
        <v>0</v>
      </c>
      <c r="J13" s="40">
        <v>0</v>
      </c>
      <c r="K13" s="40">
        <v>0</v>
      </c>
      <c r="L13" s="40">
        <v>0</v>
      </c>
      <c r="M13" s="40">
        <v>0</v>
      </c>
      <c r="N13" s="40">
        <v>0</v>
      </c>
      <c r="O13" s="78" t="s">
        <v>311</v>
      </c>
    </row>
    <row r="14" spans="1:15" x14ac:dyDescent="0.3">
      <c r="A14" s="77" t="s">
        <v>312</v>
      </c>
      <c r="B14" s="40">
        <v>0</v>
      </c>
      <c r="C14" s="40">
        <v>0</v>
      </c>
      <c r="D14" s="40">
        <v>0</v>
      </c>
      <c r="E14" s="40">
        <v>0</v>
      </c>
      <c r="F14" s="40">
        <v>0</v>
      </c>
      <c r="G14" s="40">
        <v>0</v>
      </c>
      <c r="H14" s="40">
        <v>0</v>
      </c>
      <c r="I14" s="40">
        <v>0</v>
      </c>
      <c r="J14" s="40">
        <v>0</v>
      </c>
      <c r="K14" s="40">
        <v>0</v>
      </c>
      <c r="L14" s="40">
        <v>0</v>
      </c>
      <c r="M14" s="40">
        <v>0</v>
      </c>
      <c r="N14" s="40">
        <v>0</v>
      </c>
      <c r="O14" s="78" t="s">
        <v>313</v>
      </c>
    </row>
    <row r="15" spans="1:15" x14ac:dyDescent="0.3">
      <c r="A15" s="79" t="s">
        <v>319</v>
      </c>
      <c r="B15" s="65">
        <v>2753.1249385352903</v>
      </c>
      <c r="C15" s="65">
        <v>3082.4353437455752</v>
      </c>
      <c r="D15" s="65">
        <v>3386.7295398825563</v>
      </c>
      <c r="E15" s="65">
        <v>3683.5286923248668</v>
      </c>
      <c r="F15" s="65">
        <v>3993.4204561229121</v>
      </c>
      <c r="G15" s="65">
        <v>4273.85749233556</v>
      </c>
      <c r="H15" s="65">
        <v>287.97402148014606</v>
      </c>
      <c r="I15" s="65">
        <v>570.89517468600627</v>
      </c>
      <c r="J15" s="65">
        <v>849.25008037086582</v>
      </c>
      <c r="K15" s="65">
        <v>1123.360513074238</v>
      </c>
      <c r="L15" s="65">
        <v>1395.9046016397842</v>
      </c>
      <c r="M15" s="65">
        <v>1655.216785346292</v>
      </c>
      <c r="N15" s="65">
        <v>1910.2076599503732</v>
      </c>
      <c r="O15" s="80" t="s">
        <v>320</v>
      </c>
    </row>
    <row r="16" spans="1:15" x14ac:dyDescent="0.3">
      <c r="A16" s="79" t="s">
        <v>321</v>
      </c>
      <c r="B16" s="65">
        <v>382.29774250403045</v>
      </c>
      <c r="C16" s="65">
        <v>432.97661791762334</v>
      </c>
      <c r="D16" s="65">
        <v>521.19178804629951</v>
      </c>
      <c r="E16" s="65">
        <v>628.31063195177489</v>
      </c>
      <c r="F16" s="65">
        <v>707.56000236621639</v>
      </c>
      <c r="G16" s="65">
        <v>797.78160656320028</v>
      </c>
      <c r="H16" s="65">
        <v>107.69632706875289</v>
      </c>
      <c r="I16" s="65">
        <v>218.20195562439818</v>
      </c>
      <c r="J16" s="65">
        <v>319.63717484732086</v>
      </c>
      <c r="K16" s="65">
        <v>406.7800145387759</v>
      </c>
      <c r="L16" s="65">
        <v>502.17662436080724</v>
      </c>
      <c r="M16" s="65">
        <v>534.0256955038393</v>
      </c>
      <c r="N16" s="65">
        <v>621.53671603555415</v>
      </c>
      <c r="O16" s="80" t="s">
        <v>322</v>
      </c>
    </row>
    <row r="17" spans="1:15" x14ac:dyDescent="0.3">
      <c r="A17" s="75" t="s">
        <v>323</v>
      </c>
      <c r="B17" s="72"/>
      <c r="C17" s="72"/>
      <c r="D17" s="72"/>
      <c r="E17" s="72"/>
      <c r="F17" s="72"/>
      <c r="G17" s="72"/>
      <c r="H17" s="72"/>
      <c r="I17" s="72"/>
      <c r="J17" s="72"/>
      <c r="K17" s="72"/>
      <c r="L17" s="72"/>
      <c r="M17" s="72"/>
      <c r="N17" s="72"/>
      <c r="O17" s="76" t="s">
        <v>324</v>
      </c>
    </row>
    <row r="18" spans="1:15" x14ac:dyDescent="0.3">
      <c r="A18" s="77" t="s">
        <v>325</v>
      </c>
      <c r="B18" s="72"/>
      <c r="C18" s="72"/>
      <c r="D18" s="72"/>
      <c r="E18" s="72"/>
      <c r="F18" s="72"/>
      <c r="G18" s="72"/>
      <c r="H18" s="72"/>
      <c r="I18" s="72"/>
      <c r="J18" s="72"/>
      <c r="K18" s="72"/>
      <c r="L18" s="72"/>
      <c r="M18" s="72"/>
      <c r="N18" s="72"/>
      <c r="O18" s="78" t="s">
        <v>326</v>
      </c>
    </row>
    <row r="19" spans="1:15" x14ac:dyDescent="0.3">
      <c r="A19" s="81" t="s">
        <v>327</v>
      </c>
      <c r="B19" s="40">
        <v>4.206613859</v>
      </c>
      <c r="C19" s="40">
        <v>4.6662197839999999</v>
      </c>
      <c r="D19" s="40">
        <v>5.9835211849999999</v>
      </c>
      <c r="E19" s="40">
        <v>6.6349820720000006</v>
      </c>
      <c r="F19" s="40">
        <v>7.141665508</v>
      </c>
      <c r="G19" s="40">
        <v>8.2937040799999995</v>
      </c>
      <c r="H19" s="40">
        <v>0.80087819599999999</v>
      </c>
      <c r="I19" s="40">
        <v>1.099544429</v>
      </c>
      <c r="J19" s="40">
        <v>1.754492191</v>
      </c>
      <c r="K19" s="40">
        <v>2.59240045</v>
      </c>
      <c r="L19" s="40">
        <v>2.9792521969999997</v>
      </c>
      <c r="M19" s="40">
        <v>3.6134901679999998</v>
      </c>
      <c r="N19" s="40">
        <v>4.1912991029999995</v>
      </c>
      <c r="O19" s="82" t="s">
        <v>328</v>
      </c>
    </row>
    <row r="20" spans="1:15" x14ac:dyDescent="0.3">
      <c r="A20" s="81" t="s">
        <v>329</v>
      </c>
      <c r="B20" s="40">
        <v>-2.876553972</v>
      </c>
      <c r="C20" s="40">
        <v>-3.175707354</v>
      </c>
      <c r="D20" s="40">
        <v>-4.0663002819999994</v>
      </c>
      <c r="E20" s="40">
        <v>-4.5839240500000002</v>
      </c>
      <c r="F20" s="40">
        <v>-4.9142968520000005</v>
      </c>
      <c r="G20" s="40">
        <v>-5.7393445429999996</v>
      </c>
      <c r="H20" s="40">
        <v>-0.63567741300000002</v>
      </c>
      <c r="I20" s="40">
        <v>-0.833281893</v>
      </c>
      <c r="J20" s="40">
        <v>-1.2651094639999998</v>
      </c>
      <c r="K20" s="40">
        <v>-1.77299128239</v>
      </c>
      <c r="L20" s="40">
        <v>-2.2102045260000001</v>
      </c>
      <c r="M20" s="40">
        <v>-2.7009840899999999</v>
      </c>
      <c r="N20" s="40">
        <v>-3.1128949370000001</v>
      </c>
      <c r="O20" s="82" t="s">
        <v>330</v>
      </c>
    </row>
    <row r="21" spans="1:15" ht="20.25" x14ac:dyDescent="0.3">
      <c r="A21" s="83" t="s">
        <v>331</v>
      </c>
      <c r="B21" s="40">
        <v>-0.23199734013623957</v>
      </c>
      <c r="C21" s="40">
        <v>-0.23395475870384019</v>
      </c>
      <c r="D21" s="40">
        <v>-0.30250750007783478</v>
      </c>
      <c r="E21" s="40">
        <v>-0.17218552875903959</v>
      </c>
      <c r="F21" s="40">
        <v>-0.1626831375579933</v>
      </c>
      <c r="G21" s="40">
        <v>-0.30503078824894403</v>
      </c>
      <c r="H21" s="40">
        <v>-3.9412899809999992E-2</v>
      </c>
      <c r="I21" s="40">
        <v>-3.4171406539999991E-2</v>
      </c>
      <c r="J21" s="40">
        <v>-3.73305896784345E-2</v>
      </c>
      <c r="K21" s="40">
        <v>-3.8263951264010401E-2</v>
      </c>
      <c r="L21" s="40">
        <v>1.9047853785616126E-3</v>
      </c>
      <c r="M21" s="40">
        <v>6.6426570853934021E-3</v>
      </c>
      <c r="N21" s="40">
        <v>0.54372358546341837</v>
      </c>
      <c r="O21" s="84" t="s">
        <v>332</v>
      </c>
    </row>
    <row r="22" spans="1:15" x14ac:dyDescent="0.3">
      <c r="A22" s="83" t="s">
        <v>333</v>
      </c>
      <c r="B22" s="40">
        <v>1.0980625468637604</v>
      </c>
      <c r="C22" s="40">
        <v>1.2565576712961597</v>
      </c>
      <c r="D22" s="40">
        <v>1.6147134029221653</v>
      </c>
      <c r="E22" s="40">
        <v>1.8788724932409604</v>
      </c>
      <c r="F22" s="40">
        <v>2.0646855184420065</v>
      </c>
      <c r="G22" s="40">
        <v>2.249328748751056</v>
      </c>
      <c r="H22" s="40">
        <v>0.12578788319</v>
      </c>
      <c r="I22" s="40">
        <v>0.23209112946000007</v>
      </c>
      <c r="J22" s="40">
        <v>0.45205213732156568</v>
      </c>
      <c r="K22" s="40">
        <v>0.78114521634598977</v>
      </c>
      <c r="L22" s="40">
        <v>0.77095245637856147</v>
      </c>
      <c r="M22" s="40">
        <v>0.91914873508539319</v>
      </c>
      <c r="N22" s="40">
        <v>1.6221277514634176</v>
      </c>
      <c r="O22" s="76" t="s">
        <v>334</v>
      </c>
    </row>
    <row r="23" spans="1:15" x14ac:dyDescent="0.3">
      <c r="A23" s="77" t="s">
        <v>335</v>
      </c>
      <c r="B23" s="40">
        <v>0.79935594350000005</v>
      </c>
      <c r="C23" s="40">
        <v>0.88571666949999994</v>
      </c>
      <c r="D23" s="40">
        <v>1.1362548195</v>
      </c>
      <c r="E23" s="40">
        <v>1.2734241594999998</v>
      </c>
      <c r="F23" s="40">
        <v>1.3688899535000001</v>
      </c>
      <c r="G23" s="40">
        <v>1.5848622395</v>
      </c>
      <c r="H23" s="40">
        <v>0.17239557999999999</v>
      </c>
      <c r="I23" s="40">
        <v>0.22983497100000003</v>
      </c>
      <c r="J23" s="40">
        <v>0.35354232899999999</v>
      </c>
      <c r="K23" s="40">
        <v>0.49872978287800002</v>
      </c>
      <c r="L23" s="40">
        <v>0.608246167</v>
      </c>
      <c r="M23" s="40">
        <v>0.74572874999999994</v>
      </c>
      <c r="N23" s="40">
        <v>0.84953799000000008</v>
      </c>
      <c r="O23" s="78" t="s">
        <v>336</v>
      </c>
    </row>
    <row r="24" spans="1:15" x14ac:dyDescent="0.3">
      <c r="A24" s="77" t="s">
        <v>337</v>
      </c>
      <c r="B24" s="40">
        <v>53.739409672249998</v>
      </c>
      <c r="C24" s="40">
        <v>58.986970661850009</v>
      </c>
      <c r="D24" s="40">
        <v>64.229582789849999</v>
      </c>
      <c r="E24" s="40">
        <v>69.17859325485</v>
      </c>
      <c r="F24" s="40">
        <v>74.424429822950003</v>
      </c>
      <c r="G24" s="40">
        <v>79.719065082340009</v>
      </c>
      <c r="H24" s="40">
        <v>5.628963809</v>
      </c>
      <c r="I24" s="40">
        <v>10.525741454999999</v>
      </c>
      <c r="J24" s="40">
        <v>17.308195164000001</v>
      </c>
      <c r="K24" s="40">
        <v>31.648464977</v>
      </c>
      <c r="L24" s="40">
        <v>36.375539964559593</v>
      </c>
      <c r="M24" s="40">
        <v>42.36631282247459</v>
      </c>
      <c r="N24" s="40">
        <v>97.765450092657858</v>
      </c>
      <c r="O24" s="78" t="s">
        <v>338</v>
      </c>
    </row>
    <row r="25" spans="1:15" x14ac:dyDescent="0.3">
      <c r="A25" s="77" t="s">
        <v>339</v>
      </c>
      <c r="B25" s="40">
        <v>-1.6858529800000001E-2</v>
      </c>
      <c r="C25" s="40">
        <v>-1.6674178800000002E-2</v>
      </c>
      <c r="D25" s="40">
        <v>-3.2732218799999997E-2</v>
      </c>
      <c r="E25" s="40">
        <v>-3.2327640799999995E-2</v>
      </c>
      <c r="F25" s="40">
        <v>-3.1868500799999998E-2</v>
      </c>
      <c r="G25" s="40">
        <v>-3.1479722799999998E-2</v>
      </c>
      <c r="H25" s="40">
        <v>5.6088999999999998E-4</v>
      </c>
      <c r="I25" s="40">
        <v>1.2545900000000001E-3</v>
      </c>
      <c r="J25" s="40">
        <v>1.9826850000000001E-3</v>
      </c>
      <c r="K25" s="40">
        <v>4.1777480000000002E-3</v>
      </c>
      <c r="L25" s="40">
        <v>4.5210090000000003E-3</v>
      </c>
      <c r="M25" s="40">
        <v>4.6621619999999992E-3</v>
      </c>
      <c r="N25" s="40">
        <v>7.9542569999999993E-3</v>
      </c>
      <c r="O25" s="78" t="s">
        <v>340</v>
      </c>
    </row>
    <row r="26" spans="1:15" x14ac:dyDescent="0.3">
      <c r="A26" s="85" t="s">
        <v>341</v>
      </c>
      <c r="B26" s="65">
        <v>55.619969632813749</v>
      </c>
      <c r="C26" s="65">
        <v>61.11257082384617</v>
      </c>
      <c r="D26" s="65">
        <v>66.947818793472166</v>
      </c>
      <c r="E26" s="65">
        <v>72.298562266790967</v>
      </c>
      <c r="F26" s="65">
        <v>77.826136794092008</v>
      </c>
      <c r="G26" s="65">
        <v>83.521776347791061</v>
      </c>
      <c r="H26" s="65">
        <v>5.9277081621900001</v>
      </c>
      <c r="I26" s="65">
        <v>10.988922145459998</v>
      </c>
      <c r="J26" s="65">
        <v>18.115772315321568</v>
      </c>
      <c r="K26" s="65">
        <v>32.932517724223985</v>
      </c>
      <c r="L26" s="65">
        <v>37.759259596938151</v>
      </c>
      <c r="M26" s="65">
        <v>44.035852469559984</v>
      </c>
      <c r="N26" s="65">
        <v>100.24507009112128</v>
      </c>
      <c r="O26" s="80" t="s">
        <v>342</v>
      </c>
    </row>
    <row r="27" spans="1:15" x14ac:dyDescent="0.3">
      <c r="A27" s="75" t="s">
        <v>343</v>
      </c>
      <c r="B27" s="72"/>
      <c r="C27" s="72"/>
      <c r="D27" s="72"/>
      <c r="E27" s="72"/>
      <c r="F27" s="72"/>
      <c r="G27" s="72"/>
      <c r="H27" s="72"/>
      <c r="I27" s="72"/>
      <c r="J27" s="72"/>
      <c r="K27" s="72"/>
      <c r="L27" s="72"/>
      <c r="M27" s="72"/>
      <c r="N27" s="72"/>
      <c r="O27" s="76" t="s">
        <v>344</v>
      </c>
    </row>
    <row r="28" spans="1:15" x14ac:dyDescent="0.3">
      <c r="A28" s="77" t="s">
        <v>345</v>
      </c>
      <c r="B28" s="72"/>
      <c r="C28" s="72"/>
      <c r="D28" s="72"/>
      <c r="E28" s="72"/>
      <c r="F28" s="72"/>
      <c r="G28" s="72"/>
      <c r="H28" s="72"/>
      <c r="I28" s="72"/>
      <c r="J28" s="72"/>
      <c r="K28" s="72"/>
      <c r="L28" s="72"/>
      <c r="M28" s="72"/>
      <c r="N28" s="72"/>
      <c r="O28" s="78" t="s">
        <v>346</v>
      </c>
    </row>
    <row r="29" spans="1:15" x14ac:dyDescent="0.3">
      <c r="A29" s="81" t="s">
        <v>347</v>
      </c>
      <c r="B29" s="40">
        <v>-0.11243304230084779</v>
      </c>
      <c r="C29" s="40">
        <v>8.6244753687291148E-2</v>
      </c>
      <c r="D29" s="40">
        <v>0.14831246119633415</v>
      </c>
      <c r="E29" s="40">
        <v>0.13891268703605714</v>
      </c>
      <c r="F29" s="40">
        <v>1.4341025049350953</v>
      </c>
      <c r="G29" s="40">
        <v>0.70494004343361405</v>
      </c>
      <c r="H29" s="40">
        <v>0.14998330069999999</v>
      </c>
      <c r="I29" s="40">
        <v>0.24479145993019849</v>
      </c>
      <c r="J29" s="40">
        <v>-1.1902969104876575</v>
      </c>
      <c r="K29" s="40">
        <v>-1.188912583481823</v>
      </c>
      <c r="L29" s="40">
        <v>-1.2094709761224394</v>
      </c>
      <c r="M29" s="40">
        <v>-1.2216414491224392</v>
      </c>
      <c r="N29" s="40">
        <v>0.53753903989000007</v>
      </c>
      <c r="O29" s="82" t="s">
        <v>348</v>
      </c>
    </row>
    <row r="30" spans="1:15" x14ac:dyDescent="0.3">
      <c r="A30" s="81" t="s">
        <v>349</v>
      </c>
      <c r="B30" s="40">
        <v>0</v>
      </c>
      <c r="C30" s="40">
        <v>0</v>
      </c>
      <c r="D30" s="40">
        <v>0</v>
      </c>
      <c r="E30" s="40">
        <v>0</v>
      </c>
      <c r="F30" s="40">
        <v>0</v>
      </c>
      <c r="G30" s="40">
        <v>0</v>
      </c>
      <c r="H30" s="40">
        <v>0</v>
      </c>
      <c r="I30" s="40">
        <v>0</v>
      </c>
      <c r="J30" s="40">
        <v>0</v>
      </c>
      <c r="K30" s="40">
        <v>0</v>
      </c>
      <c r="L30" s="40">
        <v>0</v>
      </c>
      <c r="M30" s="40">
        <v>0</v>
      </c>
      <c r="N30" s="40">
        <v>0</v>
      </c>
      <c r="O30" s="82" t="s">
        <v>350</v>
      </c>
    </row>
    <row r="31" spans="1:15" x14ac:dyDescent="0.3">
      <c r="A31" s="81" t="s">
        <v>351</v>
      </c>
      <c r="B31" s="40">
        <v>0</v>
      </c>
      <c r="C31" s="40">
        <v>0</v>
      </c>
      <c r="D31" s="40">
        <v>0</v>
      </c>
      <c r="E31" s="40">
        <v>0</v>
      </c>
      <c r="F31" s="40">
        <v>0</v>
      </c>
      <c r="G31" s="40">
        <v>0</v>
      </c>
      <c r="H31" s="40">
        <v>0</v>
      </c>
      <c r="I31" s="40">
        <v>0</v>
      </c>
      <c r="J31" s="40">
        <v>0</v>
      </c>
      <c r="K31" s="40">
        <v>0</v>
      </c>
      <c r="L31" s="40">
        <v>0</v>
      </c>
      <c r="M31" s="40">
        <v>0</v>
      </c>
      <c r="N31" s="40">
        <v>0.7431217925314787</v>
      </c>
      <c r="O31" s="84" t="s">
        <v>352</v>
      </c>
    </row>
    <row r="32" spans="1:15" x14ac:dyDescent="0.3">
      <c r="A32" s="81" t="s">
        <v>353</v>
      </c>
      <c r="B32" s="40">
        <v>-0.11243304230084779</v>
      </c>
      <c r="C32" s="40">
        <v>8.6244753687291148E-2</v>
      </c>
      <c r="D32" s="40">
        <v>0.14831246119633415</v>
      </c>
      <c r="E32" s="40">
        <v>0.13891268703605714</v>
      </c>
      <c r="F32" s="40">
        <v>1.4341025049350953</v>
      </c>
      <c r="G32" s="40">
        <v>0.70494004343361405</v>
      </c>
      <c r="H32" s="40">
        <v>0.14998330069999999</v>
      </c>
      <c r="I32" s="40">
        <v>0.24479145993019849</v>
      </c>
      <c r="J32" s="40">
        <v>-1.1902969104876575</v>
      </c>
      <c r="K32" s="40">
        <v>-1.188912583481823</v>
      </c>
      <c r="L32" s="40">
        <v>-1.2094709761224394</v>
      </c>
      <c r="M32" s="40">
        <v>-1.2216414491224392</v>
      </c>
      <c r="N32" s="40">
        <v>1.2806608324214788</v>
      </c>
      <c r="O32" s="76" t="s">
        <v>354</v>
      </c>
    </row>
    <row r="33" spans="1:15" x14ac:dyDescent="0.3">
      <c r="A33" s="77" t="s">
        <v>355</v>
      </c>
      <c r="B33" s="40">
        <v>0</v>
      </c>
      <c r="C33" s="40">
        <v>0</v>
      </c>
      <c r="D33" s="40"/>
      <c r="E33" s="40"/>
      <c r="F33" s="40">
        <v>0</v>
      </c>
      <c r="G33" s="40">
        <v>0</v>
      </c>
      <c r="H33" s="40">
        <v>0</v>
      </c>
      <c r="I33" s="40">
        <v>0</v>
      </c>
      <c r="J33" s="40">
        <v>0</v>
      </c>
      <c r="K33" s="40">
        <v>0</v>
      </c>
      <c r="L33" s="40">
        <v>0</v>
      </c>
      <c r="M33" s="40">
        <v>0</v>
      </c>
      <c r="N33" s="40">
        <v>0.42180369895337888</v>
      </c>
      <c r="O33" s="78" t="s">
        <v>356</v>
      </c>
    </row>
    <row r="34" spans="1:15" x14ac:dyDescent="0.3">
      <c r="A34" s="77" t="s">
        <v>357</v>
      </c>
      <c r="B34" s="40">
        <v>0.13027699149986607</v>
      </c>
      <c r="C34" s="40">
        <v>0.11400818026136245</v>
      </c>
      <c r="D34" s="40">
        <v>2.0454988782325367</v>
      </c>
      <c r="E34" s="40">
        <v>1.380179742544235</v>
      </c>
      <c r="F34" s="40">
        <v>1.4667495233203061</v>
      </c>
      <c r="G34" s="40">
        <v>2.5527127520088073</v>
      </c>
      <c r="H34" s="40">
        <v>-5.4872475825406104</v>
      </c>
      <c r="I34" s="40">
        <v>-5.4872475825406104</v>
      </c>
      <c r="J34" s="40">
        <v>-0.44486888136523667</v>
      </c>
      <c r="K34" s="40">
        <v>-0.63466098289760853</v>
      </c>
      <c r="L34" s="40">
        <v>-0.68772600032021791</v>
      </c>
      <c r="M34" s="40">
        <v>-0.18954287769824552</v>
      </c>
      <c r="N34" s="40">
        <v>0.12360188262065577</v>
      </c>
      <c r="O34" s="78" t="s">
        <v>358</v>
      </c>
    </row>
    <row r="35" spans="1:15" x14ac:dyDescent="0.3">
      <c r="A35" s="77" t="s">
        <v>359</v>
      </c>
      <c r="B35" s="40">
        <v>0</v>
      </c>
      <c r="C35" s="40">
        <v>0</v>
      </c>
      <c r="D35" s="40">
        <v>0</v>
      </c>
      <c r="E35" s="40">
        <v>0</v>
      </c>
      <c r="F35" s="40">
        <v>0</v>
      </c>
      <c r="G35" s="40">
        <v>0</v>
      </c>
      <c r="H35" s="40">
        <v>0</v>
      </c>
      <c r="I35" s="40">
        <v>0</v>
      </c>
      <c r="J35" s="40">
        <v>0</v>
      </c>
      <c r="K35" s="40">
        <v>0</v>
      </c>
      <c r="L35" s="40">
        <v>0</v>
      </c>
      <c r="M35" s="40">
        <v>0</v>
      </c>
      <c r="N35" s="40">
        <v>0</v>
      </c>
      <c r="O35" s="78" t="s">
        <v>360</v>
      </c>
    </row>
    <row r="36" spans="1:15" x14ac:dyDescent="0.3">
      <c r="A36" s="85" t="s">
        <v>361</v>
      </c>
      <c r="B36" s="65">
        <v>1.7843949199018296E-2</v>
      </c>
      <c r="C36" s="65">
        <v>0.20025293394865359</v>
      </c>
      <c r="D36" s="65">
        <v>2.1938113394288705</v>
      </c>
      <c r="E36" s="65">
        <v>1.5190924295802921</v>
      </c>
      <c r="F36" s="65">
        <v>2.9008520282554016</v>
      </c>
      <c r="G36" s="65">
        <v>3.2576527954424215</v>
      </c>
      <c r="H36" s="65">
        <v>-5.3372642818406106</v>
      </c>
      <c r="I36" s="65">
        <v>-5.2424561226104114</v>
      </c>
      <c r="J36" s="65">
        <v>-1.6351657918528941</v>
      </c>
      <c r="K36" s="65">
        <v>-1.8235735663794317</v>
      </c>
      <c r="L36" s="65">
        <v>-1.8971969764426573</v>
      </c>
      <c r="M36" s="65">
        <v>-1.411184326820685</v>
      </c>
      <c r="N36" s="65">
        <v>1.8260664139955134</v>
      </c>
      <c r="O36" s="80" t="s">
        <v>362</v>
      </c>
    </row>
    <row r="37" spans="1:15" x14ac:dyDescent="0.3">
      <c r="A37" s="75" t="s">
        <v>363</v>
      </c>
      <c r="B37" s="40">
        <v>55.60212568361473</v>
      </c>
      <c r="C37" s="40">
        <v>60.912317889897515</v>
      </c>
      <c r="D37" s="40">
        <v>64.75400745404329</v>
      </c>
      <c r="E37" s="40">
        <v>70.779469837210669</v>
      </c>
      <c r="F37" s="40">
        <v>74.925284765836608</v>
      </c>
      <c r="G37" s="40">
        <v>80.264123552348636</v>
      </c>
      <c r="H37" s="40">
        <v>11.26497244403061</v>
      </c>
      <c r="I37" s="40">
        <v>16.231378268070412</v>
      </c>
      <c r="J37" s="40">
        <v>19.750938107174463</v>
      </c>
      <c r="K37" s="40">
        <v>34.756091290603422</v>
      </c>
      <c r="L37" s="40">
        <v>39.656456573380808</v>
      </c>
      <c r="M37" s="40">
        <v>45.447036796380672</v>
      </c>
      <c r="N37" s="40">
        <v>98.419003677125758</v>
      </c>
      <c r="O37" s="76" t="s">
        <v>364</v>
      </c>
    </row>
    <row r="38" spans="1:15" x14ac:dyDescent="0.3">
      <c r="A38" s="75" t="s">
        <v>365</v>
      </c>
      <c r="B38" s="72"/>
      <c r="C38" s="72"/>
      <c r="D38" s="72"/>
      <c r="E38" s="72"/>
      <c r="F38" s="72">
        <v>0</v>
      </c>
      <c r="G38" s="72">
        <v>0</v>
      </c>
      <c r="H38" s="72"/>
      <c r="I38" s="72"/>
      <c r="J38" s="72"/>
      <c r="K38" s="72"/>
      <c r="L38" s="72"/>
      <c r="M38" s="72"/>
      <c r="N38" s="72"/>
      <c r="O38" s="76" t="s">
        <v>366</v>
      </c>
    </row>
    <row r="39" spans="1:15" x14ac:dyDescent="0.3">
      <c r="A39" s="77" t="s">
        <v>367</v>
      </c>
      <c r="B39" s="40">
        <v>0</v>
      </c>
      <c r="C39" s="40">
        <v>0</v>
      </c>
      <c r="D39" s="40">
        <v>0</v>
      </c>
      <c r="E39" s="40">
        <v>0</v>
      </c>
      <c r="F39" s="40">
        <v>0</v>
      </c>
      <c r="G39" s="40">
        <v>0</v>
      </c>
      <c r="H39" s="40">
        <v>0</v>
      </c>
      <c r="I39" s="40">
        <v>0</v>
      </c>
      <c r="J39" s="40">
        <v>0</v>
      </c>
      <c r="K39" s="40">
        <v>0</v>
      </c>
      <c r="L39" s="40">
        <v>0</v>
      </c>
      <c r="M39" s="40">
        <v>0</v>
      </c>
      <c r="N39" s="40">
        <v>0</v>
      </c>
      <c r="O39" s="78" t="s">
        <v>368</v>
      </c>
    </row>
    <row r="40" spans="1:15" x14ac:dyDescent="0.3">
      <c r="A40" s="77" t="s">
        <v>369</v>
      </c>
      <c r="B40" s="40">
        <v>2.3658300237570158</v>
      </c>
      <c r="C40" s="40">
        <v>8.2664814714417254</v>
      </c>
      <c r="D40" s="40">
        <v>8.0969306588463699</v>
      </c>
      <c r="E40" s="40">
        <v>-24.937020612728958</v>
      </c>
      <c r="F40" s="40">
        <v>-27.999384579396395</v>
      </c>
      <c r="G40" s="40">
        <v>-24.74336188494005</v>
      </c>
      <c r="H40" s="40">
        <v>-1.2448641004702576</v>
      </c>
      <c r="I40" s="40">
        <v>-2.8075360844357955</v>
      </c>
      <c r="J40" s="40">
        <v>-4.2148281744944498</v>
      </c>
      <c r="K40" s="40">
        <v>-3.9636741410695007</v>
      </c>
      <c r="L40" s="40">
        <v>3.9549324262160406</v>
      </c>
      <c r="M40" s="40">
        <v>41.871236162986108</v>
      </c>
      <c r="N40" s="40">
        <v>32.95524319725132</v>
      </c>
      <c r="O40" s="78" t="s">
        <v>370</v>
      </c>
    </row>
    <row r="41" spans="1:15" x14ac:dyDescent="0.3">
      <c r="A41" s="77" t="s">
        <v>371</v>
      </c>
      <c r="B41" s="40">
        <v>91.110678876075482</v>
      </c>
      <c r="C41" s="40">
        <v>111.36184157341474</v>
      </c>
      <c r="D41" s="40">
        <v>125.72905756502081</v>
      </c>
      <c r="E41" s="40">
        <v>140.509874286155</v>
      </c>
      <c r="F41" s="40">
        <v>157.18064057439159</v>
      </c>
      <c r="G41" s="40">
        <v>164.25852938427147</v>
      </c>
      <c r="H41" s="40">
        <v>8.2304999670000001</v>
      </c>
      <c r="I41" s="40">
        <v>17.076994474290746</v>
      </c>
      <c r="J41" s="40">
        <v>24.80951781067089</v>
      </c>
      <c r="K41" s="40">
        <v>29.976541658940047</v>
      </c>
      <c r="L41" s="40">
        <v>58.57016143380001</v>
      </c>
      <c r="M41" s="40">
        <v>64.731242611539997</v>
      </c>
      <c r="N41" s="40">
        <v>76.107695356960008</v>
      </c>
      <c r="O41" s="78" t="s">
        <v>372</v>
      </c>
    </row>
    <row r="42" spans="1:15" x14ac:dyDescent="0.3">
      <c r="A42" s="85" t="s">
        <v>373</v>
      </c>
      <c r="B42" s="65">
        <v>93.47650889983251</v>
      </c>
      <c r="C42" s="65">
        <v>119.62832304485647</v>
      </c>
      <c r="D42" s="65">
        <v>133.82598822386717</v>
      </c>
      <c r="E42" s="65">
        <v>115.57285367342602</v>
      </c>
      <c r="F42" s="65">
        <v>129.18125599499518</v>
      </c>
      <c r="G42" s="65">
        <v>139.5151674993314</v>
      </c>
      <c r="H42" s="65">
        <v>6.9856358665297424</v>
      </c>
      <c r="I42" s="65">
        <v>14.26945838985495</v>
      </c>
      <c r="J42" s="65">
        <v>20.59468963617644</v>
      </c>
      <c r="K42" s="65">
        <v>26.01286751787055</v>
      </c>
      <c r="L42" s="65">
        <v>62.525093860016042</v>
      </c>
      <c r="M42" s="65">
        <v>106.60247877452611</v>
      </c>
      <c r="N42" s="65">
        <v>109.06293855421131</v>
      </c>
      <c r="O42" s="80" t="s">
        <v>374</v>
      </c>
    </row>
    <row r="43" spans="1:15" x14ac:dyDescent="0.3">
      <c r="A43" s="75" t="s">
        <v>375</v>
      </c>
      <c r="B43" s="40">
        <v>9.1837362248609704</v>
      </c>
      <c r="C43" s="40">
        <v>9.1999180562192002</v>
      </c>
      <c r="D43" s="40">
        <v>7.1719841855759157</v>
      </c>
      <c r="E43" s="40">
        <v>7.1751295948593636</v>
      </c>
      <c r="F43" s="40">
        <v>50.190211315752656</v>
      </c>
      <c r="G43" s="40">
        <v>50.175027322921807</v>
      </c>
      <c r="H43" s="40">
        <v>22.999999999675605</v>
      </c>
      <c r="I43" s="40">
        <v>42.998468805329807</v>
      </c>
      <c r="J43" s="40">
        <v>63.014608966731416</v>
      </c>
      <c r="K43" s="40">
        <v>83.030142449685059</v>
      </c>
      <c r="L43" s="40">
        <v>122.28431615870386</v>
      </c>
      <c r="M43" s="40">
        <v>122.10468236393176</v>
      </c>
      <c r="N43" s="40">
        <v>168.62305481622991</v>
      </c>
      <c r="O43" s="86" t="s">
        <v>376</v>
      </c>
    </row>
    <row r="44" spans="1:15" x14ac:dyDescent="0.3">
      <c r="A44" s="75" t="s">
        <v>377</v>
      </c>
      <c r="B44" s="40">
        <v>7.6447650693399387</v>
      </c>
      <c r="C44" s="40">
        <v>8.7463214321651641</v>
      </c>
      <c r="D44" s="40">
        <v>10.868601570285946</v>
      </c>
      <c r="E44" s="40">
        <v>11.060479818525344</v>
      </c>
      <c r="F44" s="40">
        <v>12.089794250748868</v>
      </c>
      <c r="G44" s="40">
        <v>13.153776467876373</v>
      </c>
      <c r="H44" s="40">
        <v>1.067494277</v>
      </c>
      <c r="I44" s="40">
        <v>2.0313833176103548</v>
      </c>
      <c r="J44" s="40">
        <v>3.157866706401796</v>
      </c>
      <c r="K44" s="40">
        <v>4.2184592574731132</v>
      </c>
      <c r="L44" s="40">
        <v>5.3018863037596038</v>
      </c>
      <c r="M44" s="40">
        <v>6.3697477976435399</v>
      </c>
      <c r="N44" s="40">
        <v>7.4768108932039521</v>
      </c>
      <c r="O44" s="76" t="s">
        <v>378</v>
      </c>
    </row>
    <row r="45" spans="1:15" x14ac:dyDescent="0.3">
      <c r="A45" s="75" t="s">
        <v>379</v>
      </c>
      <c r="B45" s="72"/>
      <c r="C45" s="72"/>
      <c r="D45" s="72"/>
      <c r="E45" s="72"/>
      <c r="F45" s="72"/>
      <c r="G45" s="72">
        <v>0</v>
      </c>
      <c r="H45" s="72">
        <v>0</v>
      </c>
      <c r="I45" s="72">
        <v>0</v>
      </c>
      <c r="J45" s="72"/>
      <c r="K45" s="72"/>
      <c r="L45" s="72"/>
      <c r="M45" s="72"/>
      <c r="N45" s="72"/>
      <c r="O45" s="76" t="s">
        <v>380</v>
      </c>
    </row>
    <row r="46" spans="1:15" x14ac:dyDescent="0.3">
      <c r="A46" s="77" t="s">
        <v>381</v>
      </c>
      <c r="B46" s="40">
        <v>117.06260963066217</v>
      </c>
      <c r="C46" s="40">
        <v>131.62906256811002</v>
      </c>
      <c r="D46" s="40">
        <v>149.07559201284781</v>
      </c>
      <c r="E46" s="40">
        <v>169.57341584295267</v>
      </c>
      <c r="F46" s="40">
        <v>195.90799542379463</v>
      </c>
      <c r="G46" s="40">
        <v>224.51943155359234</v>
      </c>
      <c r="H46" s="40">
        <v>11.370290783287107</v>
      </c>
      <c r="I46" s="40">
        <v>22.863210608706879</v>
      </c>
      <c r="J46" s="40">
        <v>36.510786261222997</v>
      </c>
      <c r="K46" s="40">
        <v>54.027589211951756</v>
      </c>
      <c r="L46" s="40">
        <v>75.925570732195922</v>
      </c>
      <c r="M46" s="40">
        <v>96.446915792297077</v>
      </c>
      <c r="N46" s="40">
        <v>118.88343439274456</v>
      </c>
      <c r="O46" s="78" t="s">
        <v>382</v>
      </c>
    </row>
    <row r="47" spans="1:15" x14ac:dyDescent="0.3">
      <c r="A47" s="77" t="s">
        <v>383</v>
      </c>
      <c r="B47" s="40">
        <v>232.70315710521766</v>
      </c>
      <c r="C47" s="40">
        <v>262.39407853021766</v>
      </c>
      <c r="D47" s="40">
        <v>292.65851985176579</v>
      </c>
      <c r="E47" s="40">
        <v>331.70893821147291</v>
      </c>
      <c r="F47" s="40">
        <v>373.63580680489548</v>
      </c>
      <c r="G47" s="40">
        <v>405.85237786808619</v>
      </c>
      <c r="H47" s="40">
        <v>44.634072227962804</v>
      </c>
      <c r="I47" s="40">
        <v>84.262493663514988</v>
      </c>
      <c r="J47" s="40">
        <v>114.16903582930102</v>
      </c>
      <c r="K47" s="40">
        <v>154.40210979790999</v>
      </c>
      <c r="L47" s="40">
        <v>188.66209085323999</v>
      </c>
      <c r="M47" s="40">
        <v>226.90460999922001</v>
      </c>
      <c r="N47" s="40">
        <v>268.00379639171001</v>
      </c>
      <c r="O47" s="78" t="s">
        <v>384</v>
      </c>
    </row>
    <row r="48" spans="1:15" x14ac:dyDescent="0.3">
      <c r="A48" s="77" t="s">
        <v>371</v>
      </c>
      <c r="B48" s="40">
        <v>29.175344231050005</v>
      </c>
      <c r="C48" s="40">
        <v>29.932892907804995</v>
      </c>
      <c r="D48" s="40">
        <v>30.178587306380944</v>
      </c>
      <c r="E48" s="40">
        <v>30.9971298320446</v>
      </c>
      <c r="F48" s="40">
        <v>31.544390468159598</v>
      </c>
      <c r="G48" s="40">
        <v>32.518671348784601</v>
      </c>
      <c r="H48" s="40">
        <v>0.37282011534509996</v>
      </c>
      <c r="I48" s="40">
        <v>0.70894653478010017</v>
      </c>
      <c r="J48" s="40">
        <v>1.0401408694015903</v>
      </c>
      <c r="K48" s="40">
        <v>1.7162482119828404</v>
      </c>
      <c r="L48" s="40">
        <v>2.6362575235046002</v>
      </c>
      <c r="M48" s="40">
        <v>3.3736786469900069</v>
      </c>
      <c r="N48" s="40">
        <v>3.6117572809944822</v>
      </c>
      <c r="O48" s="78" t="s">
        <v>372</v>
      </c>
    </row>
    <row r="49" spans="1:15" x14ac:dyDescent="0.3">
      <c r="A49" s="85" t="s">
        <v>385</v>
      </c>
      <c r="B49" s="65">
        <v>378.94111096692984</v>
      </c>
      <c r="C49" s="65">
        <v>423.95603400613265</v>
      </c>
      <c r="D49" s="65">
        <v>471.91269917099459</v>
      </c>
      <c r="E49" s="65">
        <v>532.27948388647019</v>
      </c>
      <c r="F49" s="65">
        <v>601.08819269684966</v>
      </c>
      <c r="G49" s="65">
        <v>662.89048077046311</v>
      </c>
      <c r="H49" s="65">
        <v>56.377183126595007</v>
      </c>
      <c r="I49" s="65">
        <v>107.83465080700198</v>
      </c>
      <c r="J49" s="65">
        <v>151.71996295992562</v>
      </c>
      <c r="K49" s="65">
        <v>210.14594722184458</v>
      </c>
      <c r="L49" s="65">
        <v>267.22391910894055</v>
      </c>
      <c r="M49" s="65">
        <v>326.72520443850709</v>
      </c>
      <c r="N49" s="65">
        <v>390.49898806544905</v>
      </c>
      <c r="O49" s="80" t="s">
        <v>386</v>
      </c>
    </row>
    <row r="50" spans="1:15" x14ac:dyDescent="0.3">
      <c r="A50" s="87" t="s">
        <v>387</v>
      </c>
      <c r="B50" s="65">
        <v>135.60676482634702</v>
      </c>
      <c r="C50" s="65">
        <v>171.61498535786021</v>
      </c>
      <c r="D50" s="65">
        <v>229.81849879735336</v>
      </c>
      <c r="E50" s="65">
        <v>264.14786216255663</v>
      </c>
      <c r="F50" s="65">
        <v>248.29834486369683</v>
      </c>
      <c r="G50" s="65">
        <v>291.34161305361903</v>
      </c>
      <c r="H50" s="65">
        <v>45.502257976042621</v>
      </c>
      <c r="I50" s="65">
        <v>95.838289352381395</v>
      </c>
      <c r="J50" s="65">
        <v>142.09036395761296</v>
      </c>
      <c r="K50" s="65">
        <v>170.15442441824706</v>
      </c>
      <c r="L50" s="65">
        <v>209.54805322280021</v>
      </c>
      <c r="M50" s="65">
        <v>230.87557647466357</v>
      </c>
      <c r="N50" s="65">
        <v>262.41980449200827</v>
      </c>
      <c r="O50" s="88" t="s">
        <v>388</v>
      </c>
    </row>
    <row r="51" spans="1:15" x14ac:dyDescent="0.3">
      <c r="A51" s="89" t="s">
        <v>389</v>
      </c>
      <c r="B51" s="72"/>
      <c r="C51" s="72"/>
      <c r="D51" s="72"/>
      <c r="E51" s="72">
        <v>0</v>
      </c>
      <c r="F51" s="72"/>
      <c r="G51" s="72"/>
      <c r="H51" s="72"/>
      <c r="I51" s="72"/>
      <c r="J51" s="72"/>
      <c r="K51" s="72"/>
      <c r="L51" s="72"/>
      <c r="M51" s="72"/>
      <c r="N51" s="72"/>
      <c r="O51" s="90" t="s">
        <v>390</v>
      </c>
    </row>
    <row r="52" spans="1:15" x14ac:dyDescent="0.3">
      <c r="A52" s="75" t="s">
        <v>391</v>
      </c>
      <c r="B52" s="40">
        <v>0.32498587090999997</v>
      </c>
      <c r="C52" s="40">
        <v>0.33019193253499995</v>
      </c>
      <c r="D52" s="40">
        <v>0.20338220290999995</v>
      </c>
      <c r="E52" s="40">
        <v>0.20748441390999997</v>
      </c>
      <c r="F52" s="40">
        <v>0.20770925823779998</v>
      </c>
      <c r="G52" s="40">
        <v>6.1517585672377999</v>
      </c>
      <c r="H52" s="40">
        <v>8.6021609000000009E-4</v>
      </c>
      <c r="I52" s="40">
        <v>-6.6187910000000153E-5</v>
      </c>
      <c r="J52" s="40">
        <v>2.4906508999999983E-4</v>
      </c>
      <c r="K52" s="40">
        <v>7.24037009E-3</v>
      </c>
      <c r="L52" s="40">
        <v>4.5050142000829874E-3</v>
      </c>
      <c r="M52" s="40">
        <v>3.1791134166999999</v>
      </c>
      <c r="N52" s="40">
        <v>3.229754047705292</v>
      </c>
      <c r="O52" s="76" t="s">
        <v>392</v>
      </c>
    </row>
    <row r="53" spans="1:15" x14ac:dyDescent="0.3">
      <c r="A53" s="75" t="s">
        <v>393</v>
      </c>
      <c r="B53" s="40">
        <v>0</v>
      </c>
      <c r="C53" s="40">
        <v>0</v>
      </c>
      <c r="D53" s="40">
        <v>0</v>
      </c>
      <c r="E53" s="40">
        <v>0</v>
      </c>
      <c r="F53" s="40">
        <v>0</v>
      </c>
      <c r="G53" s="40">
        <v>0</v>
      </c>
      <c r="H53" s="40">
        <v>0</v>
      </c>
      <c r="I53" s="40">
        <v>0</v>
      </c>
      <c r="J53" s="40">
        <v>0</v>
      </c>
      <c r="K53" s="40">
        <v>0</v>
      </c>
      <c r="L53" s="40">
        <v>0</v>
      </c>
      <c r="M53" s="40">
        <v>0</v>
      </c>
      <c r="N53" s="40">
        <v>1.0721956499999991E-2</v>
      </c>
      <c r="O53" s="76" t="s">
        <v>394</v>
      </c>
    </row>
    <row r="54" spans="1:15" x14ac:dyDescent="0.3">
      <c r="A54" s="79" t="s">
        <v>395</v>
      </c>
      <c r="B54" s="65">
        <v>0.32498587090999997</v>
      </c>
      <c r="C54" s="65">
        <v>0.33019193253499995</v>
      </c>
      <c r="D54" s="65">
        <v>0.20338220290999995</v>
      </c>
      <c r="E54" s="65">
        <v>0.20748441390999997</v>
      </c>
      <c r="F54" s="65">
        <v>0.20770925823779998</v>
      </c>
      <c r="G54" s="65">
        <v>6.1517585672377999</v>
      </c>
      <c r="H54" s="65">
        <v>8.6021609000000009E-4</v>
      </c>
      <c r="I54" s="65">
        <v>-6.6187910000000153E-5</v>
      </c>
      <c r="J54" s="65">
        <v>2.4906508999999983E-4</v>
      </c>
      <c r="K54" s="65">
        <v>7.24037009E-3</v>
      </c>
      <c r="L54" s="65">
        <v>4.5050142000829874E-3</v>
      </c>
      <c r="M54" s="65">
        <v>3.1791134166999999</v>
      </c>
      <c r="N54" s="65">
        <v>3.2190320912052921</v>
      </c>
      <c r="O54" s="88" t="s">
        <v>396</v>
      </c>
    </row>
    <row r="55" spans="1:15" x14ac:dyDescent="0.3">
      <c r="A55" s="87" t="s">
        <v>397</v>
      </c>
      <c r="B55" s="65">
        <v>135.931750697257</v>
      </c>
      <c r="C55" s="65">
        <v>171.94517729039524</v>
      </c>
      <c r="D55" s="65">
        <v>230.02188100026336</v>
      </c>
      <c r="E55" s="65">
        <v>264.35534657646662</v>
      </c>
      <c r="F55" s="65">
        <v>248.50605412193462</v>
      </c>
      <c r="G55" s="65">
        <v>297.49337162085686</v>
      </c>
      <c r="H55" s="65">
        <v>45.503118192132618</v>
      </c>
      <c r="I55" s="65">
        <v>95.838223164471401</v>
      </c>
      <c r="J55" s="65">
        <v>142.09061302270297</v>
      </c>
      <c r="K55" s="65">
        <v>170.16166478833708</v>
      </c>
      <c r="L55" s="65">
        <v>209.55255823700028</v>
      </c>
      <c r="M55" s="65">
        <v>234.05468989136358</v>
      </c>
      <c r="N55" s="65">
        <v>265.63883658321362</v>
      </c>
      <c r="O55" s="88" t="s">
        <v>398</v>
      </c>
    </row>
    <row r="56" spans="1:15" x14ac:dyDescent="0.3">
      <c r="A56" s="87" t="s">
        <v>399</v>
      </c>
      <c r="B56" s="65"/>
      <c r="C56" s="65"/>
      <c r="D56" s="65"/>
      <c r="E56" s="65"/>
      <c r="F56" s="65"/>
      <c r="G56" s="65"/>
      <c r="H56" s="65"/>
      <c r="I56" s="65"/>
      <c r="J56" s="65"/>
      <c r="K56" s="65"/>
      <c r="L56" s="65"/>
      <c r="M56" s="65"/>
      <c r="N56" s="65"/>
      <c r="O56" s="88" t="s">
        <v>400</v>
      </c>
    </row>
    <row r="57" spans="1:15" x14ac:dyDescent="0.3">
      <c r="A57" s="75" t="s">
        <v>401</v>
      </c>
      <c r="B57" s="40">
        <v>0</v>
      </c>
      <c r="C57" s="40">
        <v>0</v>
      </c>
      <c r="D57" s="40">
        <v>0</v>
      </c>
      <c r="E57" s="40">
        <v>0</v>
      </c>
      <c r="F57" s="40">
        <v>0</v>
      </c>
      <c r="G57" s="40">
        <v>0</v>
      </c>
      <c r="H57" s="40">
        <v>0</v>
      </c>
      <c r="I57" s="40">
        <v>0</v>
      </c>
      <c r="J57" s="40">
        <v>0</v>
      </c>
      <c r="K57" s="40">
        <v>0</v>
      </c>
      <c r="L57" s="40">
        <v>0</v>
      </c>
      <c r="M57" s="40">
        <v>0</v>
      </c>
      <c r="N57" s="40">
        <v>0</v>
      </c>
      <c r="O57" s="76" t="s">
        <v>402</v>
      </c>
    </row>
    <row r="58" spans="1:15" x14ac:dyDescent="0.3">
      <c r="A58" s="75" t="s">
        <v>403</v>
      </c>
      <c r="B58" s="40">
        <v>0</v>
      </c>
      <c r="C58" s="40">
        <v>0</v>
      </c>
      <c r="D58" s="40">
        <v>0</v>
      </c>
      <c r="E58" s="40">
        <v>0</v>
      </c>
      <c r="F58" s="40">
        <v>0</v>
      </c>
      <c r="G58" s="40">
        <v>0</v>
      </c>
      <c r="H58" s="40">
        <v>0</v>
      </c>
      <c r="I58" s="40">
        <v>0</v>
      </c>
      <c r="J58" s="40">
        <v>0</v>
      </c>
      <c r="K58" s="40">
        <v>0</v>
      </c>
      <c r="L58" s="40">
        <v>0</v>
      </c>
      <c r="M58" s="40">
        <v>0</v>
      </c>
      <c r="N58" s="40">
        <v>0</v>
      </c>
      <c r="O58" s="76" t="s">
        <v>404</v>
      </c>
    </row>
    <row r="59" spans="1:15" x14ac:dyDescent="0.3">
      <c r="A59" s="77" t="s">
        <v>405</v>
      </c>
      <c r="B59" s="40">
        <v>0</v>
      </c>
      <c r="C59" s="40">
        <v>0</v>
      </c>
      <c r="D59" s="40">
        <v>0</v>
      </c>
      <c r="E59" s="40">
        <v>0</v>
      </c>
      <c r="F59" s="40">
        <v>0</v>
      </c>
      <c r="G59" s="40">
        <v>0</v>
      </c>
      <c r="H59" s="40">
        <v>0</v>
      </c>
      <c r="I59" s="40">
        <v>0</v>
      </c>
      <c r="J59" s="40">
        <v>0</v>
      </c>
      <c r="K59" s="40">
        <v>0</v>
      </c>
      <c r="L59" s="40">
        <v>0</v>
      </c>
      <c r="M59" s="40">
        <v>0</v>
      </c>
      <c r="N59" s="40">
        <v>0</v>
      </c>
      <c r="O59" s="78" t="s">
        <v>406</v>
      </c>
    </row>
    <row r="60" spans="1:15" x14ac:dyDescent="0.3">
      <c r="A60" s="77" t="s">
        <v>407</v>
      </c>
      <c r="B60" s="40">
        <v>-23.172392568012722</v>
      </c>
      <c r="C60" s="40">
        <v>-29.004389932036741</v>
      </c>
      <c r="D60" s="40">
        <v>-41.202504300904771</v>
      </c>
      <c r="E60" s="40">
        <v>-30.565479086114351</v>
      </c>
      <c r="F60" s="40">
        <v>-10.503929264644851</v>
      </c>
      <c r="G60" s="40">
        <v>-11.937582113519044</v>
      </c>
      <c r="H60" s="40">
        <v>-5.6579883923983765</v>
      </c>
      <c r="I60" s="40">
        <v>-10.542368262</v>
      </c>
      <c r="J60" s="40">
        <v>-13.910927932783432</v>
      </c>
      <c r="K60" s="40">
        <v>-11.556634576107319</v>
      </c>
      <c r="L60" s="40">
        <v>-19.457915174623707</v>
      </c>
      <c r="M60" s="40">
        <v>-18.835838857862342</v>
      </c>
      <c r="N60" s="40">
        <v>-20.303946630163292</v>
      </c>
      <c r="O60" s="78" t="s">
        <v>408</v>
      </c>
    </row>
    <row r="61" spans="1:15" x14ac:dyDescent="0.3">
      <c r="A61" s="87" t="s">
        <v>409</v>
      </c>
      <c r="B61" s="44">
        <v>112.75935812924426</v>
      </c>
      <c r="C61" s="44">
        <v>142.94078735835848</v>
      </c>
      <c r="D61" s="44">
        <v>188.81937669935857</v>
      </c>
      <c r="E61" s="44">
        <v>233.78986749035226</v>
      </c>
      <c r="F61" s="44">
        <v>238.00212485728977</v>
      </c>
      <c r="G61" s="44">
        <v>285.55578950733786</v>
      </c>
      <c r="H61" s="44">
        <v>39.845129799734245</v>
      </c>
      <c r="I61" s="44">
        <v>85.295854902471405</v>
      </c>
      <c r="J61" s="44">
        <v>128.17968508991953</v>
      </c>
      <c r="K61" s="44">
        <v>158.60503021222976</v>
      </c>
      <c r="L61" s="44">
        <v>190.09464306237658</v>
      </c>
      <c r="M61" s="44">
        <v>215.21885103350124</v>
      </c>
      <c r="N61" s="44">
        <v>245.33488995305029</v>
      </c>
      <c r="O61" s="88" t="s">
        <v>410</v>
      </c>
    </row>
    <row r="62" spans="1:15" x14ac:dyDescent="0.3">
      <c r="A62" s="239"/>
      <c r="B62" s="240"/>
      <c r="C62" s="240"/>
      <c r="D62" s="240"/>
      <c r="E62" s="241"/>
      <c r="F62" s="241"/>
      <c r="G62" s="241"/>
      <c r="H62" s="241"/>
      <c r="I62" s="241"/>
      <c r="J62" s="241"/>
      <c r="K62" s="241"/>
      <c r="L62" s="241"/>
      <c r="M62" s="241"/>
      <c r="N62" s="241"/>
      <c r="O62" s="242"/>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7.59765625" style="33" bestFit="1" customWidth="1"/>
    <col min="2" max="13" width="6.265625" style="33" bestFit="1" customWidth="1"/>
    <col min="14" max="14" width="6.265625" style="33" customWidth="1"/>
    <col min="15" max="15" width="31.265625" style="33" bestFit="1" customWidth="1"/>
    <col min="16" max="16384" width="9.1328125" style="33"/>
  </cols>
  <sheetData>
    <row r="1" spans="1:15" ht="12.75" x14ac:dyDescent="0.3">
      <c r="A1" s="243" t="s">
        <v>411</v>
      </c>
      <c r="B1" s="244"/>
      <c r="C1" s="244"/>
      <c r="D1" s="244"/>
      <c r="E1" s="244"/>
      <c r="F1" s="244"/>
      <c r="G1" s="244"/>
      <c r="H1" s="244"/>
      <c r="I1" s="244"/>
      <c r="J1" s="244"/>
      <c r="K1" s="244"/>
      <c r="L1" s="244"/>
      <c r="M1" s="244"/>
      <c r="N1" s="244"/>
      <c r="O1" s="245"/>
    </row>
    <row r="2" spans="1:15" ht="12.75" x14ac:dyDescent="0.3">
      <c r="A2" s="246" t="s">
        <v>412</v>
      </c>
      <c r="B2" s="237"/>
      <c r="C2" s="237"/>
      <c r="D2" s="237"/>
      <c r="E2" s="237"/>
      <c r="F2" s="237"/>
      <c r="G2" s="237"/>
      <c r="H2" s="237"/>
      <c r="I2" s="237"/>
      <c r="J2" s="237"/>
      <c r="K2" s="237"/>
      <c r="L2" s="237"/>
      <c r="M2" s="237"/>
      <c r="N2" s="237"/>
      <c r="O2" s="247"/>
    </row>
    <row r="3" spans="1:15" x14ac:dyDescent="0.3">
      <c r="A3" s="91" t="s">
        <v>173</v>
      </c>
      <c r="B3" s="54">
        <v>44013</v>
      </c>
      <c r="C3" s="54">
        <v>44044</v>
      </c>
      <c r="D3" s="54">
        <v>44075</v>
      </c>
      <c r="E3" s="54">
        <v>44105</v>
      </c>
      <c r="F3" s="54">
        <v>44136</v>
      </c>
      <c r="G3" s="54">
        <v>44166</v>
      </c>
      <c r="H3" s="54">
        <v>44197</v>
      </c>
      <c r="I3" s="54">
        <v>44228</v>
      </c>
      <c r="J3" s="54">
        <v>44256</v>
      </c>
      <c r="K3" s="54">
        <v>44287</v>
      </c>
      <c r="L3" s="54">
        <v>44317</v>
      </c>
      <c r="M3" s="54">
        <v>44348</v>
      </c>
      <c r="N3" s="54">
        <v>44378</v>
      </c>
      <c r="O3" s="92" t="s">
        <v>178</v>
      </c>
    </row>
    <row r="4" spans="1:15" x14ac:dyDescent="0.3">
      <c r="A4" s="71" t="s">
        <v>413</v>
      </c>
      <c r="B4" s="37">
        <v>32224</v>
      </c>
      <c r="C4" s="37">
        <v>32224</v>
      </c>
      <c r="D4" s="37">
        <v>32401.502241111935</v>
      </c>
      <c r="E4" s="37">
        <v>32286.500629536258</v>
      </c>
      <c r="F4" s="37">
        <v>30919.052387337404</v>
      </c>
      <c r="G4" s="37">
        <v>31510.25170047049</v>
      </c>
      <c r="H4" s="37">
        <v>29647.332174055176</v>
      </c>
      <c r="I4" s="37">
        <v>28784.075464040507</v>
      </c>
      <c r="J4" s="37">
        <v>30879.278176623684</v>
      </c>
      <c r="K4" s="37">
        <v>30373.466779019524</v>
      </c>
      <c r="L4" s="37">
        <v>29580.812619359807</v>
      </c>
      <c r="M4" s="37">
        <v>30510.716079669495</v>
      </c>
      <c r="N4" s="37">
        <v>31796.151493242724</v>
      </c>
      <c r="O4" s="74" t="s">
        <v>414</v>
      </c>
    </row>
    <row r="5" spans="1:15" x14ac:dyDescent="0.3">
      <c r="A5" s="75" t="s">
        <v>415</v>
      </c>
      <c r="B5" s="40"/>
      <c r="C5" s="40"/>
      <c r="D5" s="40"/>
      <c r="E5" s="40"/>
      <c r="F5" s="40"/>
      <c r="G5" s="40"/>
      <c r="H5" s="40"/>
      <c r="I5" s="40"/>
      <c r="J5" s="40"/>
      <c r="K5" s="40"/>
      <c r="L5" s="40"/>
      <c r="M5" s="40"/>
      <c r="N5" s="40"/>
      <c r="O5" s="90" t="s">
        <v>416</v>
      </c>
    </row>
    <row r="6" spans="1:15" x14ac:dyDescent="0.3">
      <c r="A6" s="77" t="s">
        <v>417</v>
      </c>
      <c r="B6" s="40">
        <v>0</v>
      </c>
      <c r="C6" s="40">
        <v>0</v>
      </c>
      <c r="D6" s="40">
        <v>0</v>
      </c>
      <c r="E6" s="40">
        <v>0</v>
      </c>
      <c r="F6" s="40">
        <v>0</v>
      </c>
      <c r="G6" s="40">
        <v>0</v>
      </c>
      <c r="H6" s="40">
        <v>0</v>
      </c>
      <c r="I6" s="40">
        <v>0</v>
      </c>
      <c r="J6" s="40">
        <v>0</v>
      </c>
      <c r="K6" s="40">
        <v>0</v>
      </c>
      <c r="L6" s="40">
        <v>0</v>
      </c>
      <c r="M6" s="40">
        <v>0</v>
      </c>
      <c r="N6" s="40">
        <v>0</v>
      </c>
      <c r="O6" s="76" t="s">
        <v>418</v>
      </c>
    </row>
    <row r="7" spans="1:15" x14ac:dyDescent="0.3">
      <c r="A7" s="93" t="s">
        <v>419</v>
      </c>
      <c r="B7" s="40">
        <v>0</v>
      </c>
      <c r="C7" s="40">
        <v>0</v>
      </c>
      <c r="D7" s="40">
        <v>0</v>
      </c>
      <c r="E7" s="40">
        <v>0</v>
      </c>
      <c r="F7" s="40">
        <v>0</v>
      </c>
      <c r="G7" s="40">
        <v>0</v>
      </c>
      <c r="H7" s="40">
        <v>0</v>
      </c>
      <c r="I7" s="40">
        <v>0</v>
      </c>
      <c r="J7" s="40">
        <v>0</v>
      </c>
      <c r="K7" s="40">
        <v>0</v>
      </c>
      <c r="L7" s="40">
        <v>0</v>
      </c>
      <c r="M7" s="40">
        <v>0</v>
      </c>
      <c r="N7" s="40">
        <v>0</v>
      </c>
      <c r="O7" s="86" t="s">
        <v>420</v>
      </c>
    </row>
    <row r="8" spans="1:15" x14ac:dyDescent="0.3">
      <c r="A8" s="77" t="s">
        <v>421</v>
      </c>
      <c r="B8" s="40">
        <v>0</v>
      </c>
      <c r="C8" s="40">
        <v>0</v>
      </c>
      <c r="D8" s="40">
        <v>0</v>
      </c>
      <c r="E8" s="40">
        <v>0</v>
      </c>
      <c r="F8" s="40">
        <v>0</v>
      </c>
      <c r="G8" s="40">
        <v>0</v>
      </c>
      <c r="H8" s="40">
        <v>0</v>
      </c>
      <c r="I8" s="40">
        <v>0</v>
      </c>
      <c r="J8" s="40">
        <v>0</v>
      </c>
      <c r="K8" s="40">
        <v>0</v>
      </c>
      <c r="L8" s="40">
        <v>0</v>
      </c>
      <c r="M8" s="40">
        <v>0</v>
      </c>
      <c r="N8" s="40">
        <v>0</v>
      </c>
      <c r="O8" s="76" t="s">
        <v>372</v>
      </c>
    </row>
    <row r="9" spans="1:15" x14ac:dyDescent="0.3">
      <c r="A9" s="85" t="s">
        <v>422</v>
      </c>
      <c r="B9" s="65">
        <v>0</v>
      </c>
      <c r="C9" s="65">
        <v>0</v>
      </c>
      <c r="D9" s="65">
        <v>0</v>
      </c>
      <c r="E9" s="65">
        <v>0</v>
      </c>
      <c r="F9" s="65">
        <v>0</v>
      </c>
      <c r="G9" s="65">
        <v>0</v>
      </c>
      <c r="H9" s="65">
        <v>0</v>
      </c>
      <c r="I9" s="65">
        <v>0</v>
      </c>
      <c r="J9" s="65">
        <v>0</v>
      </c>
      <c r="K9" s="65">
        <v>0</v>
      </c>
      <c r="L9" s="65">
        <v>0</v>
      </c>
      <c r="M9" s="65">
        <v>0</v>
      </c>
      <c r="N9" s="65">
        <v>0</v>
      </c>
      <c r="O9" s="88" t="s">
        <v>423</v>
      </c>
    </row>
    <row r="10" spans="1:15" x14ac:dyDescent="0.3">
      <c r="A10" s="75" t="s">
        <v>424</v>
      </c>
      <c r="B10" s="40"/>
      <c r="C10" s="40"/>
      <c r="D10" s="40"/>
      <c r="E10" s="40"/>
      <c r="F10" s="40"/>
      <c r="G10" s="40"/>
      <c r="H10" s="40"/>
      <c r="I10" s="40"/>
      <c r="J10" s="40"/>
      <c r="K10" s="40"/>
      <c r="L10" s="40"/>
      <c r="M10" s="40"/>
      <c r="N10" s="40"/>
      <c r="O10" s="90" t="s">
        <v>425</v>
      </c>
    </row>
    <row r="11" spans="1:15" x14ac:dyDescent="0.3">
      <c r="A11" s="77" t="s">
        <v>426</v>
      </c>
      <c r="B11" s="40">
        <v>9251.2505373591266</v>
      </c>
      <c r="C11" s="40">
        <v>9160.479821981382</v>
      </c>
      <c r="D11" s="40">
        <v>8890.5201911577515</v>
      </c>
      <c r="E11" s="40">
        <v>8610.6545324812487</v>
      </c>
      <c r="F11" s="40">
        <v>7662.8093430328499</v>
      </c>
      <c r="G11" s="40">
        <v>8274.0214355084991</v>
      </c>
      <c r="H11" s="40">
        <v>7853.0472256919002</v>
      </c>
      <c r="I11" s="40">
        <v>6622.5018964526562</v>
      </c>
      <c r="J11" s="40">
        <v>7589.5141469174996</v>
      </c>
      <c r="K11" s="40">
        <v>6653.2105176304249</v>
      </c>
      <c r="L11" s="40">
        <v>5620.2018419470478</v>
      </c>
      <c r="M11" s="40">
        <v>4934.9340678172739</v>
      </c>
      <c r="N11" s="40">
        <v>5154.5034338422693</v>
      </c>
      <c r="O11" s="76" t="s">
        <v>427</v>
      </c>
    </row>
    <row r="12" spans="1:15" x14ac:dyDescent="0.3">
      <c r="A12" s="77" t="s">
        <v>428</v>
      </c>
      <c r="B12" s="40">
        <v>175.4464931761525</v>
      </c>
      <c r="C12" s="40">
        <v>198.66136701799999</v>
      </c>
      <c r="D12" s="40">
        <v>176.23729379</v>
      </c>
      <c r="E12" s="40">
        <v>202.14332612125</v>
      </c>
      <c r="F12" s="40">
        <v>186.79470202899998</v>
      </c>
      <c r="G12" s="40">
        <v>164.41519808000001</v>
      </c>
      <c r="H12" s="40">
        <v>284.41442615352003</v>
      </c>
      <c r="I12" s="40">
        <v>196.69553060167189</v>
      </c>
      <c r="J12" s="40">
        <v>257.88713036385002</v>
      </c>
      <c r="K12" s="40">
        <v>219.41067822599999</v>
      </c>
      <c r="L12" s="40">
        <v>231.706333538</v>
      </c>
      <c r="M12" s="40">
        <v>229.84352323300001</v>
      </c>
      <c r="N12" s="40">
        <v>282.80739559</v>
      </c>
      <c r="O12" s="76" t="s">
        <v>429</v>
      </c>
    </row>
    <row r="13" spans="1:15" x14ac:dyDescent="0.3">
      <c r="A13" s="93" t="s">
        <v>430</v>
      </c>
      <c r="B13" s="40">
        <v>0</v>
      </c>
      <c r="C13" s="40">
        <v>0</v>
      </c>
      <c r="D13" s="40">
        <v>0</v>
      </c>
      <c r="E13" s="40">
        <v>0</v>
      </c>
      <c r="F13" s="40">
        <v>0</v>
      </c>
      <c r="G13" s="40">
        <v>0</v>
      </c>
      <c r="H13" s="40">
        <v>0</v>
      </c>
      <c r="I13" s="40">
        <v>0</v>
      </c>
      <c r="J13" s="40">
        <v>0</v>
      </c>
      <c r="K13" s="40">
        <v>0</v>
      </c>
      <c r="L13" s="40">
        <v>0</v>
      </c>
      <c r="M13" s="40">
        <v>0</v>
      </c>
      <c r="N13" s="40">
        <v>0</v>
      </c>
      <c r="O13" s="86" t="s">
        <v>431</v>
      </c>
    </row>
    <row r="14" spans="1:15" x14ac:dyDescent="0.3">
      <c r="A14" s="77" t="s">
        <v>432</v>
      </c>
      <c r="B14" s="40">
        <v>0</v>
      </c>
      <c r="C14" s="40">
        <v>0</v>
      </c>
      <c r="D14" s="40">
        <v>0</v>
      </c>
      <c r="E14" s="40">
        <v>0</v>
      </c>
      <c r="F14" s="40">
        <v>0</v>
      </c>
      <c r="G14" s="40">
        <v>0</v>
      </c>
      <c r="H14" s="40">
        <v>0</v>
      </c>
      <c r="I14" s="40">
        <v>0</v>
      </c>
      <c r="J14" s="40">
        <v>0</v>
      </c>
      <c r="K14" s="40">
        <v>0</v>
      </c>
      <c r="L14" s="40">
        <v>0</v>
      </c>
      <c r="M14" s="40">
        <v>0</v>
      </c>
      <c r="N14" s="40">
        <v>0</v>
      </c>
      <c r="O14" s="76" t="s">
        <v>433</v>
      </c>
    </row>
    <row r="15" spans="1:15" x14ac:dyDescent="0.3">
      <c r="A15" s="85" t="s">
        <v>434</v>
      </c>
      <c r="B15" s="65">
        <v>9426.6970305352788</v>
      </c>
      <c r="C15" s="65">
        <v>9359.1411889993815</v>
      </c>
      <c r="D15" s="65">
        <v>9066.7574849477496</v>
      </c>
      <c r="E15" s="65">
        <v>8812.7978586025001</v>
      </c>
      <c r="F15" s="65">
        <v>7849.6040450618502</v>
      </c>
      <c r="G15" s="65">
        <v>8438.4366335885006</v>
      </c>
      <c r="H15" s="65">
        <v>8137.4616518454204</v>
      </c>
      <c r="I15" s="65">
        <v>6819.1974270543278</v>
      </c>
      <c r="J15" s="65">
        <v>7847.4012772813494</v>
      </c>
      <c r="K15" s="65">
        <v>6872.6211958564254</v>
      </c>
      <c r="L15" s="65">
        <v>5851.9081754850486</v>
      </c>
      <c r="M15" s="65">
        <v>5164.7775910502742</v>
      </c>
      <c r="N15" s="65">
        <v>5437.3108294322692</v>
      </c>
      <c r="O15" s="88" t="s">
        <v>435</v>
      </c>
    </row>
    <row r="16" spans="1:15" x14ac:dyDescent="0.3">
      <c r="A16" s="79" t="s">
        <v>436</v>
      </c>
      <c r="B16" s="65">
        <v>-9426.6970305352788</v>
      </c>
      <c r="C16" s="65">
        <v>-9359.1411889993815</v>
      </c>
      <c r="D16" s="65">
        <v>-9066.7574849477496</v>
      </c>
      <c r="E16" s="65">
        <v>-8812.7978586025001</v>
      </c>
      <c r="F16" s="65">
        <v>-7849.6040450618502</v>
      </c>
      <c r="G16" s="65">
        <v>-8438.4366335885006</v>
      </c>
      <c r="H16" s="65">
        <v>-8137.4616518454204</v>
      </c>
      <c r="I16" s="65">
        <v>-6819.1974270543278</v>
      </c>
      <c r="J16" s="65">
        <v>-7847.4012772813494</v>
      </c>
      <c r="K16" s="65">
        <v>-6872.6211958564254</v>
      </c>
      <c r="L16" s="65">
        <v>-5851.9081754850486</v>
      </c>
      <c r="M16" s="65">
        <v>-5164.7775910502742</v>
      </c>
      <c r="N16" s="65">
        <v>-5437.3108294322692</v>
      </c>
      <c r="O16" s="88" t="s">
        <v>437</v>
      </c>
    </row>
    <row r="17" spans="1:15" x14ac:dyDescent="0.3">
      <c r="A17" s="75" t="s">
        <v>438</v>
      </c>
      <c r="B17" s="40"/>
      <c r="C17" s="40"/>
      <c r="D17" s="40"/>
      <c r="E17" s="40"/>
      <c r="F17" s="40"/>
      <c r="G17" s="40">
        <v>0</v>
      </c>
      <c r="H17" s="40">
        <v>0</v>
      </c>
      <c r="I17" s="40"/>
      <c r="J17" s="40"/>
      <c r="K17" s="40"/>
      <c r="L17" s="40">
        <v>0</v>
      </c>
      <c r="M17" s="40"/>
      <c r="N17" s="40"/>
      <c r="O17" s="90" t="s">
        <v>439</v>
      </c>
    </row>
    <row r="18" spans="1:15" x14ac:dyDescent="0.3">
      <c r="A18" s="77" t="s">
        <v>440</v>
      </c>
      <c r="B18" s="40">
        <v>0</v>
      </c>
      <c r="C18" s="40">
        <v>0</v>
      </c>
      <c r="D18" s="40">
        <v>0</v>
      </c>
      <c r="E18" s="40">
        <v>0</v>
      </c>
      <c r="F18" s="40">
        <v>0</v>
      </c>
      <c r="G18" s="40">
        <v>0</v>
      </c>
      <c r="H18" s="40">
        <v>0</v>
      </c>
      <c r="I18" s="40">
        <v>0</v>
      </c>
      <c r="J18" s="40">
        <v>0</v>
      </c>
      <c r="K18" s="40">
        <v>0</v>
      </c>
      <c r="L18" s="40">
        <v>0</v>
      </c>
      <c r="M18" s="40">
        <v>0</v>
      </c>
      <c r="N18" s="40">
        <v>0</v>
      </c>
      <c r="O18" s="76" t="s">
        <v>441</v>
      </c>
    </row>
    <row r="19" spans="1:15" x14ac:dyDescent="0.3">
      <c r="A19" s="77" t="s">
        <v>442</v>
      </c>
      <c r="B19" s="94">
        <v>4286.7310723377859</v>
      </c>
      <c r="C19" s="94">
        <v>4513.7169609630309</v>
      </c>
      <c r="D19" s="94">
        <v>4724.4772357672828</v>
      </c>
      <c r="E19" s="94">
        <v>4824.9333362680582</v>
      </c>
      <c r="F19" s="94">
        <v>4978.0787241266562</v>
      </c>
      <c r="G19" s="94">
        <v>5054.0969876512881</v>
      </c>
      <c r="H19" s="94">
        <v>5103.875246696196</v>
      </c>
      <c r="I19" s="94">
        <v>5104.3955489531472</v>
      </c>
      <c r="J19" s="94">
        <v>5278.546642907806</v>
      </c>
      <c r="K19" s="94">
        <v>5559.7935498448705</v>
      </c>
      <c r="L19" s="94">
        <v>5617.197768120659</v>
      </c>
      <c r="M19" s="94">
        <v>5729.6224898175215</v>
      </c>
      <c r="N19" s="94">
        <v>5848.9303037982545</v>
      </c>
      <c r="O19" s="76" t="s">
        <v>443</v>
      </c>
    </row>
    <row r="20" spans="1:15" x14ac:dyDescent="0.3">
      <c r="A20" s="81" t="s">
        <v>444</v>
      </c>
      <c r="B20" s="40">
        <v>4286.7310723377859</v>
      </c>
      <c r="C20" s="40">
        <v>4513.7169609630309</v>
      </c>
      <c r="D20" s="40">
        <v>4724.4772357672828</v>
      </c>
      <c r="E20" s="40">
        <v>4824.9333362680582</v>
      </c>
      <c r="F20" s="40">
        <v>4978.0787241266562</v>
      </c>
      <c r="G20" s="40">
        <v>5054.0969876512881</v>
      </c>
      <c r="H20" s="40">
        <v>5103.875246696196</v>
      </c>
      <c r="I20" s="40">
        <v>5104.3955489531472</v>
      </c>
      <c r="J20" s="40">
        <v>5278.546642907806</v>
      </c>
      <c r="K20" s="40">
        <v>5559.7935498448705</v>
      </c>
      <c r="L20" s="40">
        <v>5617.197768120659</v>
      </c>
      <c r="M20" s="40">
        <v>5729.6224898175215</v>
      </c>
      <c r="N20" s="40">
        <v>5848.9303037982545</v>
      </c>
      <c r="O20" s="82" t="s">
        <v>445</v>
      </c>
    </row>
    <row r="21" spans="1:15" x14ac:dyDescent="0.3">
      <c r="A21" s="81" t="s">
        <v>446</v>
      </c>
      <c r="B21" s="40">
        <v>0</v>
      </c>
      <c r="C21" s="40">
        <v>0</v>
      </c>
      <c r="D21" s="40">
        <v>0</v>
      </c>
      <c r="E21" s="40">
        <v>0</v>
      </c>
      <c r="F21" s="40">
        <v>0</v>
      </c>
      <c r="G21" s="40">
        <v>0</v>
      </c>
      <c r="H21" s="40">
        <v>0</v>
      </c>
      <c r="I21" s="40">
        <v>0</v>
      </c>
      <c r="J21" s="40">
        <v>0</v>
      </c>
      <c r="K21" s="40">
        <v>0</v>
      </c>
      <c r="L21" s="40">
        <v>0</v>
      </c>
      <c r="M21" s="40">
        <v>0</v>
      </c>
      <c r="N21" s="40">
        <v>0</v>
      </c>
      <c r="O21" s="82" t="s">
        <v>447</v>
      </c>
    </row>
    <row r="22" spans="1:15" x14ac:dyDescent="0.3">
      <c r="A22" s="77" t="s">
        <v>421</v>
      </c>
      <c r="B22" s="40">
        <v>0</v>
      </c>
      <c r="C22" s="40">
        <v>0</v>
      </c>
      <c r="D22" s="40">
        <v>0</v>
      </c>
      <c r="E22" s="40">
        <v>0</v>
      </c>
      <c r="F22" s="40">
        <v>0</v>
      </c>
      <c r="G22" s="40">
        <v>0</v>
      </c>
      <c r="H22" s="40">
        <v>0</v>
      </c>
      <c r="I22" s="40">
        <v>0</v>
      </c>
      <c r="J22" s="40">
        <v>0</v>
      </c>
      <c r="K22" s="40">
        <v>0</v>
      </c>
      <c r="L22" s="40">
        <v>0</v>
      </c>
      <c r="M22" s="40">
        <v>0</v>
      </c>
      <c r="N22" s="40">
        <v>0</v>
      </c>
      <c r="O22" s="76" t="s">
        <v>372</v>
      </c>
    </row>
    <row r="23" spans="1:15" x14ac:dyDescent="0.3">
      <c r="A23" s="85" t="s">
        <v>448</v>
      </c>
      <c r="B23" s="65">
        <v>4286.7310723377859</v>
      </c>
      <c r="C23" s="65">
        <v>4513.7169609630309</v>
      </c>
      <c r="D23" s="65">
        <v>4724.4772357672828</v>
      </c>
      <c r="E23" s="65">
        <v>4824.9333362680582</v>
      </c>
      <c r="F23" s="65">
        <v>4978.0787241266562</v>
      </c>
      <c r="G23" s="65">
        <v>5054.0969876512881</v>
      </c>
      <c r="H23" s="65">
        <v>5103.875246696196</v>
      </c>
      <c r="I23" s="65">
        <v>5104.3955489531472</v>
      </c>
      <c r="J23" s="65">
        <v>5278.546642907806</v>
      </c>
      <c r="K23" s="65">
        <v>5559.7935498448705</v>
      </c>
      <c r="L23" s="65">
        <v>5617.197768120659</v>
      </c>
      <c r="M23" s="65">
        <v>5729.6224898175215</v>
      </c>
      <c r="N23" s="65">
        <v>5848.9303037982545</v>
      </c>
      <c r="O23" s="88" t="s">
        <v>449</v>
      </c>
    </row>
    <row r="24" spans="1:15" x14ac:dyDescent="0.3">
      <c r="A24" s="89" t="s">
        <v>450</v>
      </c>
      <c r="B24" s="40"/>
      <c r="C24" s="40"/>
      <c r="D24" s="40"/>
      <c r="E24" s="40"/>
      <c r="F24" s="40"/>
      <c r="G24" s="40">
        <v>0</v>
      </c>
      <c r="H24" s="40">
        <v>0</v>
      </c>
      <c r="I24" s="40"/>
      <c r="J24" s="40"/>
      <c r="K24" s="40"/>
      <c r="L24" s="40">
        <v>0</v>
      </c>
      <c r="M24" s="40"/>
      <c r="N24" s="40"/>
      <c r="O24" s="90" t="s">
        <v>451</v>
      </c>
    </row>
    <row r="25" spans="1:15" x14ac:dyDescent="0.3">
      <c r="A25" s="77" t="s">
        <v>452</v>
      </c>
      <c r="B25" s="40">
        <v>9147.5526715826982</v>
      </c>
      <c r="C25" s="40">
        <v>9338.2848975406996</v>
      </c>
      <c r="D25" s="40">
        <v>9657.0009819137013</v>
      </c>
      <c r="E25" s="40">
        <v>9397.556583625701</v>
      </c>
      <c r="F25" s="40">
        <v>9379.6862376517001</v>
      </c>
      <c r="G25" s="40">
        <v>9908.9922476586999</v>
      </c>
      <c r="H25" s="40">
        <v>9371.8637957430001</v>
      </c>
      <c r="I25" s="40">
        <v>9436.68570811463</v>
      </c>
      <c r="J25" s="40">
        <v>9539.6384696167006</v>
      </c>
      <c r="K25" s="40">
        <v>9235.4033168700007</v>
      </c>
      <c r="L25" s="40">
        <v>9419.758763997701</v>
      </c>
      <c r="M25" s="40">
        <v>9994.4801874267014</v>
      </c>
      <c r="N25" s="40">
        <v>9868.7978570286996</v>
      </c>
      <c r="O25" s="76" t="s">
        <v>453</v>
      </c>
    </row>
    <row r="26" spans="1:15" x14ac:dyDescent="0.3">
      <c r="A26" s="77" t="s">
        <v>454</v>
      </c>
      <c r="B26" s="40">
        <v>9024.8004679179994</v>
      </c>
      <c r="C26" s="40">
        <v>9182.3489535393746</v>
      </c>
      <c r="D26" s="40">
        <v>8953.266538483198</v>
      </c>
      <c r="E26" s="40">
        <v>9251.2128510399998</v>
      </c>
      <c r="F26" s="40">
        <v>8711.6833804971993</v>
      </c>
      <c r="G26" s="40">
        <v>8108.7258315720001</v>
      </c>
      <c r="H26" s="40">
        <v>7034.1314797705609</v>
      </c>
      <c r="I26" s="40">
        <v>7423.7967799183998</v>
      </c>
      <c r="J26" s="40">
        <v>8213.6917868178316</v>
      </c>
      <c r="K26" s="40">
        <v>8705.6487164482296</v>
      </c>
      <c r="L26" s="40">
        <v>8691.9479117564006</v>
      </c>
      <c r="M26" s="40">
        <v>9621.835811375</v>
      </c>
      <c r="N26" s="40">
        <v>10641.112502983498</v>
      </c>
      <c r="O26" s="76" t="s">
        <v>455</v>
      </c>
    </row>
    <row r="27" spans="1:15" x14ac:dyDescent="0.3">
      <c r="A27" s="77" t="s">
        <v>456</v>
      </c>
      <c r="B27" s="40">
        <v>0</v>
      </c>
      <c r="C27" s="40">
        <v>0</v>
      </c>
      <c r="D27" s="40">
        <v>0</v>
      </c>
      <c r="E27" s="40">
        <v>0</v>
      </c>
      <c r="F27" s="40">
        <v>0</v>
      </c>
      <c r="G27" s="40">
        <v>0</v>
      </c>
      <c r="H27" s="40">
        <v>0</v>
      </c>
      <c r="I27" s="40">
        <v>0</v>
      </c>
      <c r="J27" s="40">
        <v>0</v>
      </c>
      <c r="K27" s="40">
        <v>0</v>
      </c>
      <c r="L27" s="40">
        <v>0</v>
      </c>
      <c r="M27" s="40">
        <v>0</v>
      </c>
      <c r="N27" s="40">
        <v>0</v>
      </c>
      <c r="O27" s="76" t="s">
        <v>457</v>
      </c>
    </row>
    <row r="28" spans="1:15" x14ac:dyDescent="0.3">
      <c r="A28" s="85" t="s">
        <v>458</v>
      </c>
      <c r="B28" s="65">
        <v>18172.353139500701</v>
      </c>
      <c r="C28" s="65">
        <v>18520.633851080074</v>
      </c>
      <c r="D28" s="65">
        <v>18610.267520396901</v>
      </c>
      <c r="E28" s="65">
        <v>18648.769434665701</v>
      </c>
      <c r="F28" s="65">
        <v>18091.369618148899</v>
      </c>
      <c r="G28" s="65">
        <v>18017.718079230701</v>
      </c>
      <c r="H28" s="65">
        <v>16405.99527551356</v>
      </c>
      <c r="I28" s="65">
        <v>16860.482488033031</v>
      </c>
      <c r="J28" s="65">
        <v>17753.330256434529</v>
      </c>
      <c r="K28" s="65">
        <v>17941.052033318228</v>
      </c>
      <c r="L28" s="65">
        <v>18111.7066757541</v>
      </c>
      <c r="M28" s="65">
        <v>19616.3159988017</v>
      </c>
      <c r="N28" s="65">
        <v>20509.9103600122</v>
      </c>
      <c r="O28" s="88" t="s">
        <v>459</v>
      </c>
    </row>
    <row r="29" spans="1:15" x14ac:dyDescent="0.3">
      <c r="A29" s="89" t="s">
        <v>460</v>
      </c>
      <c r="B29" s="40">
        <v>-13885.622067162914</v>
      </c>
      <c r="C29" s="40">
        <v>-14006.916890117043</v>
      </c>
      <c r="D29" s="40">
        <v>-13885.790284629617</v>
      </c>
      <c r="E29" s="40">
        <v>-13823.836098397644</v>
      </c>
      <c r="F29" s="40">
        <v>-13113.290894022244</v>
      </c>
      <c r="G29" s="40">
        <v>-12963.621091579411</v>
      </c>
      <c r="H29" s="40">
        <v>-11302.120028817362</v>
      </c>
      <c r="I29" s="40">
        <v>-11756.086939079883</v>
      </c>
      <c r="J29" s="40">
        <v>-12474.783613526724</v>
      </c>
      <c r="K29" s="40">
        <v>-12381.258483473359</v>
      </c>
      <c r="L29" s="40">
        <v>-12494.508907633443</v>
      </c>
      <c r="M29" s="40">
        <v>-13886.693508984179</v>
      </c>
      <c r="N29" s="40">
        <v>-14660.980056213944</v>
      </c>
      <c r="O29" s="90" t="s">
        <v>461</v>
      </c>
    </row>
    <row r="30" spans="1:15" x14ac:dyDescent="0.3">
      <c r="A30" s="89" t="s">
        <v>462</v>
      </c>
      <c r="B30" s="40">
        <v>0</v>
      </c>
      <c r="C30" s="40">
        <v>0</v>
      </c>
      <c r="D30" s="40">
        <v>0</v>
      </c>
      <c r="E30" s="40">
        <v>0</v>
      </c>
      <c r="F30" s="40">
        <v>0</v>
      </c>
      <c r="G30" s="40">
        <v>0</v>
      </c>
      <c r="H30" s="40">
        <v>0</v>
      </c>
      <c r="I30" s="40">
        <v>0</v>
      </c>
      <c r="J30" s="40">
        <v>0</v>
      </c>
      <c r="K30" s="40">
        <v>0</v>
      </c>
      <c r="L30" s="40">
        <v>0</v>
      </c>
      <c r="M30" s="40">
        <v>0</v>
      </c>
      <c r="N30" s="40">
        <v>0</v>
      </c>
      <c r="O30" s="90" t="s">
        <v>463</v>
      </c>
    </row>
    <row r="31" spans="1:15" x14ac:dyDescent="0.3">
      <c r="A31" s="77" t="s">
        <v>464</v>
      </c>
      <c r="B31" s="40">
        <v>0</v>
      </c>
      <c r="C31" s="40">
        <v>0</v>
      </c>
      <c r="D31" s="40">
        <v>0</v>
      </c>
      <c r="E31" s="40">
        <v>0</v>
      </c>
      <c r="F31" s="40">
        <v>0</v>
      </c>
      <c r="G31" s="40">
        <v>0</v>
      </c>
      <c r="H31" s="40">
        <v>0</v>
      </c>
      <c r="I31" s="40">
        <v>0</v>
      </c>
      <c r="J31" s="40">
        <v>0</v>
      </c>
      <c r="K31" s="40">
        <v>0</v>
      </c>
      <c r="L31" s="40">
        <v>0</v>
      </c>
      <c r="M31" s="40">
        <v>0</v>
      </c>
      <c r="N31" s="40">
        <v>0</v>
      </c>
      <c r="O31" s="76" t="s">
        <v>465</v>
      </c>
    </row>
    <row r="32" spans="1:15" x14ac:dyDescent="0.3">
      <c r="A32" s="81" t="s">
        <v>466</v>
      </c>
      <c r="B32" s="40">
        <v>0</v>
      </c>
      <c r="C32" s="40">
        <v>0</v>
      </c>
      <c r="D32" s="40">
        <v>0</v>
      </c>
      <c r="E32" s="40">
        <v>0</v>
      </c>
      <c r="F32" s="40">
        <v>0</v>
      </c>
      <c r="G32" s="40">
        <v>0</v>
      </c>
      <c r="H32" s="40">
        <v>0</v>
      </c>
      <c r="I32" s="40">
        <v>0</v>
      </c>
      <c r="J32" s="40">
        <v>0</v>
      </c>
      <c r="K32" s="40">
        <v>0</v>
      </c>
      <c r="L32" s="40">
        <v>0</v>
      </c>
      <c r="M32" s="40">
        <v>0</v>
      </c>
      <c r="N32" s="40">
        <v>0</v>
      </c>
      <c r="O32" s="82" t="s">
        <v>467</v>
      </c>
    </row>
    <row r="33" spans="1:15" x14ac:dyDescent="0.3">
      <c r="A33" s="95" t="s">
        <v>468</v>
      </c>
      <c r="B33" s="40">
        <v>0</v>
      </c>
      <c r="C33" s="40">
        <v>0</v>
      </c>
      <c r="D33" s="40">
        <v>0</v>
      </c>
      <c r="E33" s="40">
        <v>0</v>
      </c>
      <c r="F33" s="40">
        <v>0</v>
      </c>
      <c r="G33" s="40">
        <v>0</v>
      </c>
      <c r="H33" s="40">
        <v>0</v>
      </c>
      <c r="I33" s="40">
        <v>0</v>
      </c>
      <c r="J33" s="40">
        <v>0</v>
      </c>
      <c r="K33" s="40">
        <v>0</v>
      </c>
      <c r="L33" s="40">
        <v>0</v>
      </c>
      <c r="M33" s="40">
        <v>0</v>
      </c>
      <c r="N33" s="40">
        <v>0</v>
      </c>
      <c r="O33" s="82" t="s">
        <v>469</v>
      </c>
    </row>
    <row r="34" spans="1:15" x14ac:dyDescent="0.3">
      <c r="A34" s="95" t="s">
        <v>470</v>
      </c>
      <c r="B34" s="40">
        <v>0</v>
      </c>
      <c r="C34" s="40">
        <v>0</v>
      </c>
      <c r="D34" s="40">
        <v>0</v>
      </c>
      <c r="E34" s="40">
        <v>0</v>
      </c>
      <c r="F34" s="40">
        <v>0</v>
      </c>
      <c r="G34" s="40">
        <v>0</v>
      </c>
      <c r="H34" s="40">
        <v>0</v>
      </c>
      <c r="I34" s="40">
        <v>0</v>
      </c>
      <c r="J34" s="40">
        <v>0</v>
      </c>
      <c r="K34" s="40">
        <v>0</v>
      </c>
      <c r="L34" s="40">
        <v>0</v>
      </c>
      <c r="M34" s="40">
        <v>0</v>
      </c>
      <c r="N34" s="40">
        <v>0</v>
      </c>
      <c r="O34" s="82" t="s">
        <v>471</v>
      </c>
    </row>
    <row r="35" spans="1:15" ht="20.25" x14ac:dyDescent="0.3">
      <c r="A35" s="83" t="s">
        <v>472</v>
      </c>
      <c r="B35" s="40">
        <v>0</v>
      </c>
      <c r="C35" s="40">
        <v>0</v>
      </c>
      <c r="D35" s="40">
        <v>0</v>
      </c>
      <c r="E35" s="40">
        <v>0</v>
      </c>
      <c r="F35" s="40">
        <v>0</v>
      </c>
      <c r="G35" s="40">
        <v>0</v>
      </c>
      <c r="H35" s="40">
        <v>0</v>
      </c>
      <c r="I35" s="40">
        <v>0</v>
      </c>
      <c r="J35" s="40">
        <v>0</v>
      </c>
      <c r="K35" s="40">
        <v>0</v>
      </c>
      <c r="L35" s="40">
        <v>0</v>
      </c>
      <c r="M35" s="40">
        <v>0</v>
      </c>
      <c r="N35" s="40">
        <v>0</v>
      </c>
      <c r="O35" s="84" t="s">
        <v>473</v>
      </c>
    </row>
    <row r="36" spans="1:15" x14ac:dyDescent="0.3">
      <c r="A36" s="95" t="s">
        <v>468</v>
      </c>
      <c r="B36" s="40">
        <v>0</v>
      </c>
      <c r="C36" s="40">
        <v>0</v>
      </c>
      <c r="D36" s="40">
        <v>0</v>
      </c>
      <c r="E36" s="40">
        <v>0</v>
      </c>
      <c r="F36" s="40">
        <v>0</v>
      </c>
      <c r="G36" s="40">
        <v>0</v>
      </c>
      <c r="H36" s="40">
        <v>0</v>
      </c>
      <c r="I36" s="40">
        <v>0</v>
      </c>
      <c r="J36" s="40">
        <v>0</v>
      </c>
      <c r="K36" s="40">
        <v>0</v>
      </c>
      <c r="L36" s="40">
        <v>0</v>
      </c>
      <c r="M36" s="40">
        <v>0</v>
      </c>
      <c r="N36" s="40">
        <v>0</v>
      </c>
      <c r="O36" s="82" t="s">
        <v>469</v>
      </c>
    </row>
    <row r="37" spans="1:15" x14ac:dyDescent="0.3">
      <c r="A37" s="95" t="s">
        <v>470</v>
      </c>
      <c r="B37" s="40">
        <v>0</v>
      </c>
      <c r="C37" s="40">
        <v>0</v>
      </c>
      <c r="D37" s="40">
        <v>0</v>
      </c>
      <c r="E37" s="40">
        <v>0</v>
      </c>
      <c r="F37" s="40">
        <v>0</v>
      </c>
      <c r="G37" s="40">
        <v>0</v>
      </c>
      <c r="H37" s="40">
        <v>0</v>
      </c>
      <c r="I37" s="40">
        <v>0</v>
      </c>
      <c r="J37" s="40">
        <v>0</v>
      </c>
      <c r="K37" s="40">
        <v>0</v>
      </c>
      <c r="L37" s="40">
        <v>0</v>
      </c>
      <c r="M37" s="40">
        <v>0</v>
      </c>
      <c r="N37" s="40">
        <v>0</v>
      </c>
      <c r="O37" s="82" t="s">
        <v>471</v>
      </c>
    </row>
    <row r="38" spans="1:15" x14ac:dyDescent="0.3">
      <c r="A38" s="77" t="s">
        <v>474</v>
      </c>
      <c r="B38" s="40">
        <v>0</v>
      </c>
      <c r="C38" s="40">
        <v>0</v>
      </c>
      <c r="D38" s="40">
        <v>0</v>
      </c>
      <c r="E38" s="40">
        <v>0</v>
      </c>
      <c r="F38" s="40">
        <v>0</v>
      </c>
      <c r="G38" s="40">
        <v>0</v>
      </c>
      <c r="H38" s="40">
        <v>0</v>
      </c>
      <c r="I38" s="40">
        <v>0</v>
      </c>
      <c r="J38" s="40">
        <v>0</v>
      </c>
      <c r="K38" s="40">
        <v>0</v>
      </c>
      <c r="L38" s="40">
        <v>0</v>
      </c>
      <c r="M38" s="40">
        <v>0</v>
      </c>
      <c r="N38" s="40">
        <v>0</v>
      </c>
      <c r="O38" s="76" t="s">
        <v>475</v>
      </c>
    </row>
    <row r="39" spans="1:15" x14ac:dyDescent="0.3">
      <c r="A39" s="81" t="s">
        <v>468</v>
      </c>
      <c r="B39" s="40">
        <v>0</v>
      </c>
      <c r="C39" s="40">
        <v>0</v>
      </c>
      <c r="D39" s="40">
        <v>0</v>
      </c>
      <c r="E39" s="40">
        <v>0</v>
      </c>
      <c r="F39" s="40">
        <v>0</v>
      </c>
      <c r="G39" s="40">
        <v>0</v>
      </c>
      <c r="H39" s="40">
        <v>0</v>
      </c>
      <c r="I39" s="40">
        <v>0</v>
      </c>
      <c r="J39" s="40">
        <v>0</v>
      </c>
      <c r="K39" s="40">
        <v>0</v>
      </c>
      <c r="L39" s="40">
        <v>0</v>
      </c>
      <c r="M39" s="40">
        <v>0</v>
      </c>
      <c r="N39" s="40">
        <v>0</v>
      </c>
      <c r="O39" s="82" t="s">
        <v>469</v>
      </c>
    </row>
    <row r="40" spans="1:15" x14ac:dyDescent="0.3">
      <c r="A40" s="96" t="s">
        <v>470</v>
      </c>
      <c r="B40" s="97">
        <v>0</v>
      </c>
      <c r="C40" s="97">
        <v>0</v>
      </c>
      <c r="D40" s="97">
        <v>0</v>
      </c>
      <c r="E40" s="97">
        <v>0</v>
      </c>
      <c r="F40" s="97">
        <v>0</v>
      </c>
      <c r="G40" s="97">
        <v>0</v>
      </c>
      <c r="H40" s="97">
        <v>0</v>
      </c>
      <c r="I40" s="97">
        <v>0</v>
      </c>
      <c r="J40" s="97">
        <v>0</v>
      </c>
      <c r="K40" s="97">
        <v>0</v>
      </c>
      <c r="L40" s="97">
        <v>0</v>
      </c>
      <c r="M40" s="97">
        <v>0</v>
      </c>
      <c r="N40" s="97">
        <v>0</v>
      </c>
      <c r="O40" s="98" t="s">
        <v>471</v>
      </c>
    </row>
    <row r="41" spans="1:15" ht="8.25" customHeight="1" x14ac:dyDescent="0.3">
      <c r="A41" s="248"/>
      <c r="B41" s="249"/>
      <c r="C41" s="249"/>
      <c r="D41" s="249"/>
      <c r="E41" s="249"/>
      <c r="F41" s="249"/>
      <c r="G41" s="249"/>
      <c r="H41" s="249"/>
      <c r="I41" s="249"/>
      <c r="J41" s="249"/>
      <c r="K41" s="249"/>
      <c r="L41" s="249"/>
      <c r="M41" s="249"/>
      <c r="N41" s="249"/>
      <c r="O41" s="250"/>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919FA5E6-6359-47E8-A0EB-D0136578CD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2021-11-03T15:22:38Z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