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r:id="rId29"/>
    <sheet name="2.24"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'2.24'!$A$1</definedName>
    <definedName name="_Toc449593982" localSheetId="29">'2.24'!$A$2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45621"/>
</workbook>
</file>

<file path=xl/calcChain.xml><?xml version="1.0" encoding="utf-8"?>
<calcChain xmlns="http://schemas.openxmlformats.org/spreadsheetml/2006/main">
  <c r="N38" i="19" l="1"/>
  <c r="N14" i="24"/>
  <c r="N12" i="9"/>
  <c r="N14" i="10"/>
  <c r="N7" i="11"/>
  <c r="N8" i="12"/>
  <c r="N38" i="13"/>
  <c r="M38" i="13"/>
  <c r="L38" i="13"/>
  <c r="K38" i="13"/>
  <c r="J38" i="13"/>
  <c r="I38" i="13"/>
  <c r="H38" i="13"/>
  <c r="G38" i="13"/>
  <c r="F38" i="13"/>
  <c r="E38" i="13"/>
  <c r="D38" i="13"/>
  <c r="C38" i="13"/>
  <c r="B38" i="13"/>
  <c r="N8" i="14"/>
  <c r="N9" i="15"/>
  <c r="N14" i="16"/>
  <c r="N7" i="17"/>
  <c r="N8" i="18"/>
  <c r="N8" i="20"/>
  <c r="N9" i="21"/>
  <c r="L12" i="38" l="1"/>
  <c r="K12" i="38"/>
  <c r="J12" i="38"/>
  <c r="I12" i="38"/>
  <c r="H12" i="38"/>
  <c r="G12" i="38"/>
  <c r="F12" i="38"/>
  <c r="E12" i="38"/>
  <c r="D12" i="38"/>
  <c r="C12" i="38"/>
  <c r="B12" i="38"/>
  <c r="M12" i="38"/>
  <c r="N7" i="25"/>
  <c r="L7" i="25"/>
  <c r="K7" i="25"/>
  <c r="J7" i="25"/>
  <c r="I7" i="25"/>
  <c r="H7" i="25"/>
  <c r="G7" i="25"/>
  <c r="F7" i="25"/>
  <c r="E7" i="25"/>
  <c r="D7" i="25"/>
  <c r="C7" i="25"/>
  <c r="B7" i="25"/>
  <c r="M7" i="25"/>
  <c r="L14" i="24"/>
  <c r="K14" i="24"/>
  <c r="J14" i="24"/>
  <c r="I14" i="24"/>
  <c r="H14" i="24"/>
  <c r="G14" i="24"/>
  <c r="F14" i="24"/>
  <c r="E14" i="24"/>
  <c r="D14" i="24"/>
  <c r="C14" i="24"/>
  <c r="B14" i="24"/>
  <c r="M14" i="24"/>
  <c r="N8" i="23"/>
  <c r="L8" i="23"/>
  <c r="K8" i="23"/>
  <c r="J8" i="23"/>
  <c r="I8" i="23"/>
  <c r="H8" i="23"/>
  <c r="G8" i="23"/>
  <c r="F8" i="23"/>
  <c r="E8" i="23"/>
  <c r="D8" i="23"/>
  <c r="C8" i="23"/>
  <c r="B8" i="23"/>
  <c r="M8" i="23"/>
  <c r="N9" i="22"/>
  <c r="L9" i="22"/>
  <c r="K9" i="22"/>
  <c r="J9" i="22"/>
  <c r="I9" i="22"/>
  <c r="H9" i="22"/>
  <c r="G9" i="22"/>
  <c r="F9" i="22"/>
  <c r="E9" i="22"/>
  <c r="D9" i="22"/>
  <c r="C9" i="22"/>
  <c r="B9" i="22"/>
  <c r="M9" i="22"/>
  <c r="L9" i="21"/>
  <c r="K9" i="21"/>
  <c r="J9" i="21"/>
  <c r="I9" i="21"/>
  <c r="H9" i="21"/>
  <c r="G9" i="21"/>
  <c r="F9" i="21"/>
  <c r="E9" i="21"/>
  <c r="D9" i="21"/>
  <c r="C9" i="21"/>
  <c r="B9" i="21"/>
  <c r="M9" i="21"/>
  <c r="L8" i="20"/>
  <c r="K8" i="20"/>
  <c r="J8" i="20"/>
  <c r="I8" i="20"/>
  <c r="H8" i="20"/>
  <c r="G8" i="20"/>
  <c r="F8" i="20"/>
  <c r="E8" i="20"/>
  <c r="D8" i="20"/>
  <c r="C8" i="20"/>
  <c r="B8" i="20"/>
  <c r="M8" i="20"/>
  <c r="L38" i="19"/>
  <c r="K38" i="19"/>
  <c r="J38" i="19"/>
  <c r="I38" i="19"/>
  <c r="H38" i="19"/>
  <c r="G38" i="19"/>
  <c r="F38" i="19"/>
  <c r="E38" i="19"/>
  <c r="D38" i="19"/>
  <c r="C38" i="19"/>
  <c r="B38" i="19"/>
  <c r="M38" i="19"/>
  <c r="L8" i="18"/>
  <c r="K8" i="18"/>
  <c r="J8" i="18"/>
  <c r="I8" i="18"/>
  <c r="H8" i="18"/>
  <c r="G8" i="18"/>
  <c r="F8" i="18"/>
  <c r="E8" i="18"/>
  <c r="D8" i="18"/>
  <c r="C8" i="18"/>
  <c r="B8" i="18"/>
  <c r="M8" i="18"/>
  <c r="L7" i="17"/>
  <c r="K7" i="17"/>
  <c r="J7" i="17"/>
  <c r="I7" i="17"/>
  <c r="H7" i="17"/>
  <c r="G7" i="17"/>
  <c r="F7" i="17"/>
  <c r="E7" i="17"/>
  <c r="D7" i="17"/>
  <c r="C7" i="17"/>
  <c r="B7" i="17"/>
  <c r="M7" i="17"/>
  <c r="M14" i="16"/>
  <c r="L14" i="16"/>
  <c r="K14" i="16"/>
  <c r="J14" i="16"/>
  <c r="I14" i="16"/>
  <c r="H14" i="16"/>
  <c r="G14" i="16"/>
  <c r="F14" i="16"/>
  <c r="E14" i="16"/>
  <c r="D14" i="16"/>
  <c r="C14" i="16"/>
  <c r="B14" i="16"/>
  <c r="L9" i="15"/>
  <c r="K9" i="15"/>
  <c r="J9" i="15"/>
  <c r="I9" i="15"/>
  <c r="H9" i="15"/>
  <c r="G9" i="15"/>
  <c r="F9" i="15"/>
  <c r="E9" i="15"/>
  <c r="D9" i="15"/>
  <c r="C9" i="15"/>
  <c r="B9" i="15"/>
  <c r="M9" i="15"/>
  <c r="L8" i="14"/>
  <c r="K8" i="14"/>
  <c r="J8" i="14"/>
  <c r="I8" i="14"/>
  <c r="H8" i="14"/>
  <c r="G8" i="14"/>
  <c r="F8" i="14"/>
  <c r="E8" i="14"/>
  <c r="D8" i="14"/>
  <c r="C8" i="14"/>
  <c r="B8" i="14"/>
  <c r="M8" i="14"/>
  <c r="L8" i="12"/>
  <c r="K8" i="12"/>
  <c r="J8" i="12"/>
  <c r="I8" i="12"/>
  <c r="H8" i="12"/>
  <c r="G8" i="12"/>
  <c r="F8" i="12"/>
  <c r="E8" i="12"/>
  <c r="D8" i="12"/>
  <c r="C8" i="12"/>
  <c r="B8" i="12"/>
  <c r="M8" i="12"/>
  <c r="L7" i="11"/>
  <c r="K7" i="11"/>
  <c r="J7" i="11"/>
  <c r="I7" i="11"/>
  <c r="H7" i="11"/>
  <c r="G7" i="11"/>
  <c r="F7" i="11"/>
  <c r="E7" i="11"/>
  <c r="D7" i="11"/>
  <c r="C7" i="11"/>
  <c r="B7" i="11"/>
  <c r="M7" i="11"/>
  <c r="L14" i="10"/>
  <c r="K14" i="10"/>
  <c r="J14" i="10"/>
  <c r="I14" i="10"/>
  <c r="H14" i="10"/>
  <c r="G14" i="10"/>
  <c r="F14" i="10"/>
  <c r="E14" i="10"/>
  <c r="D14" i="10"/>
  <c r="C14" i="10"/>
  <c r="B14" i="10"/>
  <c r="M14" i="10"/>
  <c r="M12" i="9"/>
  <c r="L12" i="9"/>
  <c r="K12" i="9"/>
  <c r="J12" i="9"/>
  <c r="I12" i="9"/>
  <c r="H12" i="9"/>
  <c r="G12" i="9"/>
  <c r="F12" i="9"/>
  <c r="E12" i="9"/>
  <c r="D12" i="9"/>
  <c r="C12" i="9"/>
  <c r="B12" i="9"/>
  <c r="N7" i="3"/>
  <c r="M7" i="3"/>
  <c r="L7" i="3"/>
  <c r="K7" i="3"/>
  <c r="J7" i="3"/>
  <c r="I7" i="3"/>
  <c r="H7" i="3"/>
  <c r="G7" i="3"/>
  <c r="F7" i="3"/>
  <c r="E7" i="3"/>
  <c r="D7" i="3"/>
  <c r="C7" i="3"/>
  <c r="B7" i="3"/>
  <c r="E9" i="2" l="1"/>
  <c r="D9" i="2"/>
  <c r="C9" i="2"/>
  <c r="B9" i="2"/>
</calcChain>
</file>

<file path=xl/sharedStrings.xml><?xml version="1.0" encoding="utf-8"?>
<sst xmlns="http://schemas.openxmlformats.org/spreadsheetml/2006/main" count="1419" uniqueCount="1121">
  <si>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</si>
  <si>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</si>
  <si>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</si>
  <si>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</si>
  <si>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</si>
  <si>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</si>
  <si>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</si>
  <si>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</si>
  <si>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</si>
  <si>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</si>
  <si>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</si>
  <si>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</si>
  <si>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</si>
  <si>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</si>
  <si>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</si>
  <si>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</si>
  <si>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</si>
  <si>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</si>
  <si>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</si>
  <si>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</si>
  <si>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</si>
  <si>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</si>
  <si>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</si>
  <si>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</si>
  <si>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</si>
  <si>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</si>
  <si>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</si>
  <si>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</si>
  <si>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</si>
  <si>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</si>
  <si>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</si>
  <si>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</si>
  <si>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</si>
  <si>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</si>
  <si>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</si>
  <si>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</si>
  <si>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</si>
  <si>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</si>
  <si>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</si>
  <si>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</si>
  <si>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</si>
  <si>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</si>
  <si>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</si>
  <si>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</si>
  <si>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</si>
  <si>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</si>
  <si>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</si>
  <si>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</si>
  <si>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</si>
  <si>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</si>
  <si>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</si>
  <si>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</si>
  <si>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</si>
  <si>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</si>
  <si>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</si>
  <si>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</si>
  <si>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</si>
  <si>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</si>
  <si>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</si>
  <si>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</si>
  <si>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</si>
  <si>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</si>
  <si>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</si>
  <si>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</si>
  <si>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</si>
  <si>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</si>
  <si>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</si>
  <si>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</si>
  <si>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</si>
  <si>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</si>
  <si>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</si>
  <si>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</si>
  <si>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</si>
  <si>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</si>
  <si>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</si>
  <si>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</si>
  <si>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</si>
  <si>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</si>
  <si>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</si>
  <si>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</si>
  <si>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</si>
  <si>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</si>
  <si>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</si>
  <si>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</si>
  <si>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</si>
  <si>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</si>
  <si>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</si>
  <si>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</si>
  <si>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</si>
  <si>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</si>
  <si>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</si>
  <si>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</si>
  <si>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</si>
  <si>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</si>
  <si>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</si>
  <si>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</si>
  <si>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</si>
  <si>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</si>
  <si>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</si>
  <si>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</si>
  <si>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</si>
  <si>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</si>
  <si>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</si>
  <si>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</si>
  <si>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</si>
  <si>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</si>
  <si>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</si>
  <si>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</si>
  <si>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</si>
  <si>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</si>
  <si>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</si>
  <si>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</si>
  <si>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</si>
  <si>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</si>
  <si>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</si>
  <si>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</si>
  <si>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</si>
  <si>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</si>
  <si>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</si>
  <si>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</si>
  <si>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</si>
  <si>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</si>
  <si>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</si>
  <si>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</si>
  <si>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</si>
  <si>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</si>
  <si>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</si>
  <si>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</si>
  <si>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</si>
  <si>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</si>
  <si>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</si>
  <si>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</si>
  <si>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</si>
  <si>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</si>
  <si>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</si>
  <si>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</si>
  <si>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</si>
  <si>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</si>
  <si>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</si>
  <si>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</si>
  <si>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</si>
  <si>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</si>
  <si>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</si>
  <si>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</si>
  <si>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</si>
  <si>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</si>
  <si>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</si>
  <si>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</si>
  <si>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</si>
  <si>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</si>
  <si>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</si>
  <si>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</si>
  <si>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</si>
  <si>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</si>
  <si>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</si>
  <si>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</si>
  <si>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</si>
  <si>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</si>
  <si>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</si>
  <si>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</si>
  <si>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</si>
  <si>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</si>
  <si>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</si>
  <si>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</si>
  <si>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</si>
  <si>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</si>
  <si>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</si>
  <si>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</si>
  <si>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</si>
  <si>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</si>
  <si>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</si>
  <si>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</si>
  <si>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</si>
  <si>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</si>
  <si>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</si>
  <si>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</si>
  <si>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</si>
  <si>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</si>
  <si>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</si>
  <si>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</si>
  <si>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</si>
  <si>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</si>
  <si>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</si>
  <si>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</si>
  <si>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</si>
  <si>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</si>
  <si>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</si>
  <si>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</si>
  <si>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</si>
  <si>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</si>
  <si>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</si>
  <si>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</si>
  <si>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</si>
  <si>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</si>
  <si>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</si>
  <si>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</si>
  <si>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</si>
  <si>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</si>
  <si>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</si>
  <si>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</si>
  <si>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</si>
  <si>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</si>
  <si>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</si>
  <si>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</si>
  <si>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</si>
  <si>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</si>
  <si>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</si>
  <si>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</si>
  <si>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</si>
  <si>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</si>
  <si>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</si>
  <si>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</si>
  <si>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</si>
  <si>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</si>
  <si>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</si>
  <si>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</si>
  <si>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</si>
  <si>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</si>
  <si>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</si>
  <si>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</si>
  <si>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</si>
  <si>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</si>
  <si>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</si>
  <si>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</si>
  <si>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</si>
  <si>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</si>
  <si>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</si>
  <si>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</si>
  <si>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</si>
  <si>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</si>
  <si>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</si>
  <si>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</si>
  <si>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</si>
  <si>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</si>
  <si>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</si>
  <si>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</si>
  <si>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</si>
  <si>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</si>
  <si>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</si>
  <si>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</si>
  <si>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</si>
  <si>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</si>
  <si>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</si>
  <si>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</si>
  <si>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</si>
  <si>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</si>
  <si>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</si>
  <si>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</si>
  <si>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</si>
  <si>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</si>
  <si>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</si>
  <si>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</si>
  <si>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</si>
  <si>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</si>
  <si>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</si>
  <si>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</si>
  <si>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</si>
  <si>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</si>
  <si>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</si>
  <si>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</si>
  <si>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</si>
  <si>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</si>
  <si>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</si>
  <si>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</si>
  <si>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</si>
  <si>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</si>
  <si>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</si>
  <si>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</si>
  <si>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</si>
  <si>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</si>
  <si>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</si>
  <si>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</si>
  <si>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</si>
  <si>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</si>
  <si>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</si>
  <si>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</si>
  <si>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</si>
  <si>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</si>
  <si>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</si>
  <si>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</si>
  <si>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</si>
  <si>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</si>
  <si>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</si>
  <si>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</si>
  <si>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</si>
  <si>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</si>
  <si>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</si>
  <si>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</si>
  <si>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</si>
  <si>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</si>
  <si>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</si>
  <si>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</si>
  <si>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</si>
  <si>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</si>
  <si>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</si>
  <si>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</si>
  <si>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</si>
  <si>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</si>
  <si>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</si>
  <si>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</si>
  <si>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</si>
  <si>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</si>
  <si>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</si>
  <si>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</si>
  <si>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</si>
  <si>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</si>
  <si>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</si>
  <si>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</si>
  <si>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</si>
  <si>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</si>
  <si>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</si>
  <si>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</si>
  <si>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</si>
  <si>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</si>
  <si>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</si>
  <si>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</si>
  <si>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</si>
  <si>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</si>
  <si>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</si>
  <si>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</si>
  <si>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</si>
  <si>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</si>
  <si>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</si>
  <si>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</si>
  <si>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</si>
  <si>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</si>
  <si>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</si>
  <si>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</si>
  <si>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</si>
  <si>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</si>
  <si>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</si>
  <si>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</si>
  <si>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</si>
  <si>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</si>
  <si>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</si>
  <si>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</si>
  <si>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</si>
  <si>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</si>
  <si>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</si>
  <si>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</si>
  <si>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</si>
  <si>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</si>
  <si>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</si>
  <si>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</si>
  <si>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</si>
  <si>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</si>
  <si>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</si>
  <si>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</si>
  <si>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</si>
  <si>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</si>
  <si>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</si>
  <si>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</si>
  <si>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</si>
  <si>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</si>
  <si>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</si>
  <si>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</si>
  <si>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</si>
  <si>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</si>
  <si>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</si>
  <si>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</si>
  <si>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</si>
  <si>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</si>
  <si>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</si>
  <si>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</si>
  <si>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</si>
  <si>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</si>
  <si>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</si>
  <si>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</si>
  <si>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</si>
  <si>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</si>
  <si>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</si>
  <si>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</si>
  <si>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</si>
  <si>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</si>
  <si>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</si>
  <si>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</si>
  <si>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</si>
  <si>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</si>
  <si>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</si>
  <si>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</si>
  <si>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</si>
  <si>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</si>
  <si>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</si>
  <si>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</si>
  <si>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</si>
  <si>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</si>
  <si>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</si>
  <si>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</si>
  <si>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</si>
  <si>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</si>
  <si>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</si>
  <si>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</si>
  <si>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</si>
  <si>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</si>
  <si>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</si>
  <si>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</si>
  <si>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</si>
  <si>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</si>
  <si>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</si>
  <si>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</si>
  <si>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</si>
  <si>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</si>
  <si>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</si>
  <si>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</si>
  <si>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</si>
  <si>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</si>
  <si>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</si>
  <si>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</si>
  <si>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</si>
  <si>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</si>
  <si>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</si>
  <si>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</si>
  <si>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</si>
  <si>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</si>
  <si>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</si>
  <si>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</si>
  <si>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</si>
  <si>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</si>
  <si>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</si>
  <si>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</si>
  <si>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</si>
  <si>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</si>
  <si>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</si>
  <si>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</si>
  <si>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</si>
  <si>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</si>
  <si>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</si>
  <si>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</si>
  <si>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</si>
  <si>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</si>
  <si>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</si>
  <si>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</si>
  <si>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</si>
  <si>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</si>
  <si>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</si>
  <si>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</si>
  <si>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</si>
  <si>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</si>
  <si>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</si>
  <si>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</si>
  <si>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</si>
  <si>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</si>
  <si>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</si>
  <si>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</si>
  <si>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</si>
  <si>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</si>
  <si>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</si>
  <si>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</si>
  <si>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</si>
  <si>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</si>
  <si>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</si>
  <si>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</si>
  <si>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</si>
  <si>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</si>
  <si>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</si>
  <si>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</si>
  <si>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</si>
  <si>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</si>
  <si>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</si>
  <si>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</si>
  <si>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</si>
  <si>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</si>
  <si>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</si>
  <si>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</si>
  <si>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</si>
  <si>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</si>
  <si>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</si>
  <si>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</si>
  <si>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</si>
  <si>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</si>
  <si>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</si>
  <si>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</si>
  <si>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</si>
  <si>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</si>
  <si>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</si>
  <si>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</si>
  <si>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</si>
  <si>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</si>
  <si>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</si>
  <si>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</si>
  <si>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</si>
  <si>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</si>
  <si>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</si>
  <si>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</si>
  <si>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</si>
  <si>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</si>
  <si>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</si>
  <si>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</si>
  <si>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</si>
  <si>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</si>
  <si>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</si>
  <si>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</si>
  <si>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</si>
  <si>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</si>
  <si>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</si>
  <si>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</si>
  <si>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</si>
  <si>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</si>
  <si>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</si>
  <si>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</si>
  <si>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</si>
  <si>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</si>
  <si>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</si>
  <si>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</si>
  <si>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</si>
  <si>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</si>
  <si>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</si>
  <si>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</si>
  <si>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</si>
  <si>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</si>
  <si>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</si>
  <si>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</si>
  <si>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</si>
  <si>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</si>
  <si>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</si>
  <si>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</si>
  <si>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</si>
  <si>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</si>
  <si>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</si>
  <si>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</si>
  <si>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</si>
  <si>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</si>
  <si>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</si>
  <si>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</si>
  <si>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</si>
  <si>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</si>
  <si>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</si>
  <si>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</si>
  <si>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</si>
  <si>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</si>
  <si>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</si>
  <si>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</si>
  <si>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</si>
  <si>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</si>
  <si>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</si>
  <si>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</si>
  <si>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</si>
  <si>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</si>
  <si>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</si>
  <si>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</si>
  <si>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</si>
  <si>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</si>
  <si>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</si>
  <si>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</si>
  <si>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</si>
  <si>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</si>
  <si>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</si>
  <si>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</si>
  <si>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</si>
  <si>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</si>
  <si>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</si>
  <si>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</si>
  <si>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</si>
  <si>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</si>
  <si>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</si>
  <si>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</si>
  <si>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</si>
  <si>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</si>
  <si>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</si>
  <si>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</si>
  <si>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</si>
  <si>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</si>
  <si>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</si>
  <si>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</si>
  <si>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</si>
  <si>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</si>
  <si>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</si>
  <si>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</si>
  <si>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</si>
  <si>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</si>
  <si>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</si>
  <si>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</si>
  <si>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</si>
  <si>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</si>
  <si>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</si>
  <si>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</si>
  <si>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</si>
  <si>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</si>
  <si>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</si>
  <si>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</si>
  <si>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</si>
  <si>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</si>
  <si>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</si>
  <si>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</si>
  <si>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</si>
  <si>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</si>
  <si>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</si>
  <si>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</si>
  <si>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</si>
  <si>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</si>
  <si>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</si>
  <si>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</si>
  <si>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</si>
  <si>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</si>
  <si>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</si>
  <si>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</si>
  <si>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</si>
  <si>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</si>
  <si>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</si>
  <si>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</si>
  <si>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</si>
  <si>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</si>
  <si>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</si>
  <si>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</si>
  <si>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</si>
  <si>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</si>
  <si>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</si>
  <si>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</si>
  <si>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</si>
  <si>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</si>
  <si>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</si>
  <si>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</si>
  <si>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</si>
  <si>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</si>
  <si>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</si>
  <si>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</si>
  <si>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</si>
  <si>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</si>
  <si>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</si>
  <si>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</si>
  <si>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</si>
  <si>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</si>
  <si>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</si>
  <si>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</si>
  <si>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</si>
  <si>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</si>
  <si>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</si>
  <si>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</si>
  <si>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</si>
  <si>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</si>
  <si>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</si>
  <si>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</si>
  <si>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</si>
  <si>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</si>
  <si>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</si>
  <si>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</si>
  <si>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</si>
  <si>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</si>
  <si>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</si>
  <si>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</si>
  <si>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</si>
  <si>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</si>
  <si>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</si>
  <si>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</si>
  <si>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</si>
  <si>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</si>
  <si>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</si>
  <si>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</si>
  <si>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</si>
  <si>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</si>
  <si>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</si>
  <si>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</si>
  <si>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</si>
  <si>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</si>
  <si>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</si>
  <si>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</si>
  <si>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</si>
  <si>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</si>
  <si>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</si>
  <si>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</si>
  <si>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</si>
  <si>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</si>
  <si>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</si>
  <si>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</si>
  <si>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</si>
  <si>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</si>
  <si>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</si>
  <si>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</si>
  <si>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</si>
  <si>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</si>
  <si>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</si>
  <si>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</si>
  <si>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</si>
  <si>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</si>
  <si>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</si>
  <si>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Tabel 2.24 Gearing Ratio LPEI (Miliar Rp)</t>
  </si>
  <si>
    <t>Table 2.24 Gearing Ratio of Indonesia Eximbank (Billion Rp)</t>
  </si>
  <si>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</si>
  <si>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</si>
  <si>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</si>
  <si>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</si>
  <si>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</si>
  <si>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</si>
  <si>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</si>
  <si>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</si>
  <si>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</si>
  <si>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</si>
  <si>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</si>
  <si>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</si>
  <si>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</si>
  <si>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</si>
  <si>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</si>
  <si>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</si>
  <si>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</si>
  <si>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</si>
  <si>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</si>
  <si>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</si>
  <si>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</si>
  <si>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</si>
  <si>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</si>
  <si>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</si>
  <si>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</si>
  <si>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</si>
  <si>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</si>
  <si>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</si>
  <si>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</si>
  <si>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</si>
  <si>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</si>
  <si>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</si>
  <si>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</si>
  <si>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</si>
  <si>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</si>
  <si>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</si>
  <si>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</si>
  <si>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</si>
  <si>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</si>
  <si>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</si>
  <si>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</si>
  <si>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</si>
  <si>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</si>
  <si>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</si>
  <si>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</si>
  <si>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</si>
  <si>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</si>
  <si>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</si>
  <si>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</si>
  <si>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</si>
  <si>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</si>
  <si>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</si>
  <si>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</si>
  <si>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</si>
  <si>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</si>
  <si>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</si>
  <si>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</si>
  <si>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</si>
  <si>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</si>
  <si>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</si>
  <si>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</si>
  <si>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</si>
  <si>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</si>
  <si>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</si>
  <si>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</si>
  <si>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</si>
  <si>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</si>
  <si>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</si>
  <si>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</si>
  <si>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</si>
  <si>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</si>
  <si>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</si>
  <si>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</si>
  <si>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</si>
  <si>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</si>
  <si>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</si>
  <si>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</si>
  <si>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</si>
  <si>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</si>
  <si>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</si>
  <si>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</si>
  <si>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</si>
  <si>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</si>
  <si>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</si>
  <si>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</si>
  <si>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</si>
  <si>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</si>
  <si>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</si>
  <si>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</si>
  <si>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</si>
  <si>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</si>
  <si>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</si>
  <si>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</si>
  <si>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</si>
  <si>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</si>
  <si>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</si>
  <si>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</si>
  <si>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</si>
  <si>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</si>
  <si>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</si>
  <si>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</si>
  <si>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</si>
  <si>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</si>
  <si>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</si>
  <si>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</si>
  <si>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</si>
  <si>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</si>
  <si>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</si>
  <si>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</si>
  <si>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</si>
  <si>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</si>
  <si>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</si>
  <si>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</si>
  <si>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</si>
  <si>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</si>
  <si>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</si>
  <si>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</si>
  <si>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</si>
  <si>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</si>
  <si>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</si>
  <si>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</si>
  <si>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</si>
  <si>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</si>
  <si>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</si>
  <si>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</si>
  <si>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</si>
  <si>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</si>
  <si>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</si>
  <si>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</si>
  <si>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</si>
  <si>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</si>
  <si>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</si>
  <si>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</si>
  <si>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</si>
  <si>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</si>
  <si>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</si>
  <si>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</si>
  <si>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</si>
  <si>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</si>
  <si>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</si>
  <si>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</si>
  <si>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</si>
  <si>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</si>
  <si>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</si>
  <si>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</si>
  <si>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</si>
  <si>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</si>
  <si>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</si>
  <si>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</si>
  <si>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</si>
  <si>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</si>
  <si>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</si>
  <si>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</si>
  <si>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</si>
  <si>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</si>
  <si>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</si>
  <si>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</si>
  <si>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</si>
  <si>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</si>
  <si>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</si>
  <si>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</si>
  <si>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</si>
  <si>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</si>
  <si>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</si>
  <si>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</si>
  <si>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</si>
  <si>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</si>
  <si>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</si>
  <si>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</si>
  <si>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</si>
  <si>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</si>
  <si>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</si>
  <si>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</si>
  <si>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</si>
  <si>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</si>
  <si>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</si>
  <si>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</si>
  <si>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</si>
  <si>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</si>
  <si>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</si>
  <si>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</si>
  <si>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</si>
  <si>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</si>
  <si>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</si>
  <si>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</si>
  <si>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</si>
  <si>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</si>
  <si>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</si>
  <si>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</si>
  <si>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</si>
  <si>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</si>
  <si>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</si>
  <si>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</si>
  <si>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</si>
  <si>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</si>
  <si>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</si>
  <si>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</si>
  <si>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</si>
  <si>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</si>
  <si>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</si>
  <si>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</si>
  <si>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</si>
  <si>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</si>
  <si>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</si>
  <si>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</si>
  <si>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</si>
  <si>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</si>
  <si>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</si>
  <si>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</si>
  <si>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</si>
  <si>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</si>
  <si>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</si>
  <si>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</si>
  <si>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</si>
  <si>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</si>
  <si>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</si>
  <si>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</si>
  <si>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</si>
  <si>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</si>
  <si>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</si>
  <si>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</si>
  <si>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</si>
  <si>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</si>
  <si>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</si>
  <si>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</si>
  <si>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</si>
  <si>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</si>
  <si>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</si>
  <si>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</si>
  <si>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</si>
  <si>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</si>
  <si>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</si>
  <si>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</si>
  <si>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</si>
  <si>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</si>
  <si>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</si>
  <si>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</si>
  <si>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</si>
  <si>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</si>
  <si>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</si>
  <si>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</si>
  <si>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</si>
  <si>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</si>
  <si>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</si>
  <si>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</si>
  <si>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</si>
  <si>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</si>
  <si>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</si>
  <si>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</si>
  <si>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</si>
  <si>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</si>
  <si>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</si>
  <si>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</si>
  <si>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</si>
  <si>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</si>
  <si>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</si>
  <si>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</si>
  <si>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</si>
  <si>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</si>
  <si>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</si>
  <si>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</si>
  <si>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</si>
  <si>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</si>
  <si>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</si>
  <si>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</si>
  <si>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</si>
  <si>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</si>
  <si>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</si>
  <si>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</si>
  <si>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</si>
  <si>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</si>
  <si>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</si>
  <si>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</si>
  <si>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</si>
  <si>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</si>
  <si>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</si>
  <si>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</si>
  <si>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</si>
  <si>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</si>
  <si>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</si>
  <si>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</si>
  <si>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</si>
  <si>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</si>
  <si>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</si>
  <si>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</si>
  <si>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</si>
  <si>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</si>
  <si>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</si>
  <si>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</si>
  <si>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</si>
  <si>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</si>
  <si>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</si>
  <si>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</si>
  <si>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</si>
  <si>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</si>
  <si>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</si>
  <si>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</si>
  <si>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</si>
  <si>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Tabel 2.24 Gearing Ratio LPEI</t>
  </si>
  <si>
    <t>Table 2.24 Gearing Ratio of Indonesia Eximbank</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</si>
  <si>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</si>
  <si>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</si>
  <si>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</si>
  <si>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</si>
  <si>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</si>
  <si>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</si>
  <si>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</si>
  <si>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</si>
  <si>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</si>
  <si>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</si>
  <si>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</si>
  <si>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</si>
  <si>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</si>
  <si>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</si>
  <si>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</si>
  <si>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</si>
  <si>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</si>
  <si>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</si>
  <si>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</si>
  <si>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</si>
  <si>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</si>
  <si>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</si>
  <si>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</si>
  <si>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</si>
  <si>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</si>
  <si>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</si>
  <si>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</si>
  <si>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</si>
  <si>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</si>
  <si>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</si>
  <si>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</si>
  <si>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</si>
  <si>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</si>
  <si>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</si>
  <si>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8. Taiwan</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</si>
  <si>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</si>
  <si>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</si>
  <si>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</si>
  <si>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</si>
  <si>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</si>
  <si>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</si>
  <si>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</si>
  <si>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</si>
  <si>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</si>
  <si>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</si>
  <si>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</si>
  <si>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</si>
  <si>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</si>
  <si>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</si>
  <si>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</si>
  <si>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</si>
  <si>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</si>
  <si>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</si>
  <si>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</si>
  <si>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</si>
  <si>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</si>
  <si>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</si>
  <si>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</si>
  <si>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</si>
  <si>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</si>
  <si>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</si>
  <si>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</si>
  <si>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</si>
  <si>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Januari 2018</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</si>
  <si>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</si>
  <si>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</si>
  <si>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</si>
  <si>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</si>
  <si>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Jakarta,     Februari 2018</t>
  </si>
  <si>
    <t>Jakarta,     February 2018</t>
  </si>
  <si>
    <t>Tabel 1.1 Overview Lembaga Keuangan Khusus per Januari 2018</t>
  </si>
  <si>
    <t>Table 1.1 Specialized Financial Institutions Overview as of January, 2018</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</si>
  <si>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</si>
  <si>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</si>
  <si>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</si>
  <si>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</si>
  <si>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</si>
  <si>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</si>
  <si>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</si>
  <si>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</si>
  <si>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</si>
  <si>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</si>
  <si>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</si>
  <si>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</si>
  <si>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</si>
  <si>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</si>
  <si>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</si>
  <si>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</si>
  <si>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</si>
  <si>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</si>
  <si>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</si>
  <si>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</si>
  <si>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</si>
  <si>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</si>
  <si>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</si>
  <si>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</si>
  <si>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</si>
  <si>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</si>
  <si>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</si>
  <si>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</si>
  <si>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</si>
  <si>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</si>
  <si>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</si>
  <si>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</si>
  <si>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</si>
  <si>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</si>
  <si>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</si>
  <si>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</si>
  <si>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</si>
  <si>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</si>
  <si>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</si>
  <si>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</si>
  <si>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</si>
  <si>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</si>
  <si>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</si>
  <si>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</si>
  <si>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</si>
  <si>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</si>
  <si>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</si>
  <si>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</si>
  <si>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</si>
  <si>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</si>
  <si>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</si>
  <si>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</si>
  <si>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</si>
  <si>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</si>
  <si>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</si>
  <si>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</si>
  <si>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</si>
  <si>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</si>
  <si>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</si>
  <si>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</si>
  <si>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</si>
  <si>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</si>
  <si>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</si>
  <si>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</si>
  <si>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</si>
  <si>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</si>
  <si>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</si>
  <si>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10.  Korea Selatan</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</si>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</sst>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81">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17" fontId="8" fillId="2" borderId="18" xfId="0" applyNumberFormat="1" applyFont="1" applyFill="1" applyBorder="1" applyAlignment="1">
      <alignment horizontal="center" vertical="center"/>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1" xfId="0" applyFont="1" applyBorder="1" applyAlignment="1">
      <alignment vertical="center"/>
    </xf>
    <xf numFmtId="0" fontId="9" fillId="0" borderId="43"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17" fontId="8" fillId="2" borderId="8"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8" xfId="2" applyFont="1" applyBorder="1" applyAlignment="1">
      <alignment horizontal="right" vertical="center" wrapText="1"/>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10" fillId="0" borderId="12" xfId="2" applyFont="1" applyBorder="1" applyAlignment="1">
      <alignment horizontal="right" vertical="center" wrapText="1"/>
    </xf>
    <xf numFmtId="41" fontId="10" fillId="0" borderId="39" xfId="2" applyFont="1" applyBorder="1" applyAlignment="1">
      <alignment horizontal="right" vertical="center" wrapText="1"/>
    </xf>
    <xf numFmtId="41" fontId="8" fillId="0" borderId="10" xfId="2" applyFont="1" applyBorder="1" applyAlignment="1">
      <alignment horizontal="right" vertical="center"/>
    </xf>
    <xf numFmtId="41" fontId="14" fillId="0" borderId="34" xfId="2" applyFont="1" applyBorder="1" applyAlignment="1">
      <alignment vertical="top"/>
    </xf>
    <xf numFmtId="41" fontId="14" fillId="0" borderId="40" xfId="2" applyFont="1" applyBorder="1" applyAlignment="1">
      <alignment vertical="top"/>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37" xfId="2" applyFont="1" applyBorder="1" applyAlignment="1">
      <alignment horizontal="right" vertical="center"/>
    </xf>
    <xf numFmtId="41" fontId="10" fillId="0" borderId="9" xfId="2" applyFont="1" applyBorder="1" applyAlignment="1">
      <alignment horizontal="right" vertical="center"/>
    </xf>
    <xf numFmtId="41" fontId="14" fillId="0" borderId="22" xfId="2" applyFont="1" applyBorder="1" applyAlignment="1">
      <alignment vertical="top"/>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37"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8" fillId="0" borderId="42"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8" xfId="2" applyFont="1" applyBorder="1" applyAlignment="1">
      <alignmen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12" xfId="2" applyFont="1" applyBorder="1" applyAlignment="1">
      <alignment horizontal="right" vertical="center"/>
    </xf>
    <xf numFmtId="41" fontId="10" fillId="0" borderId="39" xfId="2" applyFont="1" applyBorder="1" applyAlignment="1">
      <alignment horizontal="right" vertical="center"/>
    </xf>
    <xf numFmtId="41" fontId="10" fillId="0" borderId="15" xfId="2" applyFont="1" applyBorder="1" applyAlignment="1">
      <alignment horizontal="right" vertical="center"/>
    </xf>
    <xf numFmtId="41" fontId="14" fillId="0" borderId="12" xfId="2" applyFont="1" applyBorder="1" applyAlignment="1">
      <alignment vertical="center"/>
    </xf>
    <xf numFmtId="41" fontId="14" fillId="0" borderId="39" xfId="2" applyFont="1" applyBorder="1" applyAlignment="1">
      <alignment vertical="center"/>
    </xf>
    <xf numFmtId="41" fontId="14" fillId="0" borderId="39" xfId="2" applyFont="1" applyBorder="1" applyAlignment="1">
      <alignment vertical="top"/>
    </xf>
    <xf numFmtId="41" fontId="8" fillId="0" borderId="23" xfId="2" applyFont="1" applyBorder="1" applyAlignment="1">
      <alignment horizontal="right" vertical="center"/>
    </xf>
    <xf numFmtId="41" fontId="8" fillId="0" borderId="30"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9" xfId="2" applyFont="1" applyBorder="1" applyAlignment="1">
      <alignment horizontal="righ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22" xfId="2" applyFont="1" applyBorder="1" applyAlignment="1">
      <alignment vertical="top"/>
    </xf>
    <xf numFmtId="41" fontId="40" fillId="0" borderId="37" xfId="2" applyFont="1" applyBorder="1" applyAlignment="1">
      <alignment vertical="top"/>
    </xf>
    <xf numFmtId="41" fontId="40" fillId="0" borderId="9" xfId="2" applyFont="1" applyBorder="1" applyAlignment="1">
      <alignment vertical="center"/>
    </xf>
    <xf numFmtId="41" fontId="40" fillId="0" borderId="9" xfId="2" applyFont="1" applyBorder="1" applyAlignment="1">
      <alignment vertical="top"/>
    </xf>
    <xf numFmtId="41" fontId="40" fillId="0" borderId="36" xfId="2" applyFont="1" applyBorder="1" applyAlignment="1">
      <alignment vertical="center"/>
    </xf>
    <xf numFmtId="41" fontId="40" fillId="0" borderId="8" xfId="2" applyFont="1" applyBorder="1" applyAlignment="1">
      <alignment vertical="top"/>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614</v>
      </c>
    </row>
    <row r="11" spans="1:1" ht="24" x14ac:dyDescent="0.35">
      <c r="A11" s="1" t="s">
        <v>615</v>
      </c>
    </row>
    <row r="12" spans="1:1" ht="24" x14ac:dyDescent="0.35">
      <c r="A12" s="2" t="s">
        <v>594</v>
      </c>
    </row>
    <row r="13" spans="1:1" ht="24" x14ac:dyDescent="0.35">
      <c r="A13" s="2" t="s">
        <v>616</v>
      </c>
    </row>
    <row r="14" spans="1:1" ht="24" x14ac:dyDescent="0.35">
      <c r="A14" s="2" t="s">
        <v>617</v>
      </c>
    </row>
    <row r="44" spans="1:4" s="40" customFormat="1" x14ac:dyDescent="0.25">
      <c r="A44" s="41" t="s">
        <v>613</v>
      </c>
      <c r="B44" s="42" t="s">
        <v>612</v>
      </c>
      <c r="C44" s="52" t="s">
        <v>1040</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0"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4" width="6.5703125" bestFit="1" customWidth="1"/>
    <col min="15" max="15" width="9" bestFit="1" customWidth="1"/>
  </cols>
  <sheetData>
    <row r="1" spans="1:15" x14ac:dyDescent="0.25">
      <c r="A1" s="219" t="s">
        <v>312</v>
      </c>
      <c r="B1" s="220"/>
      <c r="C1" s="220"/>
      <c r="D1" s="220"/>
      <c r="E1" s="220"/>
      <c r="F1" s="220"/>
      <c r="G1" s="220"/>
      <c r="H1" s="220"/>
      <c r="I1" s="220"/>
      <c r="J1" s="220"/>
      <c r="K1" s="220"/>
      <c r="L1" s="220"/>
      <c r="M1" s="220"/>
      <c r="N1" s="220"/>
      <c r="O1" s="221"/>
    </row>
    <row r="2" spans="1:15" x14ac:dyDescent="0.25">
      <c r="A2" s="222" t="s">
        <v>313</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314</v>
      </c>
      <c r="B4" s="127">
        <v>86517.078349354284</v>
      </c>
      <c r="C4" s="127">
        <v>85740.357137587926</v>
      </c>
      <c r="D4" s="127">
        <v>89872.913583044225</v>
      </c>
      <c r="E4" s="128">
        <v>90609.844477990773</v>
      </c>
      <c r="F4" s="128">
        <v>92299.894826142903</v>
      </c>
      <c r="G4" s="153">
        <v>96819.997793270217</v>
      </c>
      <c r="H4" s="153">
        <v>96932.995688012568</v>
      </c>
      <c r="I4" s="153">
        <v>97444.115076564209</v>
      </c>
      <c r="J4" s="153">
        <v>98829.436554280328</v>
      </c>
      <c r="K4" s="153">
        <v>98919.387019243892</v>
      </c>
      <c r="L4" s="153">
        <v>98321.868285281584</v>
      </c>
      <c r="M4" s="153">
        <v>101022.15948939059</v>
      </c>
      <c r="N4" s="153">
        <v>100626.82448625784</v>
      </c>
      <c r="O4" s="58" t="s">
        <v>315</v>
      </c>
    </row>
    <row r="5" spans="1:15" x14ac:dyDescent="0.25">
      <c r="A5" s="3" t="s">
        <v>316</v>
      </c>
      <c r="B5" s="128">
        <v>7686.5669501805678</v>
      </c>
      <c r="C5" s="128">
        <v>7630.4286545479981</v>
      </c>
      <c r="D5" s="128">
        <v>8071.1654282256995</v>
      </c>
      <c r="E5" s="128">
        <v>7947.7855946260997</v>
      </c>
      <c r="F5" s="128">
        <v>8290.8374432091241</v>
      </c>
      <c r="G5" s="153">
        <v>8405.4352058028744</v>
      </c>
      <c r="H5" s="153">
        <v>8481.2400835322496</v>
      </c>
      <c r="I5" s="153">
        <v>8865.0619367317795</v>
      </c>
      <c r="J5" s="153">
        <v>9677.4242354254766</v>
      </c>
      <c r="K5" s="153">
        <v>10152.633084223624</v>
      </c>
      <c r="L5" s="153">
        <v>9921.6108709064411</v>
      </c>
      <c r="M5" s="153">
        <v>10551.440080769626</v>
      </c>
      <c r="N5" s="153">
        <v>10025.06867891587</v>
      </c>
      <c r="O5" s="59" t="s">
        <v>317</v>
      </c>
    </row>
    <row r="6" spans="1:15" x14ac:dyDescent="0.25">
      <c r="A6" s="32" t="s">
        <v>318</v>
      </c>
      <c r="B6" s="155">
        <v>9209.9225008472367</v>
      </c>
      <c r="C6" s="155">
        <v>9588.8291893783517</v>
      </c>
      <c r="D6" s="155">
        <v>9478.5468570778739</v>
      </c>
      <c r="E6" s="155">
        <v>9506.0777871017945</v>
      </c>
      <c r="F6" s="155">
        <v>10404.951998221854</v>
      </c>
      <c r="G6" s="156">
        <v>9973.5446775516284</v>
      </c>
      <c r="H6" s="156">
        <v>9993.899453371554</v>
      </c>
      <c r="I6" s="156">
        <v>10627.494278745333</v>
      </c>
      <c r="J6" s="156">
        <v>10459.681905623567</v>
      </c>
      <c r="K6" s="156">
        <v>10513.502554662744</v>
      </c>
      <c r="L6" s="156">
        <v>10357.357074734884</v>
      </c>
      <c r="M6" s="156">
        <v>9981.6608866146271</v>
      </c>
      <c r="N6" s="156">
        <v>7903.9723344564827</v>
      </c>
      <c r="O6" s="76" t="s">
        <v>319</v>
      </c>
    </row>
    <row r="7" spans="1:15" x14ac:dyDescent="0.25">
      <c r="A7" s="251"/>
      <c r="B7" s="252"/>
      <c r="C7" s="252"/>
      <c r="D7" s="252"/>
      <c r="E7" s="252"/>
      <c r="F7" s="252"/>
      <c r="G7" s="252"/>
      <c r="H7" s="252"/>
      <c r="I7" s="252"/>
      <c r="J7" s="252"/>
      <c r="K7" s="252"/>
      <c r="L7" s="252"/>
      <c r="M7" s="252"/>
      <c r="N7" s="252"/>
      <c r="O7" s="253"/>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0" customWidth="1"/>
    <col min="2" max="2" width="5.5703125" customWidth="1"/>
    <col min="3" max="3" width="5.28515625" customWidth="1"/>
    <col min="4" max="4" width="5.140625" customWidth="1"/>
    <col min="5" max="5" width="5.28515625" customWidth="1"/>
    <col min="6" max="8" width="5.140625" customWidth="1"/>
    <col min="9" max="9" width="6.42578125" bestFit="1" customWidth="1"/>
    <col min="10" max="10" width="5.28515625" bestFit="1" customWidth="1"/>
    <col min="11" max="11" width="5" customWidth="1"/>
    <col min="12" max="14" width="5.28515625" customWidth="1"/>
    <col min="15" max="15" width="9" customWidth="1"/>
  </cols>
  <sheetData>
    <row r="1" spans="1:15" x14ac:dyDescent="0.25">
      <c r="A1" s="219" t="s">
        <v>693</v>
      </c>
      <c r="B1" s="220"/>
      <c r="C1" s="220"/>
      <c r="D1" s="220"/>
      <c r="E1" s="220"/>
      <c r="F1" s="220"/>
      <c r="G1" s="220"/>
      <c r="H1" s="220"/>
      <c r="I1" s="220"/>
      <c r="J1" s="220"/>
      <c r="K1" s="220"/>
      <c r="L1" s="220"/>
      <c r="M1" s="220"/>
      <c r="N1" s="220"/>
      <c r="O1" s="221"/>
    </row>
    <row r="2" spans="1:15" x14ac:dyDescent="0.25">
      <c r="A2" s="254" t="s">
        <v>694</v>
      </c>
      <c r="B2" s="232"/>
      <c r="C2" s="232"/>
      <c r="D2" s="232"/>
      <c r="E2" s="232"/>
      <c r="F2" s="232"/>
      <c r="G2" s="232"/>
      <c r="H2" s="232"/>
      <c r="I2" s="232"/>
      <c r="J2" s="232"/>
      <c r="K2" s="232"/>
      <c r="L2" s="232"/>
      <c r="M2" s="232"/>
      <c r="N2" s="232"/>
      <c r="O2" s="255"/>
    </row>
    <row r="3" spans="1:15" x14ac:dyDescent="0.25">
      <c r="A3" s="87" t="s">
        <v>0</v>
      </c>
      <c r="B3" s="82">
        <v>42736</v>
      </c>
      <c r="C3" s="82">
        <v>42767</v>
      </c>
      <c r="D3" s="82">
        <v>42795</v>
      </c>
      <c r="E3" s="82">
        <v>42826</v>
      </c>
      <c r="F3" s="8">
        <v>42856</v>
      </c>
      <c r="G3" s="126">
        <v>42887</v>
      </c>
      <c r="H3" s="126">
        <v>42917</v>
      </c>
      <c r="I3" s="126">
        <v>42948</v>
      </c>
      <c r="J3" s="126">
        <v>42979</v>
      </c>
      <c r="K3" s="126">
        <v>43009</v>
      </c>
      <c r="L3" s="126">
        <v>43040</v>
      </c>
      <c r="M3" s="126">
        <v>43070</v>
      </c>
      <c r="N3" s="126">
        <v>43101</v>
      </c>
      <c r="O3" s="86" t="s">
        <v>8</v>
      </c>
    </row>
    <row r="4" spans="1:15" x14ac:dyDescent="0.25">
      <c r="A4" s="88" t="s">
        <v>314</v>
      </c>
      <c r="B4" s="127">
        <v>6359</v>
      </c>
      <c r="C4" s="127">
        <v>6497</v>
      </c>
      <c r="D4" s="127">
        <v>6378</v>
      </c>
      <c r="E4" s="127">
        <v>6197</v>
      </c>
      <c r="F4" s="128">
        <v>6393</v>
      </c>
      <c r="G4" s="153">
        <v>6517</v>
      </c>
      <c r="H4" s="153">
        <v>6707</v>
      </c>
      <c r="I4" s="153">
        <v>6928</v>
      </c>
      <c r="J4" s="153">
        <v>6831</v>
      </c>
      <c r="K4" s="153">
        <v>6681</v>
      </c>
      <c r="L4" s="153">
        <v>6486</v>
      </c>
      <c r="M4" s="153">
        <v>6556</v>
      </c>
      <c r="N4" s="153">
        <v>6787</v>
      </c>
      <c r="O4" s="58" t="s">
        <v>315</v>
      </c>
    </row>
    <row r="5" spans="1:15" x14ac:dyDescent="0.25">
      <c r="A5" s="89" t="s">
        <v>316</v>
      </c>
      <c r="B5" s="128">
        <v>1095</v>
      </c>
      <c r="C5" s="128">
        <v>1099</v>
      </c>
      <c r="D5" s="128">
        <v>1109</v>
      </c>
      <c r="E5" s="128">
        <v>1138</v>
      </c>
      <c r="F5" s="128">
        <v>1134</v>
      </c>
      <c r="G5" s="153">
        <v>1125</v>
      </c>
      <c r="H5" s="153">
        <v>1125</v>
      </c>
      <c r="I5" s="153">
        <v>1132</v>
      </c>
      <c r="J5" s="153">
        <v>1167</v>
      </c>
      <c r="K5" s="153">
        <v>1198</v>
      </c>
      <c r="L5" s="153">
        <v>1172</v>
      </c>
      <c r="M5" s="153">
        <v>1184</v>
      </c>
      <c r="N5" s="153">
        <v>1160</v>
      </c>
      <c r="O5" s="59" t="s">
        <v>317</v>
      </c>
    </row>
    <row r="6" spans="1:15" x14ac:dyDescent="0.25">
      <c r="A6" s="90" t="s">
        <v>318</v>
      </c>
      <c r="B6" s="155">
        <v>196</v>
      </c>
      <c r="C6" s="155">
        <v>389</v>
      </c>
      <c r="D6" s="155">
        <v>397</v>
      </c>
      <c r="E6" s="155">
        <v>351</v>
      </c>
      <c r="F6" s="155">
        <v>577</v>
      </c>
      <c r="G6" s="156">
        <v>499</v>
      </c>
      <c r="H6" s="156">
        <v>499</v>
      </c>
      <c r="I6" s="156">
        <v>520</v>
      </c>
      <c r="J6" s="156">
        <v>537</v>
      </c>
      <c r="K6" s="156">
        <v>540</v>
      </c>
      <c r="L6" s="156">
        <v>551</v>
      </c>
      <c r="M6" s="156">
        <v>769</v>
      </c>
      <c r="N6" s="156">
        <v>223</v>
      </c>
      <c r="O6" s="76" t="s">
        <v>319</v>
      </c>
    </row>
    <row r="7" spans="1:15" x14ac:dyDescent="0.25">
      <c r="A7" s="256"/>
      <c r="B7" s="257"/>
      <c r="C7" s="257"/>
      <c r="D7" s="257"/>
      <c r="E7" s="257"/>
      <c r="F7" s="257"/>
      <c r="G7" s="257"/>
      <c r="H7" s="257"/>
      <c r="I7" s="257"/>
      <c r="J7" s="257"/>
      <c r="K7" s="257"/>
      <c r="L7" s="257"/>
      <c r="M7" s="257"/>
      <c r="N7" s="257"/>
      <c r="O7" s="258"/>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5.140625" customWidth="1"/>
    <col min="9" max="9" width="6.42578125" bestFit="1" customWidth="1"/>
    <col min="10" max="10" width="5.28515625" customWidth="1"/>
    <col min="11" max="11" width="5.140625" customWidth="1"/>
    <col min="12" max="14" width="5.5703125" customWidth="1"/>
    <col min="15" max="15" width="14" bestFit="1" customWidth="1"/>
  </cols>
  <sheetData>
    <row r="1" spans="1:15" x14ac:dyDescent="0.25">
      <c r="A1" s="219" t="s">
        <v>1039</v>
      </c>
      <c r="B1" s="220"/>
      <c r="C1" s="220"/>
      <c r="D1" s="220"/>
      <c r="E1" s="220"/>
      <c r="F1" s="220"/>
      <c r="G1" s="220"/>
      <c r="H1" s="220"/>
      <c r="I1" s="220"/>
      <c r="J1" s="220"/>
      <c r="K1" s="220"/>
      <c r="L1" s="220"/>
      <c r="M1" s="220"/>
      <c r="N1" s="220"/>
      <c r="O1" s="221"/>
    </row>
    <row r="2" spans="1:15" x14ac:dyDescent="0.25">
      <c r="A2" s="222" t="s">
        <v>984</v>
      </c>
      <c r="B2" s="223"/>
      <c r="C2" s="223"/>
      <c r="D2" s="223"/>
      <c r="E2" s="223"/>
      <c r="F2" s="223"/>
      <c r="G2" s="223"/>
      <c r="H2" s="223"/>
      <c r="I2" s="223"/>
      <c r="J2" s="223"/>
      <c r="K2" s="232"/>
      <c r="L2" s="232"/>
      <c r="M2" s="232"/>
      <c r="N2" s="232"/>
      <c r="O2" s="224"/>
    </row>
    <row r="3" spans="1:15" x14ac:dyDescent="0.25">
      <c r="A3" s="7" t="s">
        <v>0</v>
      </c>
      <c r="B3" s="82">
        <v>42736</v>
      </c>
      <c r="C3" s="82">
        <v>42767</v>
      </c>
      <c r="D3" s="82">
        <v>42795</v>
      </c>
      <c r="E3" s="82">
        <v>42826</v>
      </c>
      <c r="F3" s="8">
        <v>42856</v>
      </c>
      <c r="G3" s="126">
        <v>42887</v>
      </c>
      <c r="H3" s="126">
        <v>42917</v>
      </c>
      <c r="I3" s="126">
        <v>42948</v>
      </c>
      <c r="J3" s="126">
        <v>42979</v>
      </c>
      <c r="K3" s="126">
        <v>43009</v>
      </c>
      <c r="L3" s="126">
        <v>43040</v>
      </c>
      <c r="M3" s="126">
        <v>43070</v>
      </c>
      <c r="N3" s="126">
        <v>43101</v>
      </c>
      <c r="O3" s="57" t="s">
        <v>8</v>
      </c>
    </row>
    <row r="4" spans="1:15" x14ac:dyDescent="0.25">
      <c r="A4" s="6" t="s">
        <v>15</v>
      </c>
      <c r="B4" s="147">
        <v>9198.3421012080162</v>
      </c>
      <c r="C4" s="147">
        <v>16123.635748715229</v>
      </c>
      <c r="D4" s="147">
        <v>12913.900299585184</v>
      </c>
      <c r="E4" s="138">
        <v>11433.836403248419</v>
      </c>
      <c r="F4" s="138">
        <v>10030.961176919065</v>
      </c>
      <c r="G4" s="148">
        <v>9369.3797989983796</v>
      </c>
      <c r="H4" s="148">
        <v>6505.6665597280044</v>
      </c>
      <c r="I4" s="148">
        <v>9386.9564214590791</v>
      </c>
      <c r="J4" s="148">
        <v>7633.601346978021</v>
      </c>
      <c r="K4" s="148">
        <v>6402.4543578430257</v>
      </c>
      <c r="L4" s="148">
        <v>6683.1576229270195</v>
      </c>
      <c r="M4" s="148">
        <v>8005.0640663518252</v>
      </c>
      <c r="N4" s="148">
        <v>8150.8795853307902</v>
      </c>
      <c r="O4" s="58" t="s">
        <v>16</v>
      </c>
    </row>
    <row r="5" spans="1:15" x14ac:dyDescent="0.25">
      <c r="A5" s="3" t="s">
        <v>17</v>
      </c>
      <c r="B5" s="128">
        <v>0</v>
      </c>
      <c r="C5" s="128">
        <v>0</v>
      </c>
      <c r="D5" s="128">
        <v>0</v>
      </c>
      <c r="E5" s="128">
        <v>0</v>
      </c>
      <c r="F5" s="128">
        <v>0</v>
      </c>
      <c r="G5" s="153">
        <v>0</v>
      </c>
      <c r="H5" s="153">
        <v>0</v>
      </c>
      <c r="I5" s="153">
        <v>0</v>
      </c>
      <c r="J5" s="153">
        <v>0</v>
      </c>
      <c r="K5" s="153">
        <v>0</v>
      </c>
      <c r="L5" s="153">
        <v>0</v>
      </c>
      <c r="M5" s="153">
        <v>0</v>
      </c>
      <c r="N5" s="153">
        <v>0</v>
      </c>
      <c r="O5" s="59" t="s">
        <v>18</v>
      </c>
    </row>
    <row r="6" spans="1:15" x14ac:dyDescent="0.25">
      <c r="A6" s="3" t="s">
        <v>320</v>
      </c>
      <c r="B6" s="138">
        <v>1509.1375</v>
      </c>
      <c r="C6" s="138">
        <v>1523.5461538460002</v>
      </c>
      <c r="D6" s="138">
        <v>1533.4721153839998</v>
      </c>
      <c r="E6" s="138">
        <v>1484.7766393439999</v>
      </c>
      <c r="F6" s="138">
        <v>1494.648360656</v>
      </c>
      <c r="G6" s="148">
        <v>1504.2016393440001</v>
      </c>
      <c r="H6" s="148">
        <v>1527.418881156</v>
      </c>
      <c r="I6" s="148">
        <v>1537.653986968</v>
      </c>
      <c r="J6" s="148">
        <v>1547.371311357</v>
      </c>
      <c r="K6" s="148">
        <v>1498.7866358679998</v>
      </c>
      <c r="L6" s="148">
        <v>1508.5882620549999</v>
      </c>
      <c r="M6" s="148">
        <v>1559.124249943</v>
      </c>
      <c r="N6" s="148">
        <v>1567.8582967059999</v>
      </c>
      <c r="O6" s="59" t="s">
        <v>19</v>
      </c>
    </row>
    <row r="7" spans="1:15" x14ac:dyDescent="0.25">
      <c r="A7" s="3" t="s">
        <v>20</v>
      </c>
      <c r="B7" s="138">
        <v>0</v>
      </c>
      <c r="C7" s="138">
        <v>0</v>
      </c>
      <c r="D7" s="138">
        <v>0</v>
      </c>
      <c r="E7" s="138">
        <v>0</v>
      </c>
      <c r="F7" s="138">
        <v>0</v>
      </c>
      <c r="G7" s="148">
        <v>0</v>
      </c>
      <c r="H7" s="148">
        <v>0</v>
      </c>
      <c r="I7" s="148">
        <v>0</v>
      </c>
      <c r="J7" s="148">
        <v>0</v>
      </c>
      <c r="K7" s="148">
        <v>0</v>
      </c>
      <c r="L7" s="148">
        <v>0</v>
      </c>
      <c r="M7" s="148">
        <v>0</v>
      </c>
      <c r="N7" s="148">
        <v>0</v>
      </c>
      <c r="O7" s="59" t="s">
        <v>21</v>
      </c>
    </row>
    <row r="8" spans="1:15" x14ac:dyDescent="0.25">
      <c r="A8" s="3" t="s">
        <v>22</v>
      </c>
      <c r="B8" s="128">
        <v>0</v>
      </c>
      <c r="C8" s="128">
        <v>0</v>
      </c>
      <c r="D8" s="128">
        <v>0</v>
      </c>
      <c r="E8" s="128">
        <v>0</v>
      </c>
      <c r="F8" s="128">
        <v>0</v>
      </c>
      <c r="G8" s="153">
        <v>0</v>
      </c>
      <c r="H8" s="153">
        <v>0</v>
      </c>
      <c r="I8" s="153">
        <v>0</v>
      </c>
      <c r="J8" s="153">
        <v>0</v>
      </c>
      <c r="K8" s="153">
        <v>0</v>
      </c>
      <c r="L8" s="153">
        <v>0</v>
      </c>
      <c r="M8" s="153">
        <v>0</v>
      </c>
      <c r="N8" s="153">
        <v>0</v>
      </c>
      <c r="O8" s="59" t="s">
        <v>23</v>
      </c>
    </row>
    <row r="9" spans="1:15" x14ac:dyDescent="0.25">
      <c r="A9" s="3" t="s">
        <v>321</v>
      </c>
      <c r="B9" s="128">
        <v>0</v>
      </c>
      <c r="C9" s="128">
        <v>0</v>
      </c>
      <c r="D9" s="128">
        <v>0</v>
      </c>
      <c r="E9" s="128">
        <v>0</v>
      </c>
      <c r="F9" s="128">
        <v>0</v>
      </c>
      <c r="G9" s="153">
        <v>0</v>
      </c>
      <c r="H9" s="153">
        <v>0</v>
      </c>
      <c r="I9" s="153">
        <v>0</v>
      </c>
      <c r="J9" s="153">
        <v>0</v>
      </c>
      <c r="K9" s="153">
        <v>0</v>
      </c>
      <c r="L9" s="153">
        <v>0</v>
      </c>
      <c r="M9" s="153">
        <v>0</v>
      </c>
      <c r="N9" s="153">
        <v>0</v>
      </c>
      <c r="O9" s="59" t="s">
        <v>24</v>
      </c>
    </row>
    <row r="10" spans="1:15" x14ac:dyDescent="0.25">
      <c r="A10" s="3" t="s">
        <v>25</v>
      </c>
      <c r="B10" s="138">
        <v>0</v>
      </c>
      <c r="C10" s="138">
        <v>0</v>
      </c>
      <c r="D10" s="138">
        <v>0</v>
      </c>
      <c r="E10" s="138">
        <v>0</v>
      </c>
      <c r="F10" s="138">
        <v>0</v>
      </c>
      <c r="G10" s="148">
        <v>0</v>
      </c>
      <c r="H10" s="148">
        <v>0</v>
      </c>
      <c r="I10" s="148">
        <v>0</v>
      </c>
      <c r="J10" s="148">
        <v>0</v>
      </c>
      <c r="K10" s="148">
        <v>0</v>
      </c>
      <c r="L10" s="148">
        <v>0</v>
      </c>
      <c r="M10" s="148">
        <v>0</v>
      </c>
      <c r="N10" s="148">
        <v>0</v>
      </c>
      <c r="O10" s="59" t="s">
        <v>26</v>
      </c>
    </row>
    <row r="11" spans="1:15" x14ac:dyDescent="0.25">
      <c r="A11" s="3" t="s">
        <v>27</v>
      </c>
      <c r="B11" s="138">
        <v>0</v>
      </c>
      <c r="C11" s="138">
        <v>0</v>
      </c>
      <c r="D11" s="138">
        <v>0</v>
      </c>
      <c r="E11" s="138">
        <v>0</v>
      </c>
      <c r="F11" s="138">
        <v>0</v>
      </c>
      <c r="G11" s="148">
        <v>0</v>
      </c>
      <c r="H11" s="148">
        <v>0</v>
      </c>
      <c r="I11" s="148">
        <v>0</v>
      </c>
      <c r="J11" s="148">
        <v>0</v>
      </c>
      <c r="K11" s="148">
        <v>0</v>
      </c>
      <c r="L11" s="148">
        <v>0</v>
      </c>
      <c r="M11" s="148">
        <v>0</v>
      </c>
      <c r="N11" s="148">
        <v>0</v>
      </c>
      <c r="O11" s="59" t="s">
        <v>28</v>
      </c>
    </row>
    <row r="12" spans="1:15" x14ac:dyDescent="0.25">
      <c r="A12" s="5" t="s">
        <v>11</v>
      </c>
      <c r="B12" s="132">
        <f>SUM(B4:B11)</f>
        <v>10707.479601208017</v>
      </c>
      <c r="C12" s="132">
        <f t="shared" ref="C12:N12" si="0">SUM(C4:C11)</f>
        <v>17647.181902561228</v>
      </c>
      <c r="D12" s="132">
        <f t="shared" si="0"/>
        <v>14447.372414969184</v>
      </c>
      <c r="E12" s="132">
        <f t="shared" si="0"/>
        <v>12918.613042592418</v>
      </c>
      <c r="F12" s="132">
        <f t="shared" si="0"/>
        <v>11525.609537575065</v>
      </c>
      <c r="G12" s="132">
        <f t="shared" si="0"/>
        <v>10873.58143834238</v>
      </c>
      <c r="H12" s="132">
        <f t="shared" si="0"/>
        <v>8033.0854408840041</v>
      </c>
      <c r="I12" s="132">
        <f t="shared" si="0"/>
        <v>10924.610408427079</v>
      </c>
      <c r="J12" s="132">
        <f t="shared" si="0"/>
        <v>9180.9726583350202</v>
      </c>
      <c r="K12" s="132">
        <f t="shared" si="0"/>
        <v>7901.240993711026</v>
      </c>
      <c r="L12" s="132">
        <f t="shared" si="0"/>
        <v>8191.7458849820196</v>
      </c>
      <c r="M12" s="132">
        <f t="shared" si="0"/>
        <v>9564.1883162948252</v>
      </c>
      <c r="N12" s="132">
        <f t="shared" si="0"/>
        <v>9718.7378820367903</v>
      </c>
      <c r="O12" s="60" t="s">
        <v>12</v>
      </c>
    </row>
    <row r="13" spans="1:15" x14ac:dyDescent="0.25">
      <c r="A13" s="251"/>
      <c r="B13" s="252"/>
      <c r="C13" s="252"/>
      <c r="D13" s="252"/>
      <c r="E13" s="252"/>
      <c r="F13" s="252"/>
      <c r="G13" s="252"/>
      <c r="H13" s="252"/>
      <c r="I13" s="252"/>
      <c r="J13" s="252"/>
      <c r="K13" s="252"/>
      <c r="L13" s="252"/>
      <c r="M13" s="252"/>
      <c r="N13" s="252"/>
      <c r="O13" s="253"/>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8.85546875" bestFit="1" customWidth="1"/>
    <col min="2" max="2" width="5.85546875" bestFit="1" customWidth="1"/>
    <col min="3" max="3" width="5.85546875" customWidth="1"/>
    <col min="4" max="4" width="5.85546875" bestFit="1" customWidth="1"/>
    <col min="5" max="5" width="5.85546875" customWidth="1"/>
    <col min="6" max="6" width="5.85546875" bestFit="1" customWidth="1"/>
    <col min="7" max="7" width="5.85546875" customWidth="1"/>
    <col min="8" max="8" width="5.85546875" bestFit="1" customWidth="1"/>
    <col min="9" max="10" width="6.42578125" bestFit="1" customWidth="1"/>
    <col min="11" max="11" width="6.42578125" customWidth="1"/>
    <col min="12" max="12" width="5.85546875" customWidth="1"/>
    <col min="13" max="14" width="6.5703125" bestFit="1" customWidth="1"/>
    <col min="15" max="15" width="30.85546875" bestFit="1" customWidth="1"/>
  </cols>
  <sheetData>
    <row r="1" spans="1:15" x14ac:dyDescent="0.25">
      <c r="A1" s="219" t="s">
        <v>692</v>
      </c>
      <c r="B1" s="220"/>
      <c r="C1" s="220"/>
      <c r="D1" s="220"/>
      <c r="E1" s="220"/>
      <c r="F1" s="220"/>
      <c r="G1" s="220"/>
      <c r="H1" s="220"/>
      <c r="I1" s="220"/>
      <c r="J1" s="220"/>
      <c r="K1" s="220"/>
      <c r="L1" s="220"/>
      <c r="M1" s="220"/>
      <c r="N1" s="220"/>
      <c r="O1" s="221"/>
    </row>
    <row r="2" spans="1:15" x14ac:dyDescent="0.25">
      <c r="A2" s="222" t="s">
        <v>985</v>
      </c>
      <c r="B2" s="223"/>
      <c r="C2" s="223"/>
      <c r="D2" s="223"/>
      <c r="E2" s="223"/>
      <c r="F2" s="223"/>
      <c r="G2" s="223"/>
      <c r="H2" s="223"/>
      <c r="I2" s="232"/>
      <c r="J2" s="232"/>
      <c r="K2" s="232"/>
      <c r="L2" s="232"/>
      <c r="M2" s="232"/>
      <c r="N2" s="232"/>
      <c r="O2" s="224"/>
    </row>
    <row r="3" spans="1:15"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c r="O3" s="57" t="s">
        <v>8</v>
      </c>
    </row>
    <row r="4" spans="1:15" x14ac:dyDescent="0.25">
      <c r="A4" s="6" t="s">
        <v>322</v>
      </c>
      <c r="B4" s="127">
        <v>43657.057910083087</v>
      </c>
      <c r="C4" s="127">
        <v>44056.544935564292</v>
      </c>
      <c r="D4" s="130">
        <v>45141.968465221158</v>
      </c>
      <c r="E4" s="131">
        <v>45234.907883174485</v>
      </c>
      <c r="F4" s="128">
        <v>44826.775899685112</v>
      </c>
      <c r="G4" s="153">
        <v>46808.403096654925</v>
      </c>
      <c r="H4" s="153">
        <v>47170.782855650788</v>
      </c>
      <c r="I4" s="153">
        <v>47399.957915700063</v>
      </c>
      <c r="J4" s="153">
        <v>48365.814161179915</v>
      </c>
      <c r="K4" s="153">
        <v>48799.437681965079</v>
      </c>
      <c r="L4" s="153">
        <v>48562.892343413994</v>
      </c>
      <c r="M4" s="153">
        <v>48697.328441055724</v>
      </c>
      <c r="N4" s="153">
        <v>52114.841038897095</v>
      </c>
      <c r="O4" s="54" t="s">
        <v>323</v>
      </c>
    </row>
    <row r="5" spans="1:15" x14ac:dyDescent="0.25">
      <c r="A5" s="3" t="s">
        <v>324</v>
      </c>
      <c r="B5" s="128">
        <v>10468.872131569884</v>
      </c>
      <c r="C5" s="128">
        <v>10072.296143354662</v>
      </c>
      <c r="D5" s="131">
        <v>10948.132494545465</v>
      </c>
      <c r="E5" s="131">
        <v>10889.924645919167</v>
      </c>
      <c r="F5" s="128">
        <v>10844.725153431325</v>
      </c>
      <c r="G5" s="153">
        <v>10663.753897453224</v>
      </c>
      <c r="H5" s="153">
        <v>10483.842134272925</v>
      </c>
      <c r="I5" s="153">
        <v>10405.691262263656</v>
      </c>
      <c r="J5" s="153">
        <v>10370.208816539969</v>
      </c>
      <c r="K5" s="153">
        <v>10473.656131859016</v>
      </c>
      <c r="L5" s="153">
        <v>10392.684809803173</v>
      </c>
      <c r="M5" s="153">
        <v>10403.417262396229</v>
      </c>
      <c r="N5" s="153">
        <v>10407.927558632227</v>
      </c>
      <c r="O5" s="55" t="s">
        <v>325</v>
      </c>
    </row>
    <row r="6" spans="1:15" x14ac:dyDescent="0.25">
      <c r="A6" s="3" t="s">
        <v>326</v>
      </c>
      <c r="B6" s="128">
        <v>9580.5409380849269</v>
      </c>
      <c r="C6" s="128">
        <v>9665.3841547525717</v>
      </c>
      <c r="D6" s="131">
        <v>11150.587103430153</v>
      </c>
      <c r="E6" s="131">
        <v>10780.824303880765</v>
      </c>
      <c r="F6" s="128">
        <v>11473.311276005094</v>
      </c>
      <c r="G6" s="153">
        <v>12927.086314860902</v>
      </c>
      <c r="H6" s="153">
        <v>13234.889501763038</v>
      </c>
      <c r="I6" s="153">
        <v>13608.157398500718</v>
      </c>
      <c r="J6" s="153">
        <v>14495.137123438437</v>
      </c>
      <c r="K6" s="153">
        <v>14965.661080853632</v>
      </c>
      <c r="L6" s="153">
        <v>14783.887421331354</v>
      </c>
      <c r="M6" s="153">
        <v>15224.708494136079</v>
      </c>
      <c r="N6" s="153">
        <v>13441.246702081055</v>
      </c>
      <c r="O6" s="55" t="s">
        <v>327</v>
      </c>
    </row>
    <row r="7" spans="1:15" x14ac:dyDescent="0.25">
      <c r="A7" s="3" t="s">
        <v>328</v>
      </c>
      <c r="B7" s="128">
        <v>4623.9934494185163</v>
      </c>
      <c r="C7" s="128">
        <v>4213.1850873594067</v>
      </c>
      <c r="D7" s="131">
        <v>4182.9399883444094</v>
      </c>
      <c r="E7" s="131">
        <v>4136.1577488330231</v>
      </c>
      <c r="F7" s="128">
        <v>4253.8046641526162</v>
      </c>
      <c r="G7" s="153">
        <v>3579.4926468740314</v>
      </c>
      <c r="H7" s="153">
        <v>3564.4820322075188</v>
      </c>
      <c r="I7" s="153">
        <v>3576.4023092637017</v>
      </c>
      <c r="J7" s="153">
        <v>3455.9132050724043</v>
      </c>
      <c r="K7" s="153">
        <v>2961.6881137259188</v>
      </c>
      <c r="L7" s="153">
        <v>2987.1168819684076</v>
      </c>
      <c r="M7" s="153">
        <v>2882.8620413611525</v>
      </c>
      <c r="N7" s="153">
        <v>2667.7103496634372</v>
      </c>
      <c r="O7" s="55" t="s">
        <v>329</v>
      </c>
    </row>
    <row r="8" spans="1:15" x14ac:dyDescent="0.25">
      <c r="A8" s="3" t="s">
        <v>330</v>
      </c>
      <c r="B8" s="128">
        <v>5704.5396521447792</v>
      </c>
      <c r="C8" s="128">
        <v>5595.5367286096107</v>
      </c>
      <c r="D8" s="131">
        <v>5692.6706984300163</v>
      </c>
      <c r="E8" s="131">
        <v>5925.3865533402377</v>
      </c>
      <c r="F8" s="128">
        <v>5941.2247501719094</v>
      </c>
      <c r="G8" s="153">
        <v>5937.2720445607574</v>
      </c>
      <c r="H8" s="153">
        <v>5920.5291560255073</v>
      </c>
      <c r="I8" s="153">
        <v>6042.2255957382622</v>
      </c>
      <c r="J8" s="153">
        <v>5861.5119554465364</v>
      </c>
      <c r="K8" s="153">
        <v>5894.7248528946557</v>
      </c>
      <c r="L8" s="153">
        <v>5714.8265949222614</v>
      </c>
      <c r="M8" s="153">
        <v>5735.5874883181632</v>
      </c>
      <c r="N8" s="153">
        <v>4453.2363044152598</v>
      </c>
      <c r="O8" s="55" t="s">
        <v>331</v>
      </c>
    </row>
    <row r="9" spans="1:15" x14ac:dyDescent="0.25">
      <c r="A9" s="3" t="s">
        <v>332</v>
      </c>
      <c r="B9" s="128">
        <v>4500.7222425358759</v>
      </c>
      <c r="C9" s="128">
        <v>4208.2248932545217</v>
      </c>
      <c r="D9" s="131">
        <v>4561.8689062476178</v>
      </c>
      <c r="E9" s="131">
        <v>5177.5114170790694</v>
      </c>
      <c r="F9" s="128">
        <v>6282.4545761197596</v>
      </c>
      <c r="G9" s="153">
        <v>7407.4436413866215</v>
      </c>
      <c r="H9" s="153">
        <v>7590.1908724641835</v>
      </c>
      <c r="I9" s="153">
        <v>7714.4206495431563</v>
      </c>
      <c r="J9" s="153">
        <v>7496.526077925495</v>
      </c>
      <c r="K9" s="153">
        <v>6555.2947059333501</v>
      </c>
      <c r="L9" s="153">
        <v>6593.4999100092136</v>
      </c>
      <c r="M9" s="153">
        <v>6319.9093917482596</v>
      </c>
      <c r="N9" s="153">
        <v>7908.9814758782395</v>
      </c>
      <c r="O9" s="55" t="s">
        <v>333</v>
      </c>
    </row>
    <row r="10" spans="1:15" x14ac:dyDescent="0.25">
      <c r="A10" s="3" t="s">
        <v>334</v>
      </c>
      <c r="B10" s="128">
        <v>3947.6464375850328</v>
      </c>
      <c r="C10" s="128">
        <v>3940.6541571881994</v>
      </c>
      <c r="D10" s="131">
        <v>3918.0149563264004</v>
      </c>
      <c r="E10" s="131">
        <v>3924.5142393757906</v>
      </c>
      <c r="F10" s="128">
        <v>3907.2579836076302</v>
      </c>
      <c r="G10" s="153">
        <v>3881.4915187293891</v>
      </c>
      <c r="H10" s="153">
        <v>3411.8236496681493</v>
      </c>
      <c r="I10" s="153">
        <v>3369.5609729600997</v>
      </c>
      <c r="J10" s="153">
        <v>3346.7560941837278</v>
      </c>
      <c r="K10" s="153">
        <v>3593.8828584663456</v>
      </c>
      <c r="L10" s="153">
        <v>3581.4294968466506</v>
      </c>
      <c r="M10" s="153">
        <v>4623.7276020227209</v>
      </c>
      <c r="N10" s="153">
        <v>4605.2758494280079</v>
      </c>
      <c r="O10" s="55" t="s">
        <v>335</v>
      </c>
    </row>
    <row r="11" spans="1:15" x14ac:dyDescent="0.25">
      <c r="A11" s="3" t="s">
        <v>336</v>
      </c>
      <c r="B11" s="128">
        <v>1602.5972312559966</v>
      </c>
      <c r="C11" s="128">
        <v>1591.9817045719599</v>
      </c>
      <c r="D11" s="131">
        <v>1713.8630738414004</v>
      </c>
      <c r="E11" s="131">
        <v>1761.938772727581</v>
      </c>
      <c r="F11" s="128">
        <v>2016.7249718250705</v>
      </c>
      <c r="G11" s="153">
        <v>2191.2896583667011</v>
      </c>
      <c r="H11" s="153">
        <v>2250.5649460932777</v>
      </c>
      <c r="I11" s="153">
        <v>2280.0874587265821</v>
      </c>
      <c r="J11" s="153">
        <v>2502.5309455529446</v>
      </c>
      <c r="K11" s="153">
        <v>2895.4087462077209</v>
      </c>
      <c r="L11" s="153">
        <v>3048.2899262734645</v>
      </c>
      <c r="M11" s="153">
        <v>3905.0812524327443</v>
      </c>
      <c r="N11" s="153">
        <v>4544.9601217126201</v>
      </c>
      <c r="O11" s="55" t="s">
        <v>337</v>
      </c>
    </row>
    <row r="12" spans="1:15" x14ac:dyDescent="0.25">
      <c r="A12" s="3" t="s">
        <v>338</v>
      </c>
      <c r="B12" s="128">
        <v>450.83719556613391</v>
      </c>
      <c r="C12" s="128">
        <v>433.30374619342899</v>
      </c>
      <c r="D12" s="131">
        <v>613.82733019010197</v>
      </c>
      <c r="E12" s="131">
        <v>839.37337698393139</v>
      </c>
      <c r="F12" s="128">
        <v>826.0449357546313</v>
      </c>
      <c r="G12" s="153">
        <v>741.64139973425745</v>
      </c>
      <c r="H12" s="153">
        <v>635.77342407003607</v>
      </c>
      <c r="I12" s="153">
        <v>474.67457014880932</v>
      </c>
      <c r="J12" s="153">
        <v>445.17566076675467</v>
      </c>
      <c r="K12" s="153">
        <v>601.90368980930054</v>
      </c>
      <c r="L12" s="153">
        <v>585.72822553698222</v>
      </c>
      <c r="M12" s="153">
        <v>805.1544431201653</v>
      </c>
      <c r="N12" s="153">
        <v>0</v>
      </c>
      <c r="O12" s="55" t="s">
        <v>339</v>
      </c>
    </row>
    <row r="13" spans="1:15" x14ac:dyDescent="0.25">
      <c r="A13" s="3" t="s">
        <v>340</v>
      </c>
      <c r="B13" s="128">
        <v>1980.2711455064098</v>
      </c>
      <c r="C13" s="128">
        <v>1963.2455674603486</v>
      </c>
      <c r="D13" s="131">
        <v>1949.0405437643797</v>
      </c>
      <c r="E13" s="131">
        <v>1939.305557226912</v>
      </c>
      <c r="F13" s="128">
        <v>1927.5705924838367</v>
      </c>
      <c r="G13" s="153">
        <v>2682.1232800086814</v>
      </c>
      <c r="H13" s="153">
        <v>2670.1171326813355</v>
      </c>
      <c r="I13" s="153">
        <v>2572.9369606215887</v>
      </c>
      <c r="J13" s="153">
        <v>2489.8624494793617</v>
      </c>
      <c r="K13" s="153">
        <v>2177.7290987217052</v>
      </c>
      <c r="L13" s="153">
        <v>2071.512610133761</v>
      </c>
      <c r="M13" s="153">
        <v>2424.3829338934966</v>
      </c>
      <c r="N13" s="153">
        <v>482.64494532187126</v>
      </c>
      <c r="O13" s="55" t="s">
        <v>341</v>
      </c>
    </row>
    <row r="14" spans="1:15" x14ac:dyDescent="0.25">
      <c r="A14" s="5" t="s">
        <v>11</v>
      </c>
      <c r="B14" s="154">
        <f t="shared" ref="B14:L14" si="0">SUM(B4:B13)</f>
        <v>86517.078333750644</v>
      </c>
      <c r="C14" s="154">
        <f t="shared" si="0"/>
        <v>85740.357118308995</v>
      </c>
      <c r="D14" s="154">
        <f t="shared" si="0"/>
        <v>89872.913560341112</v>
      </c>
      <c r="E14" s="154">
        <f t="shared" si="0"/>
        <v>90609.844498540959</v>
      </c>
      <c r="F14" s="154">
        <f t="shared" si="0"/>
        <v>92299.894803236995</v>
      </c>
      <c r="G14" s="154">
        <f t="shared" si="0"/>
        <v>96819.997498629498</v>
      </c>
      <c r="H14" s="154">
        <f t="shared" si="0"/>
        <v>96932.995704896777</v>
      </c>
      <c r="I14" s="154">
        <f t="shared" si="0"/>
        <v>97444.115093466637</v>
      </c>
      <c r="J14" s="154">
        <f t="shared" si="0"/>
        <v>98829.43648958554</v>
      </c>
      <c r="K14" s="154">
        <f t="shared" si="0"/>
        <v>98919.386960436706</v>
      </c>
      <c r="L14" s="154">
        <f t="shared" si="0"/>
        <v>98321.868220239252</v>
      </c>
      <c r="M14" s="154">
        <f>SUM(M4:M13)</f>
        <v>101022.15935048473</v>
      </c>
      <c r="N14" s="154">
        <f>SUM(N4:N13)</f>
        <v>100626.82434602981</v>
      </c>
      <c r="O14" s="60" t="s">
        <v>12</v>
      </c>
    </row>
    <row r="15" spans="1:15" x14ac:dyDescent="0.25">
      <c r="A15" s="259"/>
      <c r="B15" s="260"/>
      <c r="C15" s="260"/>
      <c r="D15" s="260"/>
      <c r="E15" s="260"/>
      <c r="F15" s="260"/>
      <c r="G15" s="260"/>
      <c r="H15" s="260"/>
      <c r="I15" s="260"/>
      <c r="J15" s="260"/>
      <c r="K15" s="260"/>
      <c r="L15" s="260"/>
      <c r="M15" s="260"/>
      <c r="N15" s="260"/>
      <c r="O15" s="261"/>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pane="topRight"/>
      <selection pane="bottomLeft"/>
      <selection pane="bottomRight" activeCell="B4" sqref="B4"/>
    </sheetView>
  </sheetViews>
  <sheetFormatPr defaultRowHeight="15" x14ac:dyDescent="0.25"/>
  <cols>
    <col min="1" max="1" width="9.5703125" customWidth="1"/>
    <col min="2" max="2" width="5.85546875" bestFit="1" customWidth="1"/>
    <col min="3" max="3" width="5.85546875" customWidth="1"/>
    <col min="4" max="4" width="5.85546875" bestFit="1" customWidth="1"/>
    <col min="5" max="5" width="5.85546875" customWidth="1"/>
    <col min="6" max="8" width="5.85546875" bestFit="1" customWidth="1"/>
    <col min="9" max="10" width="6.42578125" bestFit="1" customWidth="1"/>
    <col min="11" max="11" width="6.7109375" customWidth="1"/>
    <col min="12" max="12" width="5.85546875" customWidth="1"/>
    <col min="13" max="14" width="6.5703125" bestFit="1" customWidth="1"/>
    <col min="15" max="15" width="12.85546875" customWidth="1"/>
  </cols>
  <sheetData>
    <row r="1" spans="1:15" x14ac:dyDescent="0.25">
      <c r="A1" s="219" t="s">
        <v>690</v>
      </c>
      <c r="B1" s="220"/>
      <c r="C1" s="220"/>
      <c r="D1" s="220"/>
      <c r="E1" s="220"/>
      <c r="F1" s="220"/>
      <c r="G1" s="220"/>
      <c r="H1" s="220"/>
      <c r="I1" s="220"/>
      <c r="J1" s="220"/>
      <c r="K1" s="220"/>
      <c r="L1" s="220"/>
      <c r="M1" s="220"/>
      <c r="N1" s="220"/>
      <c r="O1" s="221"/>
    </row>
    <row r="2" spans="1:15" x14ac:dyDescent="0.25">
      <c r="A2" s="222" t="s">
        <v>691</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8">
        <v>42887</v>
      </c>
      <c r="H3" s="92">
        <v>42917</v>
      </c>
      <c r="I3" s="92">
        <v>42948</v>
      </c>
      <c r="J3" s="92">
        <v>42979</v>
      </c>
      <c r="K3" s="92">
        <v>43009</v>
      </c>
      <c r="L3" s="92">
        <v>43040</v>
      </c>
      <c r="M3" s="92">
        <v>43070</v>
      </c>
      <c r="N3" s="92">
        <v>43101</v>
      </c>
      <c r="O3" s="57" t="s">
        <v>8</v>
      </c>
    </row>
    <row r="4" spans="1:15" x14ac:dyDescent="0.25">
      <c r="A4" s="6" t="s">
        <v>342</v>
      </c>
      <c r="B4" s="127">
        <v>43067.323059943243</v>
      </c>
      <c r="C4" s="127">
        <v>42712.589759873816</v>
      </c>
      <c r="D4" s="127">
        <v>43744.948013459536</v>
      </c>
      <c r="E4" s="127">
        <v>44501.493712534633</v>
      </c>
      <c r="F4" s="128">
        <v>45385.383958801445</v>
      </c>
      <c r="G4" s="128">
        <v>47908.343389261965</v>
      </c>
      <c r="H4" s="153">
        <v>47948.6095305329</v>
      </c>
      <c r="I4" s="153">
        <v>48234.583753379957</v>
      </c>
      <c r="J4" s="153">
        <v>48897.751426844385</v>
      </c>
      <c r="K4" s="153">
        <v>48975.284783939023</v>
      </c>
      <c r="L4" s="153">
        <v>48386.594349661435</v>
      </c>
      <c r="M4" s="153">
        <v>49364.476104343237</v>
      </c>
      <c r="N4" s="153">
        <v>49358.454039781929</v>
      </c>
      <c r="O4" s="84" t="s">
        <v>343</v>
      </c>
    </row>
    <row r="5" spans="1:15" x14ac:dyDescent="0.25">
      <c r="A5" s="3" t="s">
        <v>344</v>
      </c>
      <c r="B5" s="128">
        <v>43384.662314308611</v>
      </c>
      <c r="C5" s="128">
        <v>42962.444800248551</v>
      </c>
      <c r="D5" s="128">
        <v>46056.520263811137</v>
      </c>
      <c r="E5" s="128">
        <v>46033.830609859069</v>
      </c>
      <c r="F5" s="128">
        <v>46834.876979991182</v>
      </c>
      <c r="G5" s="128">
        <v>48831.085861594132</v>
      </c>
      <c r="H5" s="153">
        <v>48900.533708737974</v>
      </c>
      <c r="I5" s="153">
        <v>49123.252195850451</v>
      </c>
      <c r="J5" s="153">
        <v>49840.776582481114</v>
      </c>
      <c r="K5" s="153">
        <v>49848.153887421569</v>
      </c>
      <c r="L5" s="153">
        <v>49837.889191455753</v>
      </c>
      <c r="M5" s="153">
        <v>51554.970330211465</v>
      </c>
      <c r="N5" s="153">
        <v>51165.470391788003</v>
      </c>
      <c r="O5" s="85" t="s">
        <v>345</v>
      </c>
    </row>
    <row r="6" spans="1:15" x14ac:dyDescent="0.25">
      <c r="A6" s="3" t="s">
        <v>346</v>
      </c>
      <c r="B6" s="128">
        <v>65.092959499000074</v>
      </c>
      <c r="C6" s="128">
        <v>65.322558186999998</v>
      </c>
      <c r="D6" s="128">
        <v>71.445283069999974</v>
      </c>
      <c r="E6" s="128">
        <v>74.520176147422376</v>
      </c>
      <c r="F6" s="128">
        <v>79.633864444216769</v>
      </c>
      <c r="G6" s="128">
        <v>80.568247773552031</v>
      </c>
      <c r="H6" s="153">
        <v>83.852465626000026</v>
      </c>
      <c r="I6" s="153">
        <v>86.279144235999922</v>
      </c>
      <c r="J6" s="153">
        <v>90.908480260200207</v>
      </c>
      <c r="K6" s="153">
        <v>95.948289075901286</v>
      </c>
      <c r="L6" s="153">
        <v>97.384679122487924</v>
      </c>
      <c r="M6" s="153">
        <v>102.71291592996363</v>
      </c>
      <c r="N6" s="153">
        <v>102.89991446080295</v>
      </c>
      <c r="O6" s="85" t="s">
        <v>347</v>
      </c>
    </row>
    <row r="7" spans="1:15" x14ac:dyDescent="0.25">
      <c r="A7" s="5" t="s">
        <v>11</v>
      </c>
      <c r="B7" s="154">
        <f t="shared" ref="B7:L7" si="0">SUM(B4:B6)</f>
        <v>86517.078333750847</v>
      </c>
      <c r="C7" s="154">
        <f t="shared" si="0"/>
        <v>85740.357118309374</v>
      </c>
      <c r="D7" s="154">
        <f t="shared" si="0"/>
        <v>89872.913560340676</v>
      </c>
      <c r="E7" s="154">
        <f t="shared" si="0"/>
        <v>90609.844498541119</v>
      </c>
      <c r="F7" s="154">
        <f t="shared" si="0"/>
        <v>92299.89480323685</v>
      </c>
      <c r="G7" s="154">
        <f t="shared" si="0"/>
        <v>96819.997498629658</v>
      </c>
      <c r="H7" s="154">
        <f t="shared" si="0"/>
        <v>96932.995704896864</v>
      </c>
      <c r="I7" s="154">
        <f t="shared" si="0"/>
        <v>97444.115093466418</v>
      </c>
      <c r="J7" s="154">
        <f t="shared" si="0"/>
        <v>98829.4364895857</v>
      </c>
      <c r="K7" s="154">
        <f t="shared" si="0"/>
        <v>98919.386960436488</v>
      </c>
      <c r="L7" s="154">
        <f t="shared" si="0"/>
        <v>98321.868220239689</v>
      </c>
      <c r="M7" s="154">
        <f>SUM(M4:M6)</f>
        <v>101022.15935048467</v>
      </c>
      <c r="N7" s="154">
        <f>SUM(N4:N6)</f>
        <v>100626.82434603074</v>
      </c>
      <c r="O7" s="83" t="s">
        <v>12</v>
      </c>
    </row>
    <row r="8" spans="1:15" x14ac:dyDescent="0.25">
      <c r="A8" s="262"/>
      <c r="B8" s="263"/>
      <c r="C8" s="263"/>
      <c r="D8" s="263"/>
      <c r="E8" s="263"/>
      <c r="F8" s="263"/>
      <c r="G8" s="263"/>
      <c r="H8" s="263"/>
      <c r="I8" s="263"/>
      <c r="J8" s="263"/>
      <c r="K8" s="263"/>
      <c r="L8" s="263"/>
      <c r="M8" s="263"/>
      <c r="N8" s="263"/>
      <c r="O8" s="264"/>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3.140625" bestFit="1" customWidth="1"/>
    <col min="2" max="2" width="5.85546875" bestFit="1" customWidth="1"/>
    <col min="3" max="3" width="5.85546875" customWidth="1"/>
    <col min="4" max="4" width="5.85546875" bestFit="1" customWidth="1"/>
    <col min="5" max="5" width="5.85546875" customWidth="1"/>
    <col min="6" max="8" width="5.85546875" bestFit="1" customWidth="1"/>
    <col min="9" max="10" width="6.42578125" bestFit="1" customWidth="1"/>
    <col min="11" max="11" width="6.42578125" customWidth="1"/>
    <col min="12" max="12" width="5.85546875" customWidth="1"/>
    <col min="13" max="14" width="6.5703125" bestFit="1" customWidth="1"/>
    <col min="15" max="15" width="18" bestFit="1" customWidth="1"/>
  </cols>
  <sheetData>
    <row r="1" spans="1:15" x14ac:dyDescent="0.25">
      <c r="A1" s="265" t="s">
        <v>688</v>
      </c>
      <c r="B1" s="266"/>
      <c r="C1" s="266"/>
      <c r="D1" s="266"/>
      <c r="E1" s="266"/>
      <c r="F1" s="266"/>
      <c r="G1" s="266"/>
      <c r="H1" s="266"/>
      <c r="I1" s="266"/>
      <c r="J1" s="266"/>
      <c r="K1" s="266"/>
      <c r="L1" s="266"/>
      <c r="M1" s="266"/>
      <c r="N1" s="266"/>
      <c r="O1" s="267"/>
    </row>
    <row r="2" spans="1:15" x14ac:dyDescent="0.25">
      <c r="A2" s="268" t="s">
        <v>689</v>
      </c>
      <c r="B2" s="269"/>
      <c r="C2" s="269"/>
      <c r="D2" s="269"/>
      <c r="E2" s="269"/>
      <c r="F2" s="269"/>
      <c r="G2" s="269"/>
      <c r="H2" s="269"/>
      <c r="I2" s="269"/>
      <c r="J2" s="270"/>
      <c r="K2" s="270"/>
      <c r="L2" s="270"/>
      <c r="M2" s="270"/>
      <c r="N2" s="270"/>
      <c r="O2" s="271"/>
    </row>
    <row r="3" spans="1:15"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c r="O3" s="12" t="s">
        <v>8</v>
      </c>
    </row>
    <row r="4" spans="1:15" x14ac:dyDescent="0.25">
      <c r="A4" s="6" t="s">
        <v>348</v>
      </c>
      <c r="B4" s="127">
        <v>10987.322366749528</v>
      </c>
      <c r="C4" s="127">
        <v>10938.495209283838</v>
      </c>
      <c r="D4" s="127">
        <v>11336.462352773398</v>
      </c>
      <c r="E4" s="128">
        <v>12303.938045033088</v>
      </c>
      <c r="F4" s="128">
        <v>12949.972278021449</v>
      </c>
      <c r="G4" s="128">
        <v>14000.148491381673</v>
      </c>
      <c r="H4" s="128">
        <v>14182.677024720879</v>
      </c>
      <c r="I4" s="128">
        <v>14255.51915070967</v>
      </c>
      <c r="J4" s="128">
        <v>13776.873031350964</v>
      </c>
      <c r="K4" s="128">
        <v>13913.396277208118</v>
      </c>
      <c r="L4" s="128">
        <v>13917.587673818634</v>
      </c>
      <c r="M4" s="128">
        <v>14522.069003084758</v>
      </c>
      <c r="N4" s="128">
        <v>14619.380362293221</v>
      </c>
      <c r="O4" s="13" t="s">
        <v>349</v>
      </c>
    </row>
    <row r="5" spans="1:15" x14ac:dyDescent="0.25">
      <c r="A5" s="3" t="s">
        <v>350</v>
      </c>
      <c r="B5" s="128">
        <v>75464.66300750192</v>
      </c>
      <c r="C5" s="128">
        <v>74736.539350838124</v>
      </c>
      <c r="D5" s="128">
        <v>78465.005924498342</v>
      </c>
      <c r="E5" s="128">
        <v>78231.386277360507</v>
      </c>
      <c r="F5" s="128">
        <v>79270.288660771184</v>
      </c>
      <c r="G5" s="128">
        <v>82739.280759473884</v>
      </c>
      <c r="H5" s="128">
        <v>82666.466214549771</v>
      </c>
      <c r="I5" s="128">
        <v>83102.316798520624</v>
      </c>
      <c r="J5" s="128">
        <v>84819.626582133031</v>
      </c>
      <c r="K5" s="128">
        <v>84910.042394153264</v>
      </c>
      <c r="L5" s="128">
        <v>84306.895867298299</v>
      </c>
      <c r="M5" s="128">
        <v>86397.377431469722</v>
      </c>
      <c r="N5" s="128">
        <v>85904.544069276366</v>
      </c>
      <c r="O5" s="14" t="s">
        <v>351</v>
      </c>
    </row>
    <row r="6" spans="1:15" x14ac:dyDescent="0.25">
      <c r="A6" s="3" t="s">
        <v>352</v>
      </c>
      <c r="B6" s="128">
        <v>0</v>
      </c>
      <c r="C6" s="128">
        <v>0</v>
      </c>
      <c r="D6" s="128">
        <v>0</v>
      </c>
      <c r="E6" s="128">
        <v>0</v>
      </c>
      <c r="F6" s="128">
        <v>0</v>
      </c>
      <c r="G6" s="128">
        <v>0</v>
      </c>
      <c r="H6" s="128">
        <v>0</v>
      </c>
      <c r="I6" s="128">
        <v>0</v>
      </c>
      <c r="J6" s="128">
        <v>0</v>
      </c>
      <c r="K6" s="128">
        <v>0</v>
      </c>
      <c r="L6" s="128">
        <v>0</v>
      </c>
      <c r="M6" s="128">
        <v>0</v>
      </c>
      <c r="N6" s="128">
        <v>0</v>
      </c>
      <c r="O6" s="14" t="s">
        <v>353</v>
      </c>
    </row>
    <row r="7" spans="1:15" x14ac:dyDescent="0.25">
      <c r="A7" s="3" t="s">
        <v>354</v>
      </c>
      <c r="B7" s="128">
        <v>65.092959499000074</v>
      </c>
      <c r="C7" s="128">
        <v>65.322558186999998</v>
      </c>
      <c r="D7" s="128">
        <v>71.445283069999974</v>
      </c>
      <c r="E7" s="128">
        <v>74.520176147422376</v>
      </c>
      <c r="F7" s="128">
        <v>79.633864444216769</v>
      </c>
      <c r="G7" s="128">
        <v>80.568247773552031</v>
      </c>
      <c r="H7" s="128">
        <v>83.852465626000026</v>
      </c>
      <c r="I7" s="128">
        <v>86.279144235999922</v>
      </c>
      <c r="J7" s="128">
        <v>232.93687609995953</v>
      </c>
      <c r="K7" s="128">
        <v>95.948289075901286</v>
      </c>
      <c r="L7" s="128">
        <v>97.384679122487924</v>
      </c>
      <c r="M7" s="128">
        <v>102.71291592996363</v>
      </c>
      <c r="N7" s="128">
        <v>102.89991446080295</v>
      </c>
      <c r="O7" s="14" t="s">
        <v>355</v>
      </c>
    </row>
    <row r="8" spans="1:15" x14ac:dyDescent="0.25">
      <c r="A8" s="5" t="s">
        <v>11</v>
      </c>
      <c r="B8" s="129">
        <f t="shared" ref="B8:L8" si="0">SUM(B4:B7)</f>
        <v>86517.078333750454</v>
      </c>
      <c r="C8" s="129">
        <f t="shared" si="0"/>
        <v>85740.357118308966</v>
      </c>
      <c r="D8" s="129">
        <f t="shared" si="0"/>
        <v>89872.913560341738</v>
      </c>
      <c r="E8" s="129">
        <f t="shared" si="0"/>
        <v>90609.844498541017</v>
      </c>
      <c r="F8" s="129">
        <f t="shared" si="0"/>
        <v>92299.89480323685</v>
      </c>
      <c r="G8" s="129">
        <f t="shared" si="0"/>
        <v>96819.997498629105</v>
      </c>
      <c r="H8" s="129">
        <f t="shared" si="0"/>
        <v>96932.995704896646</v>
      </c>
      <c r="I8" s="129">
        <f t="shared" si="0"/>
        <v>97444.115093466302</v>
      </c>
      <c r="J8" s="129">
        <f t="shared" si="0"/>
        <v>98829.436489583954</v>
      </c>
      <c r="K8" s="129">
        <f t="shared" si="0"/>
        <v>98919.386960437274</v>
      </c>
      <c r="L8" s="129">
        <f t="shared" si="0"/>
        <v>98321.868220239427</v>
      </c>
      <c r="M8" s="129">
        <f>SUM(M4:M7)</f>
        <v>101022.15935048445</v>
      </c>
      <c r="N8" s="129">
        <f>SUM(N4:N7)</f>
        <v>100626.82434603039</v>
      </c>
      <c r="O8" s="15" t="s">
        <v>12</v>
      </c>
    </row>
    <row r="9" spans="1:15" x14ac:dyDescent="0.25">
      <c r="A9" s="229"/>
      <c r="B9" s="230"/>
      <c r="C9" s="230"/>
      <c r="D9" s="230"/>
      <c r="E9" s="230"/>
      <c r="F9" s="230"/>
      <c r="G9" s="230"/>
      <c r="H9" s="230"/>
      <c r="I9" s="230"/>
      <c r="J9" s="230"/>
      <c r="K9" s="230"/>
      <c r="L9" s="230"/>
      <c r="M9" s="230"/>
      <c r="N9" s="230"/>
      <c r="O9" s="231"/>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9.5703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bestFit="1" customWidth="1"/>
    <col min="13" max="14" width="6.5703125" bestFit="1" customWidth="1"/>
  </cols>
  <sheetData>
    <row r="1" spans="1:14" x14ac:dyDescent="0.25">
      <c r="A1" s="219" t="s">
        <v>686</v>
      </c>
      <c r="B1" s="220"/>
      <c r="C1" s="220"/>
      <c r="D1" s="220"/>
      <c r="E1" s="220"/>
      <c r="F1" s="220"/>
      <c r="G1" s="220"/>
      <c r="H1" s="220"/>
      <c r="I1" s="220"/>
      <c r="J1" s="220"/>
      <c r="K1" s="220"/>
      <c r="L1" s="220"/>
      <c r="M1" s="220"/>
      <c r="N1" s="221"/>
    </row>
    <row r="2" spans="1:14" x14ac:dyDescent="0.25">
      <c r="A2" s="222" t="s">
        <v>687</v>
      </c>
      <c r="B2" s="223"/>
      <c r="C2" s="223"/>
      <c r="D2" s="223"/>
      <c r="E2" s="223"/>
      <c r="F2" s="223"/>
      <c r="G2" s="223"/>
      <c r="H2" s="223"/>
      <c r="I2" s="223"/>
      <c r="J2" s="232"/>
      <c r="K2" s="232"/>
      <c r="L2" s="232"/>
      <c r="M2" s="232"/>
      <c r="N2" s="255"/>
    </row>
    <row r="3" spans="1:14" x14ac:dyDescent="0.25">
      <c r="A3" s="7" t="s">
        <v>0</v>
      </c>
      <c r="B3" s="8">
        <v>42736</v>
      </c>
      <c r="C3" s="8">
        <v>42767</v>
      </c>
      <c r="D3" s="74">
        <v>42795</v>
      </c>
      <c r="E3" s="74">
        <v>42826</v>
      </c>
      <c r="F3" s="8">
        <v>42856</v>
      </c>
      <c r="G3" s="8">
        <v>42887</v>
      </c>
      <c r="H3" s="8">
        <v>42917</v>
      </c>
      <c r="I3" s="8">
        <v>42948</v>
      </c>
      <c r="J3" s="8">
        <v>42979</v>
      </c>
      <c r="K3" s="8">
        <v>43009</v>
      </c>
      <c r="L3" s="8">
        <v>43040</v>
      </c>
      <c r="M3" s="8">
        <v>43070</v>
      </c>
      <c r="N3" s="8">
        <v>43101</v>
      </c>
    </row>
    <row r="4" spans="1:14" x14ac:dyDescent="0.25">
      <c r="A4" s="6" t="s">
        <v>356</v>
      </c>
      <c r="B4" s="127">
        <v>15.306071864530717</v>
      </c>
      <c r="C4" s="127">
        <v>17.847610328679998</v>
      </c>
      <c r="D4" s="130">
        <v>15.080892220834999</v>
      </c>
      <c r="E4" s="131">
        <v>21.332029043150001</v>
      </c>
      <c r="F4" s="128">
        <v>21.169686719530002</v>
      </c>
      <c r="G4" s="128">
        <v>39.830308449809991</v>
      </c>
      <c r="H4" s="128">
        <v>39.175434410359983</v>
      </c>
      <c r="I4" s="128">
        <v>43.065379810779994</v>
      </c>
      <c r="J4" s="128">
        <v>45.650477240711567</v>
      </c>
      <c r="K4" s="128">
        <v>46.748123201377922</v>
      </c>
      <c r="L4" s="128">
        <v>129.89171026704807</v>
      </c>
      <c r="M4" s="128">
        <v>128.75871275855286</v>
      </c>
      <c r="N4" s="128">
        <v>119.78098266211735</v>
      </c>
    </row>
    <row r="5" spans="1:14" x14ac:dyDescent="0.25">
      <c r="A5" s="3" t="s">
        <v>357</v>
      </c>
      <c r="B5" s="128">
        <v>107.32672851818054</v>
      </c>
      <c r="C5" s="128">
        <v>91.939935009189995</v>
      </c>
      <c r="D5" s="131">
        <v>91.520648146655006</v>
      </c>
      <c r="E5" s="131">
        <v>91.160354968109999</v>
      </c>
      <c r="F5" s="128">
        <v>129.84836885977998</v>
      </c>
      <c r="G5" s="128">
        <v>76.605446514770009</v>
      </c>
      <c r="H5" s="128">
        <v>111.766490178</v>
      </c>
      <c r="I5" s="128">
        <v>112.774159895</v>
      </c>
      <c r="J5" s="128">
        <v>158.82774592875583</v>
      </c>
      <c r="K5" s="128">
        <v>219.01748852445937</v>
      </c>
      <c r="L5" s="128">
        <v>202.49583241725568</v>
      </c>
      <c r="M5" s="128">
        <v>201.19706143385952</v>
      </c>
      <c r="N5" s="128">
        <v>231.8730520629604</v>
      </c>
    </row>
    <row r="6" spans="1:14" x14ac:dyDescent="0.25">
      <c r="A6" s="3" t="s">
        <v>358</v>
      </c>
      <c r="B6" s="128">
        <v>4853.2552170363942</v>
      </c>
      <c r="C6" s="128">
        <v>4892.7263156716872</v>
      </c>
      <c r="D6" s="131">
        <v>4898.6212501256114</v>
      </c>
      <c r="E6" s="131">
        <v>4980.2669461644682</v>
      </c>
      <c r="F6" s="128">
        <v>4605.8075275182091</v>
      </c>
      <c r="G6" s="128">
        <v>4591.3648673347407</v>
      </c>
      <c r="H6" s="128">
        <v>4202.1372856745193</v>
      </c>
      <c r="I6" s="128">
        <v>4191.8418371899388</v>
      </c>
      <c r="J6" s="128">
        <v>3650.4921142871403</v>
      </c>
      <c r="K6" s="128">
        <v>3762.0231508640122</v>
      </c>
      <c r="L6" s="128">
        <v>3823.4947840867758</v>
      </c>
      <c r="M6" s="128">
        <v>3833.9829198573502</v>
      </c>
      <c r="N6" s="128">
        <v>3761.5095164369836</v>
      </c>
    </row>
    <row r="7" spans="1:14" x14ac:dyDescent="0.25">
      <c r="A7" s="3" t="s">
        <v>359</v>
      </c>
      <c r="B7" s="128">
        <v>0</v>
      </c>
      <c r="C7" s="128">
        <v>0</v>
      </c>
      <c r="D7" s="131">
        <v>0</v>
      </c>
      <c r="E7" s="131">
        <v>0</v>
      </c>
      <c r="F7" s="128">
        <v>0</v>
      </c>
      <c r="G7" s="128">
        <v>0</v>
      </c>
      <c r="H7" s="128">
        <v>0</v>
      </c>
      <c r="I7" s="128">
        <v>0</v>
      </c>
      <c r="J7" s="128">
        <v>0</v>
      </c>
      <c r="K7" s="128">
        <v>0</v>
      </c>
      <c r="L7" s="128">
        <v>0</v>
      </c>
      <c r="M7" s="128">
        <v>0</v>
      </c>
      <c r="N7" s="128">
        <v>0</v>
      </c>
    </row>
    <row r="8" spans="1:14" x14ac:dyDescent="0.25">
      <c r="A8" s="3" t="s">
        <v>1086</v>
      </c>
      <c r="B8" s="128">
        <v>0</v>
      </c>
      <c r="C8" s="128">
        <v>0</v>
      </c>
      <c r="D8" s="131">
        <v>0</v>
      </c>
      <c r="E8" s="131">
        <v>0</v>
      </c>
      <c r="F8" s="128">
        <v>0</v>
      </c>
      <c r="G8" s="128">
        <v>0</v>
      </c>
      <c r="H8" s="128">
        <v>0</v>
      </c>
      <c r="I8" s="128">
        <v>0</v>
      </c>
      <c r="J8" s="128">
        <v>0</v>
      </c>
      <c r="K8" s="128">
        <v>0</v>
      </c>
      <c r="L8" s="128">
        <v>0</v>
      </c>
      <c r="M8" s="128">
        <v>0</v>
      </c>
      <c r="N8" s="128">
        <v>49.963264740584513</v>
      </c>
    </row>
    <row r="9" spans="1:14" x14ac:dyDescent="0.25">
      <c r="A9" s="3" t="s">
        <v>1087</v>
      </c>
      <c r="B9" s="128">
        <v>109.46490645172906</v>
      </c>
      <c r="C9" s="128">
        <v>108.18973144993001</v>
      </c>
      <c r="D9" s="131">
        <v>146.98917122070497</v>
      </c>
      <c r="E9" s="131">
        <v>145.95830403401007</v>
      </c>
      <c r="F9" s="128">
        <v>145.18280600414002</v>
      </c>
      <c r="G9" s="128">
        <v>144.39100720354</v>
      </c>
      <c r="H9" s="128">
        <v>143.50642167323994</v>
      </c>
      <c r="I9" s="128">
        <v>147.39027682879998</v>
      </c>
      <c r="J9" s="128">
        <v>146.83130699126656</v>
      </c>
      <c r="K9" s="128">
        <v>146.30075815675829</v>
      </c>
      <c r="L9" s="128">
        <v>134.72654613787051</v>
      </c>
      <c r="M9" s="128">
        <v>129.69963621051127</v>
      </c>
      <c r="N9" s="128">
        <v>121.23665163640949</v>
      </c>
    </row>
    <row r="10" spans="1:14" x14ac:dyDescent="0.25">
      <c r="A10" s="3" t="s">
        <v>1088</v>
      </c>
      <c r="B10" s="128">
        <v>34971.596229941715</v>
      </c>
      <c r="C10" s="128">
        <v>34489.085097355288</v>
      </c>
      <c r="D10" s="131">
        <v>35310.944701791486</v>
      </c>
      <c r="E10" s="131">
        <v>35973.637076876526</v>
      </c>
      <c r="F10" s="128">
        <v>38422.737249845086</v>
      </c>
      <c r="G10" s="128">
        <v>40877.053106067826</v>
      </c>
      <c r="H10" s="128">
        <v>40960.465701501766</v>
      </c>
      <c r="I10" s="128">
        <v>41292.236483801593</v>
      </c>
      <c r="J10" s="128">
        <v>42047.24020324344</v>
      </c>
      <c r="K10" s="128">
        <v>41209.529946865827</v>
      </c>
      <c r="L10" s="128">
        <v>41622.397194970006</v>
      </c>
      <c r="M10" s="128">
        <v>43229.453249771592</v>
      </c>
      <c r="N10" s="128">
        <v>42639.265937369273</v>
      </c>
    </row>
    <row r="11" spans="1:14" x14ac:dyDescent="0.25">
      <c r="A11" s="3" t="s">
        <v>1089</v>
      </c>
      <c r="B11" s="128"/>
      <c r="C11" s="128"/>
      <c r="D11" s="128"/>
      <c r="E11" s="128"/>
      <c r="F11" s="128"/>
      <c r="G11" s="128"/>
      <c r="H11" s="128"/>
      <c r="I11" s="128"/>
      <c r="J11" s="128">
        <v>28.218577985950382</v>
      </c>
      <c r="K11" s="128">
        <v>27.785421453737502</v>
      </c>
      <c r="L11" s="128">
        <v>27.094163376508561</v>
      </c>
      <c r="M11" s="128">
        <v>26.578707253188973</v>
      </c>
      <c r="N11" s="128">
        <v>25.641728502171386</v>
      </c>
    </row>
    <row r="12" spans="1:14" x14ac:dyDescent="0.25">
      <c r="A12" s="3" t="s">
        <v>1090</v>
      </c>
      <c r="B12" s="128">
        <v>1859.3071426600031</v>
      </c>
      <c r="C12" s="128">
        <v>1743.0032324949996</v>
      </c>
      <c r="D12" s="131">
        <v>1760.6955710900004</v>
      </c>
      <c r="E12" s="131">
        <v>1777.3463419482605</v>
      </c>
      <c r="F12" s="128">
        <v>1783.6904108538004</v>
      </c>
      <c r="G12" s="128">
        <v>1871.0780852473506</v>
      </c>
      <c r="H12" s="128">
        <v>1922.6324550931499</v>
      </c>
      <c r="I12" s="128">
        <v>1935.3971510740505</v>
      </c>
      <c r="J12" s="128">
        <v>1915.6720269301879</v>
      </c>
      <c r="K12" s="128">
        <v>1905.554162962093</v>
      </c>
      <c r="L12" s="128">
        <v>2153.6553020409674</v>
      </c>
      <c r="M12" s="128">
        <v>2183.800344744388</v>
      </c>
      <c r="N12" s="128">
        <v>2172.8023651911767</v>
      </c>
    </row>
    <row r="13" spans="1:14" x14ac:dyDescent="0.25">
      <c r="A13" s="3" t="s">
        <v>1091</v>
      </c>
      <c r="B13" s="128">
        <v>3510.8528555159119</v>
      </c>
      <c r="C13" s="128">
        <v>3891.2132265695859</v>
      </c>
      <c r="D13" s="131">
        <v>3868.2478684179296</v>
      </c>
      <c r="E13" s="131">
        <v>3883.0739233883937</v>
      </c>
      <c r="F13" s="128">
        <v>3936.1155733059818</v>
      </c>
      <c r="G13" s="128">
        <v>3892.5126008742091</v>
      </c>
      <c r="H13" s="128">
        <v>3863.9328705099906</v>
      </c>
      <c r="I13" s="128">
        <v>4246.6084510181245</v>
      </c>
      <c r="J13" s="128">
        <v>4262.8303573246258</v>
      </c>
      <c r="K13" s="128">
        <v>4426.6995363286014</v>
      </c>
      <c r="L13" s="128">
        <v>4537.1097892424323</v>
      </c>
      <c r="M13" s="128">
        <v>4604.3096552844872</v>
      </c>
      <c r="N13" s="128">
        <v>4626.164217874084</v>
      </c>
    </row>
    <row r="14" spans="1:14" x14ac:dyDescent="0.25">
      <c r="A14" s="3" t="s">
        <v>1092</v>
      </c>
      <c r="B14" s="128">
        <v>6718.5563624112856</v>
      </c>
      <c r="C14" s="128">
        <v>7014.0642020033702</v>
      </c>
      <c r="D14" s="131">
        <v>8082.8712458053496</v>
      </c>
      <c r="E14" s="131">
        <v>8261.0916375750439</v>
      </c>
      <c r="F14" s="128">
        <v>8257.1238096644356</v>
      </c>
      <c r="G14" s="128">
        <v>8439.4247182000672</v>
      </c>
      <c r="H14" s="128">
        <v>8622.1366865583113</v>
      </c>
      <c r="I14" s="128">
        <v>8604.220517069667</v>
      </c>
      <c r="J14" s="128">
        <v>8745.6700758760471</v>
      </c>
      <c r="K14" s="128">
        <v>8794.5830095498495</v>
      </c>
      <c r="L14" s="128">
        <v>8682.1830068672443</v>
      </c>
      <c r="M14" s="128">
        <v>9180.1533695062208</v>
      </c>
      <c r="N14" s="128">
        <v>9129.431066422314</v>
      </c>
    </row>
    <row r="15" spans="1:14" x14ac:dyDescent="0.25">
      <c r="A15" s="3" t="s">
        <v>1093</v>
      </c>
      <c r="B15" s="128">
        <v>15344.705480472081</v>
      </c>
      <c r="C15" s="128">
        <v>15323.745656895309</v>
      </c>
      <c r="D15" s="131">
        <v>15448.583738170775</v>
      </c>
      <c r="E15" s="131">
        <v>15717.022061297796</v>
      </c>
      <c r="F15" s="128">
        <v>15833.418244915454</v>
      </c>
      <c r="G15" s="128">
        <v>16066.271592808947</v>
      </c>
      <c r="H15" s="128">
        <v>15621.764357599162</v>
      </c>
      <c r="I15" s="128">
        <v>15744.09571375672</v>
      </c>
      <c r="J15" s="128">
        <v>15691.978436317593</v>
      </c>
      <c r="K15" s="128">
        <v>16107.038520342952</v>
      </c>
      <c r="L15" s="128">
        <v>14991.10839860022</v>
      </c>
      <c r="M15" s="128">
        <v>15782.318909819543</v>
      </c>
      <c r="N15" s="128">
        <v>15800.32217507018</v>
      </c>
    </row>
    <row r="16" spans="1:14" x14ac:dyDescent="0.25">
      <c r="A16" s="3" t="s">
        <v>1094</v>
      </c>
      <c r="B16" s="128">
        <v>1243.9184930572394</v>
      </c>
      <c r="C16" s="128">
        <v>1247.6978088159099</v>
      </c>
      <c r="D16" s="131">
        <v>1252.6338490465203</v>
      </c>
      <c r="E16" s="131">
        <v>1256.985692814</v>
      </c>
      <c r="F16" s="128">
        <v>1262.3182794388902</v>
      </c>
      <c r="G16" s="128">
        <v>1199.1532784433703</v>
      </c>
      <c r="H16" s="128">
        <v>1198.2290197449202</v>
      </c>
      <c r="I16" s="128">
        <v>1205.5093410214997</v>
      </c>
      <c r="J16" s="128">
        <v>1222.6321957051077</v>
      </c>
      <c r="K16" s="128">
        <v>1236.60127709946</v>
      </c>
      <c r="L16" s="128">
        <v>1801.4904527790136</v>
      </c>
      <c r="M16" s="128">
        <v>1733.5069962348512</v>
      </c>
      <c r="N16" s="128">
        <v>1711.3772394273803</v>
      </c>
    </row>
    <row r="17" spans="1:14" x14ac:dyDescent="0.25">
      <c r="A17" s="3" t="s">
        <v>1095</v>
      </c>
      <c r="B17" s="128">
        <v>2624.2579217831271</v>
      </c>
      <c r="C17" s="128">
        <v>2265.0183181762295</v>
      </c>
      <c r="D17" s="131">
        <v>2680.6119239361901</v>
      </c>
      <c r="E17" s="131">
        <v>2651.0532847098098</v>
      </c>
      <c r="F17" s="128">
        <v>2585.69512190261</v>
      </c>
      <c r="G17" s="128">
        <v>2923.18397909447</v>
      </c>
      <c r="H17" s="128">
        <v>2874.8366687293101</v>
      </c>
      <c r="I17" s="128">
        <v>2814.06099272034</v>
      </c>
      <c r="J17" s="128">
        <v>2793.8001095877603</v>
      </c>
      <c r="K17" s="128">
        <v>2770.130284650254</v>
      </c>
      <c r="L17" s="128">
        <v>2697.7237420552456</v>
      </c>
      <c r="M17" s="128">
        <v>2643.9600202742436</v>
      </c>
      <c r="N17" s="128">
        <v>2576.9205500562434</v>
      </c>
    </row>
    <row r="18" spans="1:14" x14ac:dyDescent="0.25">
      <c r="A18" s="3" t="s">
        <v>1096</v>
      </c>
      <c r="B18" s="128">
        <v>3081.3925413211432</v>
      </c>
      <c r="C18" s="128">
        <v>3076.3242938905096</v>
      </c>
      <c r="D18" s="131">
        <v>2709.712138557556</v>
      </c>
      <c r="E18" s="131">
        <v>3242.1508603574293</v>
      </c>
      <c r="F18" s="128">
        <v>3221.5372538593797</v>
      </c>
      <c r="G18" s="128">
        <v>3238.7009676448201</v>
      </c>
      <c r="H18" s="128">
        <v>3267.8221888988114</v>
      </c>
      <c r="I18" s="128">
        <v>3254.0469395059999</v>
      </c>
      <c r="J18" s="128">
        <v>3904.2068813368392</v>
      </c>
      <c r="K18" s="128">
        <v>3899.5150167164675</v>
      </c>
      <c r="L18" s="128">
        <v>3326.6708680015886</v>
      </c>
      <c r="M18" s="128">
        <v>3427.9831941684088</v>
      </c>
      <c r="N18" s="128">
        <v>3385.7141935031514</v>
      </c>
    </row>
    <row r="19" spans="1:14" x14ac:dyDescent="0.25">
      <c r="A19" s="3" t="s">
        <v>1097</v>
      </c>
      <c r="B19" s="128">
        <v>2429.2083357163597</v>
      </c>
      <c r="C19" s="128">
        <v>2411.5235717143592</v>
      </c>
      <c r="D19" s="131">
        <v>3062.3329348600796</v>
      </c>
      <c r="E19" s="131">
        <v>2424.2749033600599</v>
      </c>
      <c r="F19" s="128">
        <v>2399.852439207089</v>
      </c>
      <c r="G19" s="128">
        <v>3241.1931169513405</v>
      </c>
      <c r="H19" s="128">
        <v>3361.8115321434007</v>
      </c>
      <c r="I19" s="128">
        <v>3348.9189328205898</v>
      </c>
      <c r="J19" s="128">
        <v>3434.2785026309271</v>
      </c>
      <c r="K19" s="128">
        <v>3449.4646677424294</v>
      </c>
      <c r="L19" s="128">
        <v>3321.4985870939308</v>
      </c>
      <c r="M19" s="128">
        <v>3307.0276349945307</v>
      </c>
      <c r="N19" s="128">
        <v>3278.9577972547654</v>
      </c>
    </row>
    <row r="20" spans="1:14" x14ac:dyDescent="0.25">
      <c r="A20" s="3" t="s">
        <v>1098</v>
      </c>
      <c r="B20" s="128">
        <v>1406.9918152166579</v>
      </c>
      <c r="C20" s="128">
        <v>1414.4318181284993</v>
      </c>
      <c r="D20" s="131">
        <v>1416.8736658585997</v>
      </c>
      <c r="E20" s="131">
        <v>1422.2685261825711</v>
      </c>
      <c r="F20" s="128">
        <v>1414.26122868061</v>
      </c>
      <c r="G20" s="128">
        <v>1410.1622233814303</v>
      </c>
      <c r="H20" s="128">
        <v>1409.6298916152</v>
      </c>
      <c r="I20" s="128">
        <v>1412.34432134959</v>
      </c>
      <c r="J20" s="128">
        <v>1405.3028318893153</v>
      </c>
      <c r="K20" s="128">
        <v>1408.4960024767115</v>
      </c>
      <c r="L20" s="128">
        <v>1416.9515021259456</v>
      </c>
      <c r="M20" s="128">
        <v>1415.8017578977529</v>
      </c>
      <c r="N20" s="128">
        <v>1407.7989239592919</v>
      </c>
    </row>
    <row r="21" spans="1:14" x14ac:dyDescent="0.25">
      <c r="A21" s="3" t="s">
        <v>1099</v>
      </c>
      <c r="B21" s="128">
        <v>0</v>
      </c>
      <c r="C21" s="128">
        <v>0</v>
      </c>
      <c r="D21" s="128">
        <v>0</v>
      </c>
      <c r="E21" s="128">
        <v>0</v>
      </c>
      <c r="F21" s="128">
        <v>0</v>
      </c>
      <c r="G21" s="128">
        <v>0</v>
      </c>
      <c r="H21" s="128">
        <v>0</v>
      </c>
      <c r="I21" s="128">
        <v>0</v>
      </c>
      <c r="J21" s="128">
        <v>36.5862889944598</v>
      </c>
      <c r="K21" s="128">
        <v>35.981942974887708</v>
      </c>
      <c r="L21" s="128">
        <v>35.453523319788431</v>
      </c>
      <c r="M21" s="128">
        <v>34.96745160941137</v>
      </c>
      <c r="N21" s="128">
        <v>34.491259599243335</v>
      </c>
    </row>
    <row r="22" spans="1:14" x14ac:dyDescent="0.25">
      <c r="A22" s="3" t="s">
        <v>1100</v>
      </c>
      <c r="B22" s="128">
        <v>3.92724815563458</v>
      </c>
      <c r="C22" s="128">
        <v>3.7683397986200005</v>
      </c>
      <c r="D22" s="131">
        <v>3.6183234601900005</v>
      </c>
      <c r="E22" s="131">
        <v>3.4659409675700008</v>
      </c>
      <c r="F22" s="128">
        <v>3.3125111087399999</v>
      </c>
      <c r="G22" s="128">
        <v>3.1608022639799995</v>
      </c>
      <c r="H22" s="128">
        <v>335.09057375865001</v>
      </c>
      <c r="I22" s="128">
        <v>337.13025890947</v>
      </c>
      <c r="J22" s="128">
        <v>338.15813092386054</v>
      </c>
      <c r="K22" s="128">
        <v>342.13419534509319</v>
      </c>
      <c r="L22" s="128">
        <v>342.81479139502301</v>
      </c>
      <c r="M22" s="128">
        <v>340.51060818531136</v>
      </c>
      <c r="N22" s="128">
        <v>337.76701871860485</v>
      </c>
    </row>
    <row r="23" spans="1:14" x14ac:dyDescent="0.25">
      <c r="A23" s="3" t="s">
        <v>1101</v>
      </c>
      <c r="B23" s="128">
        <v>1.2629772510000001</v>
      </c>
      <c r="C23" s="128">
        <v>1.1816682199999999</v>
      </c>
      <c r="D23" s="131">
        <v>1.102630928</v>
      </c>
      <c r="E23" s="131">
        <v>1.0243548229999999</v>
      </c>
      <c r="F23" s="128">
        <v>0.94513674599999997</v>
      </c>
      <c r="G23" s="128">
        <v>0.86704552999999995</v>
      </c>
      <c r="H23" s="128">
        <v>0.787986246</v>
      </c>
      <c r="I23" s="128">
        <v>0.71014579899999997</v>
      </c>
      <c r="J23" s="128">
        <v>0.63720602863134002</v>
      </c>
      <c r="K23" s="128">
        <v>0.56158599168875001</v>
      </c>
      <c r="L23" s="128">
        <v>0.47989264348701999</v>
      </c>
      <c r="M23" s="128">
        <v>0.40130052713550002</v>
      </c>
      <c r="N23" s="128">
        <v>0.31702601770517497</v>
      </c>
    </row>
    <row r="24" spans="1:14" x14ac:dyDescent="0.25">
      <c r="A24" s="3" t="s">
        <v>1102</v>
      </c>
      <c r="B24" s="128">
        <v>213.97834285899521</v>
      </c>
      <c r="C24" s="128">
        <v>212.06799922936003</v>
      </c>
      <c r="D24" s="131">
        <v>211.07526590094992</v>
      </c>
      <c r="E24" s="131">
        <v>212.99447798356999</v>
      </c>
      <c r="F24" s="128">
        <v>211.48354025346001</v>
      </c>
      <c r="G24" s="128">
        <v>248.40989710283998</v>
      </c>
      <c r="H24" s="128">
        <v>262.82298047525006</v>
      </c>
      <c r="I24" s="128">
        <v>260.65393155165998</v>
      </c>
      <c r="J24" s="128">
        <v>258.8989460911763</v>
      </c>
      <c r="K24" s="128">
        <v>260.40621704991179</v>
      </c>
      <c r="L24" s="128">
        <v>258.02009921457272</v>
      </c>
      <c r="M24" s="128">
        <v>256.49245596136637</v>
      </c>
      <c r="N24" s="128">
        <v>257.87354383750721</v>
      </c>
    </row>
    <row r="25" spans="1:14" x14ac:dyDescent="0.25">
      <c r="A25" s="3" t="s">
        <v>1103</v>
      </c>
      <c r="B25" s="128">
        <v>44.427510131946825</v>
      </c>
      <c r="C25" s="128">
        <v>43.685200802000011</v>
      </c>
      <c r="D25" s="131">
        <v>42.958472257640004</v>
      </c>
      <c r="E25" s="131">
        <v>42.227386288380004</v>
      </c>
      <c r="F25" s="128">
        <v>41.487102151409999</v>
      </c>
      <c r="G25" s="128">
        <v>40.916613119419992</v>
      </c>
      <c r="H25" s="128">
        <v>40.395872917400006</v>
      </c>
      <c r="I25" s="128">
        <v>46.768370968330004</v>
      </c>
      <c r="J25" s="128">
        <v>46.239902224820305</v>
      </c>
      <c r="K25" s="128">
        <v>45.907484509020399</v>
      </c>
      <c r="L25" s="128">
        <v>49.216575746034273</v>
      </c>
      <c r="M25" s="128">
        <v>40.452199181108519</v>
      </c>
      <c r="N25" s="128">
        <v>41.162306085907026</v>
      </c>
    </row>
    <row r="26" spans="1:14" x14ac:dyDescent="0.25">
      <c r="A26" s="3" t="s">
        <v>1104</v>
      </c>
      <c r="B26" s="128">
        <v>9.4276848977578194</v>
      </c>
      <c r="C26" s="128">
        <v>8.7880519376199988</v>
      </c>
      <c r="D26" s="131">
        <v>8.7958608592199994</v>
      </c>
      <c r="E26" s="131">
        <v>8.7983445733200014</v>
      </c>
      <c r="F26" s="128">
        <v>8.1712028204399996</v>
      </c>
      <c r="G26" s="128">
        <v>8.17565680495</v>
      </c>
      <c r="H26" s="128">
        <v>8.1731999088600009</v>
      </c>
      <c r="I26" s="128">
        <v>7.5469843937600016</v>
      </c>
      <c r="J26" s="128">
        <v>7.5425796302129786</v>
      </c>
      <c r="K26" s="128">
        <v>7.5466949312096094</v>
      </c>
      <c r="L26" s="128">
        <v>6.9146376672702301</v>
      </c>
      <c r="M26" s="128">
        <v>6.9164553402832505</v>
      </c>
      <c r="N26" s="128">
        <v>6.9202234584369586</v>
      </c>
    </row>
    <row r="27" spans="1:14" x14ac:dyDescent="0.25">
      <c r="A27" s="3" t="s">
        <v>1105</v>
      </c>
      <c r="B27" s="128">
        <v>79.999410683999997</v>
      </c>
      <c r="C27" s="128">
        <v>79.999410683999997</v>
      </c>
      <c r="D27" s="131">
        <v>79.999410683999997</v>
      </c>
      <c r="E27" s="131">
        <v>79.999410683999997</v>
      </c>
      <c r="F27" s="128">
        <v>79.999410683999997</v>
      </c>
      <c r="G27" s="128">
        <v>79.999410683999997</v>
      </c>
      <c r="H27" s="128">
        <v>79.999410683999997</v>
      </c>
      <c r="I27" s="128">
        <v>79.999410683999997</v>
      </c>
      <c r="J27" s="128">
        <v>79.999410683690897</v>
      </c>
      <c r="K27" s="128">
        <v>79.999410683690897</v>
      </c>
      <c r="L27" s="128">
        <v>79.999410683690897</v>
      </c>
      <c r="M27" s="128">
        <v>79.999410683690897</v>
      </c>
      <c r="N27" s="128">
        <v>79.999410683690897</v>
      </c>
    </row>
    <row r="28" spans="1:14" x14ac:dyDescent="0.25">
      <c r="A28" s="3" t="s">
        <v>1106</v>
      </c>
      <c r="B28" s="128">
        <v>700</v>
      </c>
      <c r="C28" s="128">
        <v>697.08333333299993</v>
      </c>
      <c r="D28" s="131">
        <v>694.16666666600008</v>
      </c>
      <c r="E28" s="131">
        <v>691.24999999900001</v>
      </c>
      <c r="F28" s="128">
        <v>688.33333333199994</v>
      </c>
      <c r="G28" s="128">
        <v>685.41666666499998</v>
      </c>
      <c r="H28" s="128">
        <v>682.49999999800002</v>
      </c>
      <c r="I28" s="128">
        <v>679.58333333100006</v>
      </c>
      <c r="J28" s="128">
        <v>676.66666666399999</v>
      </c>
      <c r="K28" s="128">
        <v>673.74999999700003</v>
      </c>
      <c r="L28" s="128">
        <v>670.83333333000007</v>
      </c>
      <c r="M28" s="128">
        <v>667.916666663</v>
      </c>
      <c r="N28" s="128">
        <v>664.99999999599993</v>
      </c>
    </row>
    <row r="29" spans="1:14" x14ac:dyDescent="0.25">
      <c r="A29" s="3" t="s">
        <v>1107</v>
      </c>
      <c r="B29" s="128">
        <v>2348.2971031351431</v>
      </c>
      <c r="C29" s="128">
        <v>1989.7286508130999</v>
      </c>
      <c r="D29" s="131">
        <v>2011.0107708426406</v>
      </c>
      <c r="E29" s="131">
        <v>1648.6378989455502</v>
      </c>
      <c r="F29" s="128">
        <v>1670.8046714933203</v>
      </c>
      <c r="G29" s="128">
        <v>1666.3508212861902</v>
      </c>
      <c r="H29" s="128">
        <v>1690.6521415644099</v>
      </c>
      <c r="I29" s="128">
        <v>1666.1130075874401</v>
      </c>
      <c r="J29" s="128">
        <v>1683.739035391932</v>
      </c>
      <c r="K29" s="128">
        <v>1798.0152817120813</v>
      </c>
      <c r="L29" s="128">
        <v>1807.5763778839307</v>
      </c>
      <c r="M29" s="128">
        <v>1921.698122915772</v>
      </c>
      <c r="N29" s="128">
        <v>2129.4667023734564</v>
      </c>
    </row>
    <row r="30" spans="1:14" x14ac:dyDescent="0.25">
      <c r="A30" s="3" t="s">
        <v>1108</v>
      </c>
      <c r="B30" s="128">
        <v>800.91219166729877</v>
      </c>
      <c r="C30" s="128">
        <v>797.03186958449055</v>
      </c>
      <c r="D30" s="131">
        <v>774.42115571139504</v>
      </c>
      <c r="E30" s="131">
        <v>767.48574229582039</v>
      </c>
      <c r="F30" s="128">
        <v>786.75506076490979</v>
      </c>
      <c r="G30" s="128">
        <v>773.9303766967198</v>
      </c>
      <c r="H30" s="128">
        <v>802.22722243015005</v>
      </c>
      <c r="I30" s="128">
        <v>728.21362883133997</v>
      </c>
      <c r="J30" s="128">
        <v>719.52808774220114</v>
      </c>
      <c r="K30" s="128">
        <v>667.8568864638678</v>
      </c>
      <c r="L30" s="128">
        <v>733.49637521453121</v>
      </c>
      <c r="M30" s="128">
        <v>721.04800255042358</v>
      </c>
      <c r="N30" s="128">
        <v>714.18408468454709</v>
      </c>
    </row>
    <row r="31" spans="1:14" x14ac:dyDescent="0.25">
      <c r="A31" s="3" t="s">
        <v>1109</v>
      </c>
      <c r="B31" s="128">
        <v>30.371687266234321</v>
      </c>
      <c r="C31" s="128">
        <v>30.269038558829997</v>
      </c>
      <c r="D31" s="131">
        <v>30.253207722135006</v>
      </c>
      <c r="E31" s="131">
        <v>34.153488955869996</v>
      </c>
      <c r="F31" s="128">
        <v>35.602813760109996</v>
      </c>
      <c r="G31" s="128">
        <v>36.87257210624</v>
      </c>
      <c r="H31" s="128">
        <v>35.385241798930004</v>
      </c>
      <c r="I31" s="128">
        <v>30.324260480780005</v>
      </c>
      <c r="J31" s="128">
        <v>32.454567103196631</v>
      </c>
      <c r="K31" s="128">
        <v>33.759183965640482</v>
      </c>
      <c r="L31" s="128">
        <v>32.161688979444442</v>
      </c>
      <c r="M31" s="128">
        <v>34.344859747772105</v>
      </c>
      <c r="N31" s="128">
        <v>33.935124128843547</v>
      </c>
    </row>
    <row r="32" spans="1:14" x14ac:dyDescent="0.25">
      <c r="A32" s="3" t="s">
        <v>1110</v>
      </c>
      <c r="B32" s="128">
        <v>647.78935984958969</v>
      </c>
      <c r="C32" s="128">
        <v>638.08334089111997</v>
      </c>
      <c r="D32" s="131">
        <v>634.42608795780006</v>
      </c>
      <c r="E32" s="131">
        <v>631.62386572860987</v>
      </c>
      <c r="F32" s="128">
        <v>622.85388369592999</v>
      </c>
      <c r="G32" s="128">
        <v>618.11221874488012</v>
      </c>
      <c r="H32" s="128">
        <v>614.84731814985014</v>
      </c>
      <c r="I32" s="128">
        <v>610.99859076152984</v>
      </c>
      <c r="J32" s="128">
        <v>600.43098689518706</v>
      </c>
      <c r="K32" s="128">
        <v>596.59029883755613</v>
      </c>
      <c r="L32" s="128">
        <v>518.43330167200872</v>
      </c>
      <c r="M32" s="128">
        <v>512.53463052602763</v>
      </c>
      <c r="N32" s="128">
        <v>507.54026013526897</v>
      </c>
    </row>
    <row r="33" spans="1:14" x14ac:dyDescent="0.25">
      <c r="A33" s="3" t="s">
        <v>1111</v>
      </c>
      <c r="B33" s="128">
        <v>81.878481300259054</v>
      </c>
      <c r="C33" s="128">
        <v>81.450448592929988</v>
      </c>
      <c r="D33" s="131">
        <v>1073.8196386088557</v>
      </c>
      <c r="E33" s="131">
        <v>1078.1426998572001</v>
      </c>
      <c r="F33" s="128">
        <v>1084.0483883201298</v>
      </c>
      <c r="G33" s="128">
        <v>1037.2010465822302</v>
      </c>
      <c r="H33" s="128">
        <v>1042.0806392622399</v>
      </c>
      <c r="I33" s="128">
        <v>1048.4530990652497</v>
      </c>
      <c r="J33" s="128">
        <v>1012.2237154289356</v>
      </c>
      <c r="K33" s="128">
        <v>1029.6630778753977</v>
      </c>
      <c r="L33" s="128">
        <v>1049.3993885488489</v>
      </c>
      <c r="M33" s="128">
        <v>1016.775413603428</v>
      </c>
      <c r="N33" s="128">
        <v>1012.9694752771391</v>
      </c>
    </row>
    <row r="34" spans="1:14" x14ac:dyDescent="0.25">
      <c r="A34" s="3" t="s">
        <v>1112</v>
      </c>
      <c r="B34" s="128">
        <v>56.118300179167036</v>
      </c>
      <c r="C34" s="128">
        <v>59.114440512940028</v>
      </c>
      <c r="D34" s="131">
        <v>59.455079458879993</v>
      </c>
      <c r="E34" s="131">
        <v>59.662748268510029</v>
      </c>
      <c r="F34" s="128">
        <v>59.171703272999991</v>
      </c>
      <c r="G34" s="128">
        <v>57.713522950310001</v>
      </c>
      <c r="H34" s="128">
        <v>58.234917372319991</v>
      </c>
      <c r="I34" s="128">
        <v>57.350936484080002</v>
      </c>
      <c r="J34" s="128">
        <v>56.460326469910676</v>
      </c>
      <c r="K34" s="128">
        <v>57.140555016276473</v>
      </c>
      <c r="L34" s="128">
        <v>55.900991155334189</v>
      </c>
      <c r="M34" s="128">
        <v>55.657351783523623</v>
      </c>
      <c r="N34" s="128">
        <v>55.355530831390034</v>
      </c>
    </row>
    <row r="35" spans="1:14" x14ac:dyDescent="0.25">
      <c r="A35" s="3" t="s">
        <v>1113</v>
      </c>
      <c r="B35" s="128">
        <v>1516.9613195261954</v>
      </c>
      <c r="C35" s="128">
        <v>1510.4133342888344</v>
      </c>
      <c r="D35" s="131">
        <v>1505.9156512794218</v>
      </c>
      <c r="E35" s="131">
        <v>1845.8595566917227</v>
      </c>
      <c r="F35" s="128">
        <v>1502.2912856939408</v>
      </c>
      <c r="G35" s="128">
        <v>1789.3915361831687</v>
      </c>
      <c r="H35" s="128">
        <v>1788.1435214826349</v>
      </c>
      <c r="I35" s="128">
        <v>1787.5817701592064</v>
      </c>
      <c r="J35" s="128">
        <v>1764.1299018122888</v>
      </c>
      <c r="K35" s="128">
        <v>1766.9359404109482</v>
      </c>
      <c r="L35" s="128">
        <v>1763.7034605885221</v>
      </c>
      <c r="M35" s="128">
        <v>1735.9939302713558</v>
      </c>
      <c r="N35" s="128">
        <v>1725.9238924679107</v>
      </c>
    </row>
    <row r="36" spans="1:14" x14ac:dyDescent="0.25">
      <c r="A36" s="3" t="s">
        <v>1114</v>
      </c>
      <c r="B36" s="128">
        <v>1318.8328284818954</v>
      </c>
      <c r="C36" s="128">
        <v>1215.1595037822897</v>
      </c>
      <c r="D36" s="131">
        <v>1618.0561459803837</v>
      </c>
      <c r="E36" s="131">
        <v>1271.6950333363402</v>
      </c>
      <c r="F36" s="128">
        <v>1093.4921515703595</v>
      </c>
      <c r="G36" s="128">
        <v>1371.5457011710103</v>
      </c>
      <c r="H36" s="128">
        <v>1485.3381445392795</v>
      </c>
      <c r="I36" s="128">
        <v>1286.3515267415505</v>
      </c>
      <c r="J36" s="128">
        <v>1606.541499961477</v>
      </c>
      <c r="K36" s="128">
        <v>1600.6591530723292</v>
      </c>
      <c r="L36" s="128">
        <v>1527.8604630546863</v>
      </c>
      <c r="M36" s="128">
        <v>1225.7402533195134</v>
      </c>
      <c r="N36" s="128">
        <v>1346.0327071258916</v>
      </c>
    </row>
    <row r="37" spans="1:14" x14ac:dyDescent="0.25">
      <c r="A37" s="3" t="s">
        <v>1115</v>
      </c>
      <c r="B37" s="128">
        <v>386.75378639930727</v>
      </c>
      <c r="C37" s="128">
        <v>385.72166877620998</v>
      </c>
      <c r="D37" s="131">
        <v>378.1195927751599</v>
      </c>
      <c r="E37" s="131">
        <v>385.20160642296003</v>
      </c>
      <c r="F37" s="128">
        <v>392.38460679405</v>
      </c>
      <c r="G37" s="128">
        <v>391.00831252182996</v>
      </c>
      <c r="H37" s="128">
        <v>406.46952997843016</v>
      </c>
      <c r="I37" s="128">
        <v>463.82533985548002</v>
      </c>
      <c r="J37" s="128">
        <v>455.56739426377032</v>
      </c>
      <c r="K37" s="128">
        <v>512.99168466515391</v>
      </c>
      <c r="L37" s="128">
        <v>521.11202908034932</v>
      </c>
      <c r="M37" s="128">
        <v>542.17806740619881</v>
      </c>
      <c r="N37" s="128">
        <v>639.12611843937805</v>
      </c>
    </row>
    <row r="38" spans="1:14" x14ac:dyDescent="0.25">
      <c r="A38" s="5" t="s">
        <v>11</v>
      </c>
      <c r="B38" s="129">
        <f t="shared" ref="B38:N38" si="0">SUM(B4:B37)</f>
        <v>86517.078333750804</v>
      </c>
      <c r="C38" s="129">
        <f t="shared" si="0"/>
        <v>85740.357118308923</v>
      </c>
      <c r="D38" s="129">
        <f t="shared" si="0"/>
        <v>89872.913560340967</v>
      </c>
      <c r="E38" s="129">
        <f t="shared" si="0"/>
        <v>90609.844498541046</v>
      </c>
      <c r="F38" s="129">
        <f t="shared" si="0"/>
        <v>92299.894803236763</v>
      </c>
      <c r="G38" s="129">
        <f t="shared" si="0"/>
        <v>96819.997498629455</v>
      </c>
      <c r="H38" s="129">
        <f t="shared" si="0"/>
        <v>96932.995704896559</v>
      </c>
      <c r="I38" s="129">
        <f t="shared" si="0"/>
        <v>97444.115093466578</v>
      </c>
      <c r="J38" s="129">
        <f t="shared" si="0"/>
        <v>98829.436489585423</v>
      </c>
      <c r="K38" s="129">
        <f t="shared" si="0"/>
        <v>98919.386960436721</v>
      </c>
      <c r="L38" s="129">
        <f t="shared" si="0"/>
        <v>98321.868220239558</v>
      </c>
      <c r="M38" s="129">
        <f t="shared" si="0"/>
        <v>101022.15935048483</v>
      </c>
      <c r="N38" s="129">
        <f t="shared" si="0"/>
        <v>100626.82434603</v>
      </c>
    </row>
    <row r="39" spans="1:14" x14ac:dyDescent="0.25">
      <c r="A39" s="248"/>
      <c r="B39" s="249"/>
      <c r="C39" s="249"/>
      <c r="D39" s="249"/>
      <c r="E39" s="249"/>
      <c r="F39" s="249"/>
      <c r="G39" s="249"/>
      <c r="H39" s="249"/>
      <c r="I39" s="249"/>
      <c r="J39" s="272"/>
      <c r="K39" s="272"/>
      <c r="L39" s="272"/>
      <c r="M39" s="272"/>
      <c r="N39" s="273"/>
    </row>
  </sheetData>
  <mergeCells count="3">
    <mergeCell ref="A1:N1"/>
    <mergeCell ref="A2:N2"/>
    <mergeCell ref="A39:N39"/>
  </mergeCell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10" width="6.42578125" bestFit="1" customWidth="1"/>
    <col min="11" max="11" width="6.42578125" customWidth="1"/>
    <col min="12" max="12" width="5.85546875" customWidth="1"/>
    <col min="13" max="14" width="6.5703125" bestFit="1" customWidth="1"/>
    <col min="15" max="15" width="14" bestFit="1" customWidth="1"/>
  </cols>
  <sheetData>
    <row r="1" spans="1:15" x14ac:dyDescent="0.25">
      <c r="A1" s="219" t="s">
        <v>684</v>
      </c>
      <c r="B1" s="220"/>
      <c r="C1" s="220"/>
      <c r="D1" s="220"/>
      <c r="E1" s="220"/>
      <c r="F1" s="220"/>
      <c r="G1" s="220"/>
      <c r="H1" s="220"/>
      <c r="I1" s="220"/>
      <c r="J1" s="220"/>
      <c r="K1" s="220"/>
      <c r="L1" s="220"/>
      <c r="M1" s="220"/>
      <c r="N1" s="220"/>
      <c r="O1" s="221"/>
    </row>
    <row r="2" spans="1:15" x14ac:dyDescent="0.25">
      <c r="A2" s="222" t="s">
        <v>685</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360</v>
      </c>
      <c r="B4" s="127">
        <v>44977.168297909659</v>
      </c>
      <c r="C4" s="127">
        <v>44694.034694050672</v>
      </c>
      <c r="D4" s="127">
        <v>45754.356441177741</v>
      </c>
      <c r="E4" s="128">
        <v>46149.209412147713</v>
      </c>
      <c r="F4" s="128">
        <v>48090.117644434773</v>
      </c>
      <c r="G4" s="153">
        <v>50491.294922213667</v>
      </c>
      <c r="H4" s="153">
        <v>50041.245936850719</v>
      </c>
      <c r="I4" s="153">
        <v>50357.333306974127</v>
      </c>
      <c r="J4" s="153">
        <v>50180.604159281989</v>
      </c>
      <c r="K4" s="153">
        <v>51043.536776978108</v>
      </c>
      <c r="L4" s="153">
        <v>50055.566781525107</v>
      </c>
      <c r="M4" s="153">
        <v>51770.27202383909</v>
      </c>
      <c r="N4" s="153">
        <v>52028.642144627738</v>
      </c>
      <c r="O4" s="54" t="s">
        <v>361</v>
      </c>
    </row>
    <row r="5" spans="1:15" x14ac:dyDescent="0.25">
      <c r="A5" s="3" t="s">
        <v>362</v>
      </c>
      <c r="B5" s="128">
        <v>41080.245883351745</v>
      </c>
      <c r="C5" s="128">
        <v>40587.130870952918</v>
      </c>
      <c r="D5" s="128">
        <v>43655.534500572554</v>
      </c>
      <c r="E5" s="128">
        <v>43994.178316998717</v>
      </c>
      <c r="F5" s="128">
        <v>43744.55048415847</v>
      </c>
      <c r="G5" s="153">
        <v>45859.016962315894</v>
      </c>
      <c r="H5" s="153">
        <v>46411.691081912315</v>
      </c>
      <c r="I5" s="153">
        <v>46611.982860971279</v>
      </c>
      <c r="J5" s="153">
        <v>48169.360397413919</v>
      </c>
      <c r="K5" s="153">
        <v>47875.850183458715</v>
      </c>
      <c r="L5" s="153">
        <v>48266.301438714509</v>
      </c>
      <c r="M5" s="153">
        <v>49251.887326645359</v>
      </c>
      <c r="N5" s="153">
        <v>48598.182201402815</v>
      </c>
      <c r="O5" s="55" t="s">
        <v>363</v>
      </c>
    </row>
    <row r="6" spans="1:15" x14ac:dyDescent="0.25">
      <c r="A6" s="3" t="s">
        <v>364</v>
      </c>
      <c r="B6" s="128">
        <v>459.15362431831483</v>
      </c>
      <c r="C6" s="128">
        <v>459.19155330581998</v>
      </c>
      <c r="D6" s="128">
        <v>463.0226185904607</v>
      </c>
      <c r="E6" s="128">
        <v>466.45676939441995</v>
      </c>
      <c r="F6" s="128">
        <v>465.22667464390003</v>
      </c>
      <c r="G6" s="153">
        <v>469.68561410006004</v>
      </c>
      <c r="H6" s="153">
        <v>480.05868613369</v>
      </c>
      <c r="I6" s="153">
        <v>474.79892552101001</v>
      </c>
      <c r="J6" s="153">
        <v>479.47193288972215</v>
      </c>
      <c r="K6" s="153">
        <v>0</v>
      </c>
      <c r="L6" s="153">
        <v>0</v>
      </c>
      <c r="M6" s="153">
        <v>0</v>
      </c>
      <c r="N6" s="153">
        <v>0</v>
      </c>
      <c r="O6" s="55" t="s">
        <v>365</v>
      </c>
    </row>
    <row r="7" spans="1:15" x14ac:dyDescent="0.25">
      <c r="A7" s="3" t="s">
        <v>366</v>
      </c>
      <c r="B7" s="128">
        <v>0.51052817100000003</v>
      </c>
      <c r="C7" s="128">
        <v>0</v>
      </c>
      <c r="D7" s="128">
        <v>0</v>
      </c>
      <c r="E7" s="128">
        <v>0</v>
      </c>
      <c r="F7" s="128">
        <v>0</v>
      </c>
      <c r="G7" s="153">
        <v>0</v>
      </c>
      <c r="H7" s="153">
        <v>0</v>
      </c>
      <c r="I7" s="153">
        <v>0</v>
      </c>
      <c r="J7" s="153">
        <v>0</v>
      </c>
      <c r="K7" s="153">
        <v>0</v>
      </c>
      <c r="L7" s="153">
        <v>0</v>
      </c>
      <c r="M7" s="153">
        <v>0</v>
      </c>
      <c r="N7" s="153">
        <v>0</v>
      </c>
      <c r="O7" s="55" t="s">
        <v>367</v>
      </c>
    </row>
    <row r="8" spans="1:15" x14ac:dyDescent="0.25">
      <c r="A8" s="5" t="s">
        <v>11</v>
      </c>
      <c r="B8" s="154">
        <f t="shared" ref="B8:L8" si="0">SUM(B4:B7)</f>
        <v>86517.078333750731</v>
      </c>
      <c r="C8" s="154">
        <f t="shared" si="0"/>
        <v>85740.357118309403</v>
      </c>
      <c r="D8" s="154">
        <f t="shared" si="0"/>
        <v>89872.913560340749</v>
      </c>
      <c r="E8" s="154">
        <f t="shared" si="0"/>
        <v>90609.844498540857</v>
      </c>
      <c r="F8" s="154">
        <f t="shared" si="0"/>
        <v>92299.894803237141</v>
      </c>
      <c r="G8" s="154">
        <f t="shared" si="0"/>
        <v>96819.997498629629</v>
      </c>
      <c r="H8" s="154">
        <f t="shared" si="0"/>
        <v>96932.995704896734</v>
      </c>
      <c r="I8" s="154">
        <f t="shared" si="0"/>
        <v>97444.115093466418</v>
      </c>
      <c r="J8" s="154">
        <f t="shared" si="0"/>
        <v>98829.436489585627</v>
      </c>
      <c r="K8" s="154">
        <f t="shared" si="0"/>
        <v>98919.386960436823</v>
      </c>
      <c r="L8" s="154">
        <f t="shared" si="0"/>
        <v>98321.868220239616</v>
      </c>
      <c r="M8" s="154">
        <f>SUM(M4:M7)</f>
        <v>101022.15935048445</v>
      </c>
      <c r="N8" s="154">
        <f>SUM(N4:N7)</f>
        <v>100626.82434603055</v>
      </c>
      <c r="O8" s="83" t="s">
        <v>12</v>
      </c>
    </row>
    <row r="9" spans="1:15" x14ac:dyDescent="0.25">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7.5703125" bestFit="1" customWidth="1"/>
    <col min="2" max="2" width="5.85546875" bestFit="1" customWidth="1"/>
    <col min="3" max="3" width="5.85546875" customWidth="1"/>
    <col min="4" max="4" width="5.85546875" bestFit="1" customWidth="1"/>
    <col min="5" max="5" width="5.85546875" customWidth="1"/>
    <col min="6" max="8" width="5.85546875" bestFit="1" customWidth="1"/>
    <col min="9" max="10" width="6.42578125" bestFit="1" customWidth="1"/>
    <col min="11" max="13" width="6.42578125" customWidth="1"/>
    <col min="14" max="14" width="6.5703125" bestFit="1" customWidth="1"/>
  </cols>
  <sheetData>
    <row r="1" spans="1:14" x14ac:dyDescent="0.25">
      <c r="A1" s="219" t="s">
        <v>682</v>
      </c>
      <c r="B1" s="220"/>
      <c r="C1" s="220"/>
      <c r="D1" s="220"/>
      <c r="E1" s="220"/>
      <c r="F1" s="220"/>
      <c r="G1" s="220"/>
      <c r="H1" s="220"/>
      <c r="I1" s="220"/>
      <c r="J1" s="220"/>
      <c r="K1" s="220"/>
      <c r="L1" s="220"/>
      <c r="M1" s="220"/>
      <c r="N1" s="221"/>
    </row>
    <row r="2" spans="1:14" x14ac:dyDescent="0.25">
      <c r="A2" s="222" t="s">
        <v>683</v>
      </c>
      <c r="B2" s="223"/>
      <c r="C2" s="223"/>
      <c r="D2" s="223"/>
      <c r="E2" s="223"/>
      <c r="F2" s="223"/>
      <c r="G2" s="223"/>
      <c r="H2" s="223"/>
      <c r="I2" s="223"/>
      <c r="J2" s="232"/>
      <c r="K2" s="232"/>
      <c r="L2" s="232"/>
      <c r="M2" s="232"/>
      <c r="N2" s="255"/>
    </row>
    <row r="3" spans="1:14"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row>
    <row r="4" spans="1:14" x14ac:dyDescent="0.25">
      <c r="A4" s="6" t="s">
        <v>368</v>
      </c>
      <c r="B4" s="127">
        <v>75421.283483330626</v>
      </c>
      <c r="C4" s="127">
        <v>73718.335963122794</v>
      </c>
      <c r="D4" s="127">
        <v>77927.678971926027</v>
      </c>
      <c r="E4" s="128">
        <v>78647.688380327279</v>
      </c>
      <c r="F4" s="128">
        <v>80316.389749381648</v>
      </c>
      <c r="G4" s="128">
        <v>83304.213274099326</v>
      </c>
      <c r="H4" s="128">
        <v>83590.351622725007</v>
      </c>
      <c r="I4" s="128">
        <v>84104.499275841605</v>
      </c>
      <c r="J4" s="128">
        <v>83893.355298173978</v>
      </c>
      <c r="K4" s="128">
        <v>83770.906915906264</v>
      </c>
      <c r="L4" s="128">
        <v>81293.142190121798</v>
      </c>
      <c r="M4" s="128">
        <v>83866.368602563598</v>
      </c>
      <c r="N4" s="128">
        <v>83593.666820864848</v>
      </c>
    </row>
    <row r="5" spans="1:14" x14ac:dyDescent="0.25">
      <c r="A5" s="3" t="s">
        <v>369</v>
      </c>
      <c r="B5" s="128">
        <v>8941.4713455916917</v>
      </c>
      <c r="C5" s="128">
        <v>8487.1650635394599</v>
      </c>
      <c r="D5" s="128">
        <v>8402.681765495272</v>
      </c>
      <c r="E5" s="128">
        <v>8446.1603192025359</v>
      </c>
      <c r="F5" s="128">
        <v>8468.1122637117969</v>
      </c>
      <c r="G5" s="128">
        <v>9404.640407869636</v>
      </c>
      <c r="H5" s="128">
        <v>9024.0826064020166</v>
      </c>
      <c r="I5" s="128">
        <v>9031.3205038027518</v>
      </c>
      <c r="J5" s="128">
        <v>10591.561288468845</v>
      </c>
      <c r="K5" s="128">
        <v>10786.864685422903</v>
      </c>
      <c r="L5" s="128">
        <v>12325.026886892916</v>
      </c>
      <c r="M5" s="128">
        <v>12736.326363374712</v>
      </c>
      <c r="N5" s="128">
        <v>12463.648054879179</v>
      </c>
    </row>
    <row r="6" spans="1:14" x14ac:dyDescent="0.25">
      <c r="A6" s="3" t="s">
        <v>370</v>
      </c>
      <c r="B6" s="128">
        <v>721.47609175459934</v>
      </c>
      <c r="C6" s="128">
        <v>308.89817135345004</v>
      </c>
      <c r="D6" s="128">
        <v>307.62520731352004</v>
      </c>
      <c r="E6" s="128">
        <v>307.72653829236998</v>
      </c>
      <c r="F6" s="128">
        <v>1372.6000754261499</v>
      </c>
      <c r="G6" s="128">
        <v>1957.4355163887597</v>
      </c>
      <c r="H6" s="128">
        <v>2207.9065922510008</v>
      </c>
      <c r="I6" s="128">
        <v>2217.4378983847146</v>
      </c>
      <c r="J6" s="128">
        <v>2241.3883252299979</v>
      </c>
      <c r="K6" s="128">
        <v>2593.6165214369998</v>
      </c>
      <c r="L6" s="128">
        <v>2719.3446499034808</v>
      </c>
      <c r="M6" s="128">
        <v>2551.6413330176933</v>
      </c>
      <c r="N6" s="128">
        <v>2717.0721233130639</v>
      </c>
    </row>
    <row r="7" spans="1:14" x14ac:dyDescent="0.25">
      <c r="A7" s="3" t="s">
        <v>371</v>
      </c>
      <c r="B7" s="128">
        <v>177.28174757999997</v>
      </c>
      <c r="C7" s="128">
        <v>1210.7761978004401</v>
      </c>
      <c r="D7" s="128">
        <v>1220.5472309200002</v>
      </c>
      <c r="E7" s="128">
        <v>1196.1257401190003</v>
      </c>
      <c r="F7" s="128">
        <v>131.47769364100003</v>
      </c>
      <c r="G7" s="128">
        <v>132.05073638300001</v>
      </c>
      <c r="H7" s="128">
        <v>330.23041931071475</v>
      </c>
      <c r="I7" s="128">
        <v>309.19105684099998</v>
      </c>
      <c r="J7" s="128">
        <v>474.50165694655499</v>
      </c>
      <c r="K7" s="128">
        <v>134.431715779375</v>
      </c>
      <c r="L7" s="128">
        <v>354.74053820882</v>
      </c>
      <c r="M7" s="128">
        <v>134.48127585892499</v>
      </c>
      <c r="N7" s="128">
        <v>132.707025011035</v>
      </c>
    </row>
    <row r="8" spans="1:14" x14ac:dyDescent="0.25">
      <c r="A8" s="3" t="s">
        <v>372</v>
      </c>
      <c r="B8" s="128">
        <v>1255.5656654936095</v>
      </c>
      <c r="C8" s="128">
        <v>2015.1817224928543</v>
      </c>
      <c r="D8" s="128">
        <v>2014.3803846869548</v>
      </c>
      <c r="E8" s="128">
        <v>2012.1435205998946</v>
      </c>
      <c r="F8" s="128">
        <v>2011.3150210764557</v>
      </c>
      <c r="G8" s="128">
        <v>2021.6575638886445</v>
      </c>
      <c r="H8" s="128">
        <v>1780.4244642078299</v>
      </c>
      <c r="I8" s="128">
        <v>1781.66635859609</v>
      </c>
      <c r="J8" s="128">
        <v>1628.6299207646496</v>
      </c>
      <c r="K8" s="128">
        <v>1633.567121891741</v>
      </c>
      <c r="L8" s="128">
        <v>1629.61395511249</v>
      </c>
      <c r="M8" s="128">
        <v>1733.3417756692352</v>
      </c>
      <c r="N8" s="128">
        <v>1719.730321962377</v>
      </c>
    </row>
    <row r="9" spans="1:14" x14ac:dyDescent="0.25">
      <c r="A9" s="5" t="s">
        <v>11</v>
      </c>
      <c r="B9" s="129">
        <f t="shared" ref="B9:L9" si="0">SUM(B4:B8)</f>
        <v>86517.078333750513</v>
      </c>
      <c r="C9" s="129">
        <f t="shared" si="0"/>
        <v>85740.357118308995</v>
      </c>
      <c r="D9" s="129">
        <f t="shared" si="0"/>
        <v>89872.913560341782</v>
      </c>
      <c r="E9" s="129">
        <f t="shared" si="0"/>
        <v>90609.844498541075</v>
      </c>
      <c r="F9" s="129">
        <f t="shared" si="0"/>
        <v>92299.894803237054</v>
      </c>
      <c r="G9" s="129">
        <f t="shared" si="0"/>
        <v>96819.997498629367</v>
      </c>
      <c r="H9" s="129">
        <f t="shared" si="0"/>
        <v>96932.995704896573</v>
      </c>
      <c r="I9" s="129">
        <f t="shared" si="0"/>
        <v>97444.115093466156</v>
      </c>
      <c r="J9" s="129">
        <f t="shared" si="0"/>
        <v>98829.436489584026</v>
      </c>
      <c r="K9" s="129">
        <f t="shared" si="0"/>
        <v>98919.386960437274</v>
      </c>
      <c r="L9" s="129">
        <f t="shared" si="0"/>
        <v>98321.868220239499</v>
      </c>
      <c r="M9" s="129">
        <f>SUM(M4:M8)</f>
        <v>101022.15935048416</v>
      </c>
      <c r="N9" s="129">
        <f>SUM(N4:N8)</f>
        <v>100626.82434603049</v>
      </c>
    </row>
    <row r="10" spans="1:14" x14ac:dyDescent="0.25">
      <c r="A10" s="229"/>
      <c r="B10" s="230"/>
      <c r="C10" s="230"/>
      <c r="D10" s="230"/>
      <c r="E10" s="230"/>
      <c r="F10" s="230"/>
      <c r="G10" s="230"/>
      <c r="H10" s="230"/>
      <c r="I10" s="230"/>
      <c r="J10" s="257"/>
      <c r="K10" s="257"/>
      <c r="L10" s="257"/>
      <c r="M10" s="257"/>
      <c r="N10" s="258"/>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8.85546875" bestFit="1" customWidth="1"/>
    <col min="2" max="2" width="5.5703125" customWidth="1"/>
    <col min="3" max="3" width="5.28515625" customWidth="1"/>
    <col min="4" max="4" width="5.140625" bestFit="1" customWidth="1"/>
    <col min="5" max="5" width="5.28515625" customWidth="1"/>
    <col min="6" max="6" width="5.140625" customWidth="1"/>
    <col min="7" max="7" width="5.140625" bestFit="1" customWidth="1"/>
    <col min="8" max="8" width="5.140625" customWidth="1"/>
    <col min="9" max="10" width="6.42578125" bestFit="1" customWidth="1"/>
    <col min="11" max="11" width="5.140625" customWidth="1"/>
    <col min="12" max="13" width="5.28515625" customWidth="1"/>
    <col min="14" max="14" width="5.7109375" customWidth="1"/>
    <col min="15" max="15" width="30.85546875" customWidth="1"/>
  </cols>
  <sheetData>
    <row r="1" spans="1:15" x14ac:dyDescent="0.25">
      <c r="A1" s="219" t="s">
        <v>1117</v>
      </c>
      <c r="B1" s="220"/>
      <c r="C1" s="220"/>
      <c r="D1" s="220"/>
      <c r="E1" s="220"/>
      <c r="F1" s="220"/>
      <c r="G1" s="220"/>
      <c r="H1" s="220"/>
      <c r="I1" s="220"/>
      <c r="J1" s="220"/>
      <c r="K1" s="220"/>
      <c r="L1" s="220"/>
      <c r="M1" s="220"/>
      <c r="N1" s="220"/>
      <c r="O1" s="221"/>
    </row>
    <row r="2" spans="1:15" x14ac:dyDescent="0.25">
      <c r="A2" s="222" t="s">
        <v>955</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322</v>
      </c>
      <c r="B4" s="127">
        <v>3526</v>
      </c>
      <c r="C4" s="127">
        <v>3701</v>
      </c>
      <c r="D4" s="127">
        <v>3604</v>
      </c>
      <c r="E4" s="128">
        <v>3372</v>
      </c>
      <c r="F4" s="128">
        <v>3489</v>
      </c>
      <c r="G4" s="153">
        <v>3561</v>
      </c>
      <c r="H4" s="153">
        <v>3692</v>
      </c>
      <c r="I4" s="153">
        <v>3885</v>
      </c>
      <c r="J4" s="153">
        <v>3790</v>
      </c>
      <c r="K4" s="153">
        <v>3813</v>
      </c>
      <c r="L4" s="153">
        <v>3610</v>
      </c>
      <c r="M4" s="153">
        <v>3656</v>
      </c>
      <c r="N4" s="153">
        <v>3781</v>
      </c>
      <c r="O4" s="54" t="s">
        <v>323</v>
      </c>
    </row>
    <row r="5" spans="1:15" x14ac:dyDescent="0.25">
      <c r="A5" s="3" t="s">
        <v>324</v>
      </c>
      <c r="B5" s="128">
        <v>234</v>
      </c>
      <c r="C5" s="128">
        <v>239</v>
      </c>
      <c r="D5" s="128">
        <v>249</v>
      </c>
      <c r="E5" s="128">
        <v>262</v>
      </c>
      <c r="F5" s="128">
        <v>242</v>
      </c>
      <c r="G5" s="153">
        <v>248</v>
      </c>
      <c r="H5" s="153">
        <v>227</v>
      </c>
      <c r="I5" s="153">
        <v>229</v>
      </c>
      <c r="J5" s="153">
        <v>231</v>
      </c>
      <c r="K5" s="153">
        <v>149</v>
      </c>
      <c r="L5" s="153">
        <v>147</v>
      </c>
      <c r="M5" s="153">
        <v>151</v>
      </c>
      <c r="N5" s="153">
        <v>206</v>
      </c>
      <c r="O5" s="55" t="s">
        <v>325</v>
      </c>
    </row>
    <row r="6" spans="1:15" x14ac:dyDescent="0.25">
      <c r="A6" s="3" t="s">
        <v>326</v>
      </c>
      <c r="B6" s="128">
        <v>274</v>
      </c>
      <c r="C6" s="128">
        <v>275</v>
      </c>
      <c r="D6" s="128">
        <v>285</v>
      </c>
      <c r="E6" s="128">
        <v>290</v>
      </c>
      <c r="F6" s="128">
        <v>305</v>
      </c>
      <c r="G6" s="153">
        <v>357</v>
      </c>
      <c r="H6" s="153">
        <v>393</v>
      </c>
      <c r="I6" s="153">
        <v>796</v>
      </c>
      <c r="J6" s="153">
        <v>832</v>
      </c>
      <c r="K6" s="153">
        <v>815</v>
      </c>
      <c r="L6" s="153">
        <v>828</v>
      </c>
      <c r="M6" s="153">
        <v>871</v>
      </c>
      <c r="N6" s="153">
        <v>1037</v>
      </c>
      <c r="O6" s="55" t="s">
        <v>327</v>
      </c>
    </row>
    <row r="7" spans="1:15" x14ac:dyDescent="0.25">
      <c r="A7" s="3" t="s">
        <v>328</v>
      </c>
      <c r="B7" s="128">
        <v>614</v>
      </c>
      <c r="C7" s="128">
        <v>571</v>
      </c>
      <c r="D7" s="128">
        <v>566</v>
      </c>
      <c r="E7" s="128">
        <v>556</v>
      </c>
      <c r="F7" s="128">
        <v>561</v>
      </c>
      <c r="G7" s="153">
        <v>510</v>
      </c>
      <c r="H7" s="153">
        <v>504</v>
      </c>
      <c r="I7" s="153">
        <v>500</v>
      </c>
      <c r="J7" s="153">
        <v>478</v>
      </c>
      <c r="K7" s="153">
        <v>427</v>
      </c>
      <c r="L7" s="153">
        <v>422</v>
      </c>
      <c r="M7" s="153">
        <v>421</v>
      </c>
      <c r="N7" s="153">
        <v>400</v>
      </c>
      <c r="O7" s="55" t="s">
        <v>329</v>
      </c>
    </row>
    <row r="8" spans="1:15" x14ac:dyDescent="0.25">
      <c r="A8" s="3" t="s">
        <v>330</v>
      </c>
      <c r="B8" s="128">
        <v>178</v>
      </c>
      <c r="C8" s="128">
        <v>177</v>
      </c>
      <c r="D8" s="128">
        <v>158</v>
      </c>
      <c r="E8" s="128">
        <v>160</v>
      </c>
      <c r="F8" s="128">
        <v>163</v>
      </c>
      <c r="G8" s="153">
        <v>166</v>
      </c>
      <c r="H8" s="153">
        <v>174</v>
      </c>
      <c r="I8" s="153">
        <v>177</v>
      </c>
      <c r="J8" s="153">
        <v>176</v>
      </c>
      <c r="K8" s="153">
        <v>178</v>
      </c>
      <c r="L8" s="153">
        <v>171</v>
      </c>
      <c r="M8" s="153">
        <v>168</v>
      </c>
      <c r="N8" s="153">
        <v>183</v>
      </c>
      <c r="O8" s="55" t="s">
        <v>331</v>
      </c>
    </row>
    <row r="9" spans="1:15" x14ac:dyDescent="0.25">
      <c r="A9" s="3" t="s">
        <v>332</v>
      </c>
      <c r="B9" s="128">
        <v>205</v>
      </c>
      <c r="C9" s="128">
        <v>206</v>
      </c>
      <c r="D9" s="128">
        <v>168</v>
      </c>
      <c r="E9" s="128">
        <v>174</v>
      </c>
      <c r="F9" s="128">
        <v>201</v>
      </c>
      <c r="G9" s="153">
        <v>234</v>
      </c>
      <c r="H9" s="153">
        <v>254</v>
      </c>
      <c r="I9" s="153">
        <v>247</v>
      </c>
      <c r="J9" s="153">
        <v>231</v>
      </c>
      <c r="K9" s="153">
        <v>164</v>
      </c>
      <c r="L9" s="153">
        <v>149</v>
      </c>
      <c r="M9" s="153">
        <v>148</v>
      </c>
      <c r="N9" s="153">
        <v>204</v>
      </c>
      <c r="O9" s="55" t="s">
        <v>333</v>
      </c>
    </row>
    <row r="10" spans="1:15" x14ac:dyDescent="0.25">
      <c r="A10" s="3" t="s">
        <v>373</v>
      </c>
      <c r="B10" s="128">
        <v>41</v>
      </c>
      <c r="C10" s="128">
        <v>40</v>
      </c>
      <c r="D10" s="128">
        <v>40</v>
      </c>
      <c r="E10" s="128">
        <v>41</v>
      </c>
      <c r="F10" s="128">
        <v>41</v>
      </c>
      <c r="G10" s="153">
        <v>37</v>
      </c>
      <c r="H10" s="153">
        <v>36</v>
      </c>
      <c r="I10" s="153">
        <v>40</v>
      </c>
      <c r="J10" s="153">
        <v>38</v>
      </c>
      <c r="K10" s="153">
        <v>43</v>
      </c>
      <c r="L10" s="153">
        <v>43</v>
      </c>
      <c r="M10" s="153">
        <v>25</v>
      </c>
      <c r="N10" s="153">
        <v>34</v>
      </c>
      <c r="O10" s="55" t="s">
        <v>335</v>
      </c>
    </row>
    <row r="11" spans="1:15" x14ac:dyDescent="0.25">
      <c r="A11" s="3" t="s">
        <v>336</v>
      </c>
      <c r="B11" s="128">
        <v>194</v>
      </c>
      <c r="C11" s="128">
        <v>197</v>
      </c>
      <c r="D11" s="128">
        <v>216</v>
      </c>
      <c r="E11" s="128">
        <v>232</v>
      </c>
      <c r="F11" s="128">
        <v>252</v>
      </c>
      <c r="G11" s="153">
        <v>270</v>
      </c>
      <c r="H11" s="153">
        <v>281</v>
      </c>
      <c r="I11" s="153">
        <v>272</v>
      </c>
      <c r="J11" s="153">
        <v>280</v>
      </c>
      <c r="K11" s="153">
        <v>309</v>
      </c>
      <c r="L11" s="153">
        <v>324</v>
      </c>
      <c r="M11" s="153">
        <v>325</v>
      </c>
      <c r="N11" s="153">
        <v>436</v>
      </c>
      <c r="O11" s="55" t="s">
        <v>337</v>
      </c>
    </row>
    <row r="12" spans="1:15" x14ac:dyDescent="0.25">
      <c r="A12" s="3" t="s">
        <v>338</v>
      </c>
      <c r="B12" s="128">
        <v>473</v>
      </c>
      <c r="C12" s="128">
        <v>473</v>
      </c>
      <c r="D12" s="128">
        <v>468</v>
      </c>
      <c r="E12" s="128">
        <v>486</v>
      </c>
      <c r="F12" s="128">
        <v>480</v>
      </c>
      <c r="G12" s="153">
        <v>472</v>
      </c>
      <c r="H12" s="153">
        <v>463</v>
      </c>
      <c r="I12" s="153">
        <v>111</v>
      </c>
      <c r="J12" s="153">
        <v>99</v>
      </c>
      <c r="K12" s="153">
        <v>142</v>
      </c>
      <c r="L12" s="153">
        <v>145</v>
      </c>
      <c r="M12" s="153">
        <v>175</v>
      </c>
      <c r="N12" s="153">
        <v>0</v>
      </c>
      <c r="O12" s="55" t="s">
        <v>339</v>
      </c>
    </row>
    <row r="13" spans="1:15" x14ac:dyDescent="0.25">
      <c r="A13" s="3" t="s">
        <v>340</v>
      </c>
      <c r="B13" s="128">
        <v>620</v>
      </c>
      <c r="C13" s="128">
        <v>618</v>
      </c>
      <c r="D13" s="128">
        <v>624</v>
      </c>
      <c r="E13" s="128">
        <v>624</v>
      </c>
      <c r="F13" s="128">
        <v>659</v>
      </c>
      <c r="G13" s="153">
        <v>662</v>
      </c>
      <c r="H13" s="153">
        <v>683</v>
      </c>
      <c r="I13" s="153">
        <v>671</v>
      </c>
      <c r="J13" s="153">
        <v>676</v>
      </c>
      <c r="K13" s="153">
        <v>641</v>
      </c>
      <c r="L13" s="153">
        <v>647</v>
      </c>
      <c r="M13" s="153">
        <v>616</v>
      </c>
      <c r="N13" s="153">
        <v>506</v>
      </c>
      <c r="O13" s="55" t="s">
        <v>341</v>
      </c>
    </row>
    <row r="14" spans="1:15" x14ac:dyDescent="0.25">
      <c r="A14" s="5" t="s">
        <v>11</v>
      </c>
      <c r="B14" s="154">
        <f t="shared" ref="B14:N14" si="0">SUM(B4:B13)</f>
        <v>6359</v>
      </c>
      <c r="C14" s="154">
        <f t="shared" si="0"/>
        <v>6497</v>
      </c>
      <c r="D14" s="154">
        <f t="shared" si="0"/>
        <v>6378</v>
      </c>
      <c r="E14" s="154">
        <f t="shared" si="0"/>
        <v>6197</v>
      </c>
      <c r="F14" s="154">
        <f t="shared" si="0"/>
        <v>6393</v>
      </c>
      <c r="G14" s="154">
        <f t="shared" si="0"/>
        <v>6517</v>
      </c>
      <c r="H14" s="154">
        <f t="shared" si="0"/>
        <v>6707</v>
      </c>
      <c r="I14" s="154">
        <f t="shared" si="0"/>
        <v>6928</v>
      </c>
      <c r="J14" s="154">
        <f t="shared" si="0"/>
        <v>6831</v>
      </c>
      <c r="K14" s="154">
        <f t="shared" si="0"/>
        <v>6681</v>
      </c>
      <c r="L14" s="154">
        <f t="shared" si="0"/>
        <v>6486</v>
      </c>
      <c r="M14" s="154">
        <f t="shared" si="0"/>
        <v>6556</v>
      </c>
      <c r="N14" s="154">
        <f t="shared" si="0"/>
        <v>6787</v>
      </c>
      <c r="O14" s="60" t="s">
        <v>12</v>
      </c>
    </row>
    <row r="15" spans="1:15" x14ac:dyDescent="0.25">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603</v>
      </c>
    </row>
    <row r="2" spans="1:3" ht="27.75" x14ac:dyDescent="0.25">
      <c r="A2" s="39" t="s">
        <v>604</v>
      </c>
    </row>
    <row r="3" spans="1:3" ht="27.75" x14ac:dyDescent="0.25">
      <c r="A3" s="39"/>
    </row>
    <row r="4" spans="1:3" ht="242.25" x14ac:dyDescent="0.25">
      <c r="A4" s="48" t="s">
        <v>1041</v>
      </c>
      <c r="B4" s="177"/>
      <c r="C4" s="49" t="s">
        <v>1042</v>
      </c>
    </row>
    <row r="5" spans="1:3" x14ac:dyDescent="0.25">
      <c r="A5" s="45"/>
      <c r="B5" s="177"/>
      <c r="C5" s="45"/>
    </row>
    <row r="6" spans="1:3" ht="89.25" x14ac:dyDescent="0.25">
      <c r="A6" s="48" t="s">
        <v>1043</v>
      </c>
      <c r="B6" s="177"/>
      <c r="C6" s="49" t="s">
        <v>1044</v>
      </c>
    </row>
    <row r="7" spans="1:3" x14ac:dyDescent="0.25">
      <c r="A7" s="45"/>
      <c r="B7" s="177"/>
      <c r="C7" s="45"/>
    </row>
    <row r="8" spans="1:3" ht="51" x14ac:dyDescent="0.25">
      <c r="A8" s="48" t="s">
        <v>605</v>
      </c>
      <c r="B8" s="177"/>
      <c r="C8" s="49" t="s">
        <v>606</v>
      </c>
    </row>
    <row r="9" spans="1:3" x14ac:dyDescent="0.25">
      <c r="A9" s="45"/>
      <c r="B9" s="177"/>
      <c r="C9" s="45"/>
    </row>
    <row r="10" spans="1:3" x14ac:dyDescent="0.25">
      <c r="A10" s="50"/>
      <c r="B10" s="177"/>
      <c r="C10" s="49"/>
    </row>
    <row r="11" spans="1:3" x14ac:dyDescent="0.25">
      <c r="A11" s="214" t="s">
        <v>1045</v>
      </c>
      <c r="B11" s="214"/>
      <c r="C11" s="214"/>
    </row>
    <row r="12" spans="1:3" x14ac:dyDescent="0.25">
      <c r="A12" s="213" t="s">
        <v>1046</v>
      </c>
      <c r="B12" s="213"/>
      <c r="C12" s="213"/>
    </row>
    <row r="13" spans="1:3" x14ac:dyDescent="0.25">
      <c r="A13" s="47"/>
      <c r="B13" s="46"/>
      <c r="C13" s="46"/>
    </row>
    <row r="14" spans="1:3" x14ac:dyDescent="0.25">
      <c r="A14" s="214" t="s">
        <v>607</v>
      </c>
      <c r="B14" s="214"/>
      <c r="C14" s="214"/>
    </row>
    <row r="15" spans="1:3" x14ac:dyDescent="0.25">
      <c r="A15" s="214" t="s">
        <v>608</v>
      </c>
      <c r="B15" s="214"/>
      <c r="C15" s="214"/>
    </row>
    <row r="16" spans="1:3" x14ac:dyDescent="0.25">
      <c r="A16" s="214" t="s">
        <v>609</v>
      </c>
      <c r="B16" s="214"/>
      <c r="C16" s="214"/>
    </row>
    <row r="17" spans="1:3" x14ac:dyDescent="0.25">
      <c r="A17" s="213" t="s">
        <v>1018</v>
      </c>
      <c r="B17" s="213"/>
      <c r="C17" s="213"/>
    </row>
    <row r="18" spans="1:3" x14ac:dyDescent="0.25">
      <c r="A18" s="213" t="s">
        <v>610</v>
      </c>
      <c r="B18" s="213"/>
      <c r="C18" s="213"/>
    </row>
    <row r="19" spans="1:3" x14ac:dyDescent="0.25">
      <c r="A19" s="213" t="s">
        <v>611</v>
      </c>
      <c r="B19" s="213"/>
      <c r="C19" s="213"/>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9.28515625" customWidth="1"/>
    <col min="2" max="2" width="5.5703125" customWidth="1"/>
    <col min="3" max="3" width="5.28515625" customWidth="1"/>
    <col min="4" max="4" width="5.140625" bestFit="1" customWidth="1"/>
    <col min="5" max="5" width="5.28515625" customWidth="1"/>
    <col min="6" max="6" width="5.140625" customWidth="1"/>
    <col min="7" max="7" width="5.140625" bestFit="1" customWidth="1"/>
    <col min="8" max="8" width="5.140625" customWidth="1"/>
    <col min="9" max="9" width="6.42578125" bestFit="1" customWidth="1"/>
    <col min="10" max="10" width="5.28515625" bestFit="1" customWidth="1"/>
    <col min="11" max="11" width="5.140625" bestFit="1" customWidth="1"/>
    <col min="12" max="14" width="5.28515625" customWidth="1"/>
    <col min="15" max="15" width="11.85546875" customWidth="1"/>
  </cols>
  <sheetData>
    <row r="1" spans="1:15" x14ac:dyDescent="0.25">
      <c r="A1" s="219" t="s">
        <v>956</v>
      </c>
      <c r="B1" s="220"/>
      <c r="C1" s="220"/>
      <c r="D1" s="220"/>
      <c r="E1" s="220"/>
      <c r="F1" s="220"/>
      <c r="G1" s="220"/>
      <c r="H1" s="220"/>
      <c r="I1" s="220"/>
      <c r="J1" s="220"/>
      <c r="K1" s="220"/>
      <c r="L1" s="220"/>
      <c r="M1" s="220"/>
      <c r="N1" s="220"/>
      <c r="O1" s="221"/>
    </row>
    <row r="2" spans="1:15" x14ac:dyDescent="0.25">
      <c r="A2" s="222" t="s">
        <v>957</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342</v>
      </c>
      <c r="B4" s="127">
        <v>4412</v>
      </c>
      <c r="C4" s="127">
        <v>4528</v>
      </c>
      <c r="D4" s="127">
        <v>4410</v>
      </c>
      <c r="E4" s="128">
        <v>4206</v>
      </c>
      <c r="F4" s="128">
        <v>4356</v>
      </c>
      <c r="G4" s="153">
        <v>4425</v>
      </c>
      <c r="H4" s="153">
        <v>4573</v>
      </c>
      <c r="I4" s="153">
        <v>4747</v>
      </c>
      <c r="J4" s="153">
        <v>4621</v>
      </c>
      <c r="K4" s="153">
        <v>4595</v>
      </c>
      <c r="L4" s="153">
        <v>4574</v>
      </c>
      <c r="M4" s="153">
        <v>4674</v>
      </c>
      <c r="N4" s="153">
        <v>4903</v>
      </c>
      <c r="O4" s="54" t="s">
        <v>374</v>
      </c>
    </row>
    <row r="5" spans="1:15" x14ac:dyDescent="0.25">
      <c r="A5" s="3" t="s">
        <v>344</v>
      </c>
      <c r="B5" s="128">
        <v>1582</v>
      </c>
      <c r="C5" s="128">
        <v>1604</v>
      </c>
      <c r="D5" s="128">
        <v>1586</v>
      </c>
      <c r="E5" s="128">
        <v>1601</v>
      </c>
      <c r="F5" s="128">
        <v>1632</v>
      </c>
      <c r="G5" s="153">
        <v>1684</v>
      </c>
      <c r="H5" s="153">
        <v>1721</v>
      </c>
      <c r="I5" s="153">
        <v>1769</v>
      </c>
      <c r="J5" s="153">
        <v>1787</v>
      </c>
      <c r="K5" s="153">
        <v>1654</v>
      </c>
      <c r="L5" s="153">
        <v>1473</v>
      </c>
      <c r="M5" s="153">
        <v>1432</v>
      </c>
      <c r="N5" s="153">
        <v>1432</v>
      </c>
      <c r="O5" s="55" t="s">
        <v>375</v>
      </c>
    </row>
    <row r="6" spans="1:15" x14ac:dyDescent="0.25">
      <c r="A6" s="3" t="s">
        <v>346</v>
      </c>
      <c r="B6" s="128">
        <v>365</v>
      </c>
      <c r="C6" s="128">
        <v>365</v>
      </c>
      <c r="D6" s="128">
        <v>382</v>
      </c>
      <c r="E6" s="128">
        <v>390</v>
      </c>
      <c r="F6" s="128">
        <v>405</v>
      </c>
      <c r="G6" s="153">
        <v>408</v>
      </c>
      <c r="H6" s="153">
        <v>413</v>
      </c>
      <c r="I6" s="153">
        <v>412</v>
      </c>
      <c r="J6" s="153">
        <v>423</v>
      </c>
      <c r="K6" s="153">
        <v>432</v>
      </c>
      <c r="L6" s="153">
        <v>439</v>
      </c>
      <c r="M6" s="153">
        <v>450</v>
      </c>
      <c r="N6" s="153">
        <v>452</v>
      </c>
      <c r="O6" s="55" t="s">
        <v>376</v>
      </c>
    </row>
    <row r="7" spans="1:15" x14ac:dyDescent="0.25">
      <c r="A7" s="5" t="s">
        <v>11</v>
      </c>
      <c r="B7" s="154">
        <f t="shared" ref="B7:L7" si="0">SUM(B4:B6)</f>
        <v>6359</v>
      </c>
      <c r="C7" s="154">
        <f t="shared" si="0"/>
        <v>6497</v>
      </c>
      <c r="D7" s="154">
        <f t="shared" si="0"/>
        <v>6378</v>
      </c>
      <c r="E7" s="154">
        <f t="shared" si="0"/>
        <v>6197</v>
      </c>
      <c r="F7" s="154">
        <f t="shared" si="0"/>
        <v>6393</v>
      </c>
      <c r="G7" s="154">
        <f t="shared" si="0"/>
        <v>6517</v>
      </c>
      <c r="H7" s="154">
        <f t="shared" si="0"/>
        <v>6707</v>
      </c>
      <c r="I7" s="154">
        <f t="shared" si="0"/>
        <v>6928</v>
      </c>
      <c r="J7" s="154">
        <f t="shared" si="0"/>
        <v>6831</v>
      </c>
      <c r="K7" s="154">
        <f t="shared" si="0"/>
        <v>6681</v>
      </c>
      <c r="L7" s="154">
        <f t="shared" si="0"/>
        <v>6486</v>
      </c>
      <c r="M7" s="154">
        <f>SUM(M4:M6)</f>
        <v>6556</v>
      </c>
      <c r="N7" s="154">
        <f>SUM(N4:N6)</f>
        <v>6787</v>
      </c>
      <c r="O7" s="83" t="s">
        <v>12</v>
      </c>
    </row>
    <row r="8" spans="1:15" x14ac:dyDescent="0.25">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3.7109375" bestFit="1" customWidth="1"/>
    <col min="2" max="2" width="5.5703125" customWidth="1"/>
    <col min="3" max="3" width="5.28515625" customWidth="1"/>
    <col min="4" max="4" width="5.140625" bestFit="1" customWidth="1"/>
    <col min="5" max="5" width="5.28515625" customWidth="1"/>
    <col min="6" max="6" width="5.140625" customWidth="1"/>
    <col min="7" max="7" width="5.140625" bestFit="1" customWidth="1"/>
    <col min="8" max="8" width="5.140625" customWidth="1"/>
    <col min="9" max="9" width="6.42578125" bestFit="1" customWidth="1"/>
    <col min="10" max="10" width="5.28515625" bestFit="1" customWidth="1"/>
    <col min="11" max="11" width="5.5703125" customWidth="1"/>
    <col min="12" max="14" width="5.28515625" customWidth="1"/>
    <col min="15" max="15" width="18" bestFit="1" customWidth="1"/>
  </cols>
  <sheetData>
    <row r="1" spans="1:15" x14ac:dyDescent="0.25">
      <c r="A1" s="219" t="s">
        <v>958</v>
      </c>
      <c r="B1" s="220"/>
      <c r="C1" s="220"/>
      <c r="D1" s="220"/>
      <c r="E1" s="220"/>
      <c r="F1" s="220"/>
      <c r="G1" s="220"/>
      <c r="H1" s="220"/>
      <c r="I1" s="220"/>
      <c r="J1" s="220"/>
      <c r="K1" s="220"/>
      <c r="L1" s="220"/>
      <c r="M1" s="220"/>
      <c r="N1" s="220"/>
      <c r="O1" s="221"/>
    </row>
    <row r="2" spans="1:15" x14ac:dyDescent="0.25">
      <c r="A2" s="222" t="s">
        <v>959</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348</v>
      </c>
      <c r="B4" s="127">
        <v>467</v>
      </c>
      <c r="C4" s="127">
        <v>472</v>
      </c>
      <c r="D4" s="127">
        <v>397</v>
      </c>
      <c r="E4" s="128">
        <v>392</v>
      </c>
      <c r="F4" s="128">
        <v>410</v>
      </c>
      <c r="G4" s="153">
        <v>444</v>
      </c>
      <c r="H4" s="153">
        <v>486</v>
      </c>
      <c r="I4" s="153">
        <v>489</v>
      </c>
      <c r="J4" s="153">
        <v>477</v>
      </c>
      <c r="K4" s="153">
        <v>459</v>
      </c>
      <c r="L4" s="153">
        <v>438</v>
      </c>
      <c r="M4" s="153">
        <v>426</v>
      </c>
      <c r="N4" s="153">
        <v>478</v>
      </c>
      <c r="O4" s="58" t="s">
        <v>349</v>
      </c>
    </row>
    <row r="5" spans="1:15" x14ac:dyDescent="0.25">
      <c r="A5" s="3" t="s">
        <v>350</v>
      </c>
      <c r="B5" s="128">
        <v>5527</v>
      </c>
      <c r="C5" s="128">
        <v>5660</v>
      </c>
      <c r="D5" s="128">
        <v>5599</v>
      </c>
      <c r="E5" s="128">
        <v>5415</v>
      </c>
      <c r="F5" s="128">
        <v>5578</v>
      </c>
      <c r="G5" s="153">
        <v>5665</v>
      </c>
      <c r="H5" s="153">
        <v>5808</v>
      </c>
      <c r="I5" s="153">
        <v>6027</v>
      </c>
      <c r="J5" s="153">
        <v>5922</v>
      </c>
      <c r="K5" s="153">
        <v>5790</v>
      </c>
      <c r="L5" s="153">
        <v>5609</v>
      </c>
      <c r="M5" s="153">
        <v>5680</v>
      </c>
      <c r="N5" s="153">
        <v>5857</v>
      </c>
      <c r="O5" s="59" t="s">
        <v>351</v>
      </c>
    </row>
    <row r="6" spans="1:15" x14ac:dyDescent="0.25">
      <c r="A6" s="3" t="s">
        <v>377</v>
      </c>
      <c r="B6" s="128">
        <v>0</v>
      </c>
      <c r="C6" s="128">
        <v>0</v>
      </c>
      <c r="D6" s="128">
        <v>0</v>
      </c>
      <c r="E6" s="128">
        <v>0</v>
      </c>
      <c r="F6" s="128">
        <v>0</v>
      </c>
      <c r="G6" s="153">
        <v>0</v>
      </c>
      <c r="H6" s="153">
        <v>0</v>
      </c>
      <c r="I6" s="153">
        <v>0</v>
      </c>
      <c r="J6" s="153">
        <v>0</v>
      </c>
      <c r="K6" s="153">
        <v>0</v>
      </c>
      <c r="L6" s="153">
        <v>0</v>
      </c>
      <c r="M6" s="153">
        <v>0</v>
      </c>
      <c r="N6" s="153">
        <v>0</v>
      </c>
      <c r="O6" s="59" t="s">
        <v>378</v>
      </c>
    </row>
    <row r="7" spans="1:15" x14ac:dyDescent="0.25">
      <c r="A7" s="3" t="s">
        <v>354</v>
      </c>
      <c r="B7" s="128">
        <v>365</v>
      </c>
      <c r="C7" s="128">
        <v>365</v>
      </c>
      <c r="D7" s="128">
        <v>382</v>
      </c>
      <c r="E7" s="128">
        <v>390</v>
      </c>
      <c r="F7" s="128">
        <v>405</v>
      </c>
      <c r="G7" s="153">
        <v>408</v>
      </c>
      <c r="H7" s="153">
        <v>413</v>
      </c>
      <c r="I7" s="153">
        <v>412</v>
      </c>
      <c r="J7" s="153">
        <v>432</v>
      </c>
      <c r="K7" s="153">
        <v>432</v>
      </c>
      <c r="L7" s="153">
        <v>439</v>
      </c>
      <c r="M7" s="153">
        <v>450</v>
      </c>
      <c r="N7" s="153">
        <v>452</v>
      </c>
      <c r="O7" s="59" t="s">
        <v>355</v>
      </c>
    </row>
    <row r="8" spans="1:15" x14ac:dyDescent="0.25">
      <c r="A8" s="5" t="s">
        <v>11</v>
      </c>
      <c r="B8" s="154">
        <f t="shared" ref="B8:L8" si="0">SUM(B4:B7)</f>
        <v>6359</v>
      </c>
      <c r="C8" s="154">
        <f t="shared" si="0"/>
        <v>6497</v>
      </c>
      <c r="D8" s="154">
        <f t="shared" si="0"/>
        <v>6378</v>
      </c>
      <c r="E8" s="154">
        <f t="shared" si="0"/>
        <v>6197</v>
      </c>
      <c r="F8" s="154">
        <f t="shared" si="0"/>
        <v>6393</v>
      </c>
      <c r="G8" s="154">
        <f t="shared" si="0"/>
        <v>6517</v>
      </c>
      <c r="H8" s="154">
        <f t="shared" si="0"/>
        <v>6707</v>
      </c>
      <c r="I8" s="154">
        <f t="shared" si="0"/>
        <v>6928</v>
      </c>
      <c r="J8" s="154">
        <f t="shared" si="0"/>
        <v>6831</v>
      </c>
      <c r="K8" s="154">
        <f t="shared" si="0"/>
        <v>6681</v>
      </c>
      <c r="L8" s="154">
        <f t="shared" si="0"/>
        <v>6486</v>
      </c>
      <c r="M8" s="154">
        <f>SUM(M4:M7)</f>
        <v>6556</v>
      </c>
      <c r="N8" s="154">
        <f>SUM(N4:N7)</f>
        <v>6787</v>
      </c>
      <c r="O8" s="60" t="s">
        <v>12</v>
      </c>
    </row>
    <row r="9" spans="1:15" x14ac:dyDescent="0.25">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9.5703125" bestFit="1" customWidth="1"/>
    <col min="2" max="2" width="5.5703125" customWidth="1"/>
    <col min="3" max="3" width="5.28515625" customWidth="1"/>
    <col min="4" max="4" width="5.140625" bestFit="1" customWidth="1"/>
    <col min="5" max="5" width="5.28515625" customWidth="1"/>
    <col min="6" max="6" width="5.140625" customWidth="1"/>
    <col min="7" max="7" width="5.140625" bestFit="1" customWidth="1"/>
    <col min="8" max="8" width="5.140625" customWidth="1"/>
    <col min="9" max="9" width="6.42578125" bestFit="1" customWidth="1"/>
    <col min="10" max="10" width="5.28515625" bestFit="1" customWidth="1"/>
    <col min="11" max="11" width="5.140625" bestFit="1" customWidth="1"/>
    <col min="12" max="12" width="5.5703125" bestFit="1" customWidth="1"/>
    <col min="13" max="13" width="5.28515625" bestFit="1" customWidth="1"/>
    <col min="14" max="14" width="5.140625" bestFit="1" customWidth="1"/>
  </cols>
  <sheetData>
    <row r="1" spans="1:14" x14ac:dyDescent="0.25">
      <c r="A1" s="219" t="s">
        <v>960</v>
      </c>
      <c r="B1" s="220"/>
      <c r="C1" s="220"/>
      <c r="D1" s="220"/>
      <c r="E1" s="220"/>
      <c r="F1" s="220"/>
      <c r="G1" s="220"/>
      <c r="H1" s="220"/>
      <c r="I1" s="220"/>
      <c r="J1" s="220"/>
      <c r="K1" s="220"/>
      <c r="L1" s="220"/>
      <c r="M1" s="220"/>
      <c r="N1" s="221"/>
    </row>
    <row r="2" spans="1:14" x14ac:dyDescent="0.25">
      <c r="A2" s="222" t="s">
        <v>961</v>
      </c>
      <c r="B2" s="223"/>
      <c r="C2" s="223"/>
      <c r="D2" s="223"/>
      <c r="E2" s="223"/>
      <c r="F2" s="223"/>
      <c r="G2" s="223"/>
      <c r="H2" s="223"/>
      <c r="I2" s="223"/>
      <c r="J2" s="223"/>
      <c r="K2" s="223"/>
      <c r="L2" s="223"/>
      <c r="M2" s="223"/>
      <c r="N2" s="224"/>
    </row>
    <row r="3" spans="1:14"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row>
    <row r="4" spans="1:14" x14ac:dyDescent="0.25">
      <c r="A4" s="6" t="s">
        <v>356</v>
      </c>
      <c r="B4" s="127">
        <v>12</v>
      </c>
      <c r="C4" s="127">
        <v>13</v>
      </c>
      <c r="D4" s="127">
        <v>12</v>
      </c>
      <c r="E4" s="128">
        <v>14</v>
      </c>
      <c r="F4" s="128">
        <v>14</v>
      </c>
      <c r="G4" s="128">
        <v>20</v>
      </c>
      <c r="H4" s="128">
        <v>23</v>
      </c>
      <c r="I4" s="128">
        <v>25</v>
      </c>
      <c r="J4" s="128">
        <v>26</v>
      </c>
      <c r="K4" s="128">
        <v>27</v>
      </c>
      <c r="L4" s="128">
        <v>38</v>
      </c>
      <c r="M4" s="128">
        <v>39</v>
      </c>
      <c r="N4" s="128">
        <v>34</v>
      </c>
    </row>
    <row r="5" spans="1:14" x14ac:dyDescent="0.25">
      <c r="A5" s="3" t="s">
        <v>357</v>
      </c>
      <c r="B5" s="128">
        <v>3</v>
      </c>
      <c r="C5" s="128">
        <v>3</v>
      </c>
      <c r="D5" s="128">
        <v>3</v>
      </c>
      <c r="E5" s="128">
        <v>2</v>
      </c>
      <c r="F5" s="128">
        <v>5</v>
      </c>
      <c r="G5" s="128">
        <v>6</v>
      </c>
      <c r="H5" s="128">
        <v>8</v>
      </c>
      <c r="I5" s="128">
        <v>9</v>
      </c>
      <c r="J5" s="128">
        <v>12</v>
      </c>
      <c r="K5" s="128">
        <v>14</v>
      </c>
      <c r="L5" s="128">
        <v>12</v>
      </c>
      <c r="M5" s="128">
        <v>12</v>
      </c>
      <c r="N5" s="128">
        <v>11</v>
      </c>
    </row>
    <row r="6" spans="1:14" x14ac:dyDescent="0.25">
      <c r="A6" s="3" t="s">
        <v>358</v>
      </c>
      <c r="B6" s="128">
        <v>147</v>
      </c>
      <c r="C6" s="128">
        <v>210</v>
      </c>
      <c r="D6" s="128">
        <v>167</v>
      </c>
      <c r="E6" s="128">
        <v>194</v>
      </c>
      <c r="F6" s="128">
        <v>193</v>
      </c>
      <c r="G6" s="128">
        <v>222</v>
      </c>
      <c r="H6" s="128">
        <v>239</v>
      </c>
      <c r="I6" s="128">
        <v>255</v>
      </c>
      <c r="J6" s="128">
        <v>250</v>
      </c>
      <c r="K6" s="128">
        <v>259</v>
      </c>
      <c r="L6" s="128">
        <v>234</v>
      </c>
      <c r="M6" s="128">
        <v>246</v>
      </c>
      <c r="N6" s="128">
        <v>257</v>
      </c>
    </row>
    <row r="7" spans="1:14" x14ac:dyDescent="0.25">
      <c r="A7" s="3" t="s">
        <v>359</v>
      </c>
      <c r="B7" s="128">
        <v>0</v>
      </c>
      <c r="C7" s="128">
        <v>0</v>
      </c>
      <c r="D7" s="128">
        <v>0</v>
      </c>
      <c r="E7" s="128">
        <v>0</v>
      </c>
      <c r="F7" s="128">
        <v>0</v>
      </c>
      <c r="G7" s="128">
        <v>0</v>
      </c>
      <c r="H7" s="128">
        <v>0</v>
      </c>
      <c r="I7" s="128">
        <v>0</v>
      </c>
      <c r="J7" s="128">
        <v>0</v>
      </c>
      <c r="K7" s="128">
        <v>0</v>
      </c>
      <c r="L7" s="128">
        <v>0</v>
      </c>
      <c r="M7" s="128">
        <v>0</v>
      </c>
      <c r="N7" s="128">
        <v>0</v>
      </c>
    </row>
    <row r="8" spans="1:14" x14ac:dyDescent="0.25">
      <c r="A8" s="3" t="s">
        <v>1086</v>
      </c>
      <c r="B8" s="128"/>
      <c r="C8" s="128"/>
      <c r="D8" s="128"/>
      <c r="E8" s="128"/>
      <c r="F8" s="128"/>
      <c r="G8" s="128"/>
      <c r="H8" s="128"/>
      <c r="I8" s="128"/>
      <c r="J8" s="128"/>
      <c r="K8" s="128"/>
      <c r="L8" s="128"/>
      <c r="M8" s="128"/>
      <c r="N8" s="128">
        <v>1</v>
      </c>
    </row>
    <row r="9" spans="1:14" x14ac:dyDescent="0.25">
      <c r="A9" s="3" t="s">
        <v>1087</v>
      </c>
      <c r="B9" s="128">
        <v>49</v>
      </c>
      <c r="C9" s="128">
        <v>52</v>
      </c>
      <c r="D9" s="128">
        <v>57</v>
      </c>
      <c r="E9" s="128">
        <v>51</v>
      </c>
      <c r="F9" s="128">
        <v>51</v>
      </c>
      <c r="G9" s="128">
        <v>46</v>
      </c>
      <c r="H9" s="128">
        <v>44</v>
      </c>
      <c r="I9" s="128">
        <v>40</v>
      </c>
      <c r="J9" s="128">
        <v>38</v>
      </c>
      <c r="K9" s="128">
        <v>39</v>
      </c>
      <c r="L9" s="128">
        <v>30</v>
      </c>
      <c r="M9" s="128">
        <v>26</v>
      </c>
      <c r="N9" s="128">
        <v>22</v>
      </c>
    </row>
    <row r="10" spans="1:14" x14ac:dyDescent="0.25">
      <c r="A10" s="3" t="s">
        <v>1088</v>
      </c>
      <c r="B10" s="128">
        <v>1971</v>
      </c>
      <c r="C10" s="128">
        <v>1998</v>
      </c>
      <c r="D10" s="128">
        <v>2025</v>
      </c>
      <c r="E10" s="128">
        <v>2061</v>
      </c>
      <c r="F10" s="128">
        <v>2121</v>
      </c>
      <c r="G10" s="128">
        <v>2136</v>
      </c>
      <c r="H10" s="128">
        <v>2156</v>
      </c>
      <c r="I10" s="128">
        <v>2209</v>
      </c>
      <c r="J10" s="128">
        <v>2255</v>
      </c>
      <c r="K10" s="128">
        <v>2269</v>
      </c>
      <c r="L10" s="128">
        <v>2013</v>
      </c>
      <c r="M10" s="128">
        <v>2003</v>
      </c>
      <c r="N10" s="128">
        <v>2002</v>
      </c>
    </row>
    <row r="11" spans="1:14" x14ac:dyDescent="0.25">
      <c r="A11" s="3" t="s">
        <v>1089</v>
      </c>
      <c r="B11" s="128">
        <v>0</v>
      </c>
      <c r="C11" s="128">
        <v>0</v>
      </c>
      <c r="D11" s="128">
        <v>0</v>
      </c>
      <c r="E11" s="128">
        <v>0</v>
      </c>
      <c r="F11" s="128">
        <v>0</v>
      </c>
      <c r="G11" s="128">
        <v>0</v>
      </c>
      <c r="H11" s="128">
        <v>0</v>
      </c>
      <c r="I11" s="128">
        <v>0</v>
      </c>
      <c r="J11" s="128">
        <v>1</v>
      </c>
      <c r="K11" s="128">
        <v>1</v>
      </c>
      <c r="L11" s="128">
        <v>1</v>
      </c>
      <c r="M11" s="128">
        <v>1</v>
      </c>
      <c r="N11" s="128">
        <v>1</v>
      </c>
    </row>
    <row r="12" spans="1:14" x14ac:dyDescent="0.25">
      <c r="A12" s="3" t="s">
        <v>1090</v>
      </c>
      <c r="B12" s="128">
        <v>99</v>
      </c>
      <c r="C12" s="128">
        <v>100</v>
      </c>
      <c r="D12" s="128">
        <v>107</v>
      </c>
      <c r="E12" s="128">
        <v>83</v>
      </c>
      <c r="F12" s="128">
        <v>84</v>
      </c>
      <c r="G12" s="128">
        <v>91</v>
      </c>
      <c r="H12" s="128">
        <v>100</v>
      </c>
      <c r="I12" s="128">
        <v>102</v>
      </c>
      <c r="J12" s="128">
        <v>107</v>
      </c>
      <c r="K12" s="128">
        <v>108</v>
      </c>
      <c r="L12" s="128">
        <v>107</v>
      </c>
      <c r="M12" s="128">
        <v>111</v>
      </c>
      <c r="N12" s="128">
        <v>110</v>
      </c>
    </row>
    <row r="13" spans="1:14" x14ac:dyDescent="0.25">
      <c r="A13" s="3" t="s">
        <v>1091</v>
      </c>
      <c r="B13" s="128">
        <v>461</v>
      </c>
      <c r="C13" s="128">
        <v>434</v>
      </c>
      <c r="D13" s="128">
        <v>454</v>
      </c>
      <c r="E13" s="128">
        <v>457</v>
      </c>
      <c r="F13" s="128">
        <v>473</v>
      </c>
      <c r="G13" s="128">
        <v>468</v>
      </c>
      <c r="H13" s="128">
        <v>496</v>
      </c>
      <c r="I13" s="128">
        <v>549</v>
      </c>
      <c r="J13" s="128">
        <v>571</v>
      </c>
      <c r="K13" s="128">
        <v>638</v>
      </c>
      <c r="L13" s="128">
        <v>727</v>
      </c>
      <c r="M13" s="128">
        <v>735</v>
      </c>
      <c r="N13" s="128">
        <v>812</v>
      </c>
    </row>
    <row r="14" spans="1:14" x14ac:dyDescent="0.25">
      <c r="A14" s="3" t="s">
        <v>1092</v>
      </c>
      <c r="B14" s="128">
        <v>582</v>
      </c>
      <c r="C14" s="128">
        <v>582</v>
      </c>
      <c r="D14" s="128">
        <v>588</v>
      </c>
      <c r="E14" s="128">
        <v>598</v>
      </c>
      <c r="F14" s="128">
        <v>609</v>
      </c>
      <c r="G14" s="128">
        <v>639</v>
      </c>
      <c r="H14" s="128">
        <v>684</v>
      </c>
      <c r="I14" s="128">
        <v>705</v>
      </c>
      <c r="J14" s="128">
        <v>715</v>
      </c>
      <c r="K14" s="128">
        <v>718</v>
      </c>
      <c r="L14" s="128">
        <v>716</v>
      </c>
      <c r="M14" s="128">
        <v>665</v>
      </c>
      <c r="N14" s="128">
        <v>693</v>
      </c>
    </row>
    <row r="15" spans="1:14" x14ac:dyDescent="0.25">
      <c r="A15" s="3" t="s">
        <v>1093</v>
      </c>
      <c r="B15" s="128">
        <v>1721</v>
      </c>
      <c r="C15" s="128">
        <v>1817</v>
      </c>
      <c r="D15" s="128">
        <v>1703</v>
      </c>
      <c r="E15" s="128">
        <v>1455</v>
      </c>
      <c r="F15" s="128">
        <v>1547</v>
      </c>
      <c r="G15" s="128">
        <v>1605</v>
      </c>
      <c r="H15" s="128">
        <v>1677</v>
      </c>
      <c r="I15" s="128">
        <v>1738</v>
      </c>
      <c r="J15" s="128">
        <v>1569</v>
      </c>
      <c r="K15" s="128">
        <v>1366</v>
      </c>
      <c r="L15" s="128">
        <v>1374</v>
      </c>
      <c r="M15" s="128">
        <v>1508</v>
      </c>
      <c r="N15" s="128">
        <v>1585</v>
      </c>
    </row>
    <row r="16" spans="1:14" x14ac:dyDescent="0.25">
      <c r="A16" s="3" t="s">
        <v>1094</v>
      </c>
      <c r="B16" s="128">
        <v>17</v>
      </c>
      <c r="C16" s="128">
        <v>16</v>
      </c>
      <c r="D16" s="128">
        <v>15</v>
      </c>
      <c r="E16" s="128">
        <v>14</v>
      </c>
      <c r="F16" s="128">
        <v>14</v>
      </c>
      <c r="G16" s="128">
        <v>14</v>
      </c>
      <c r="H16" s="128">
        <v>14</v>
      </c>
      <c r="I16" s="128">
        <v>14</v>
      </c>
      <c r="J16" s="128">
        <v>14</v>
      </c>
      <c r="K16" s="128">
        <v>14</v>
      </c>
      <c r="L16" s="128">
        <v>16</v>
      </c>
      <c r="M16" s="128">
        <v>16</v>
      </c>
      <c r="N16" s="128">
        <v>16</v>
      </c>
    </row>
    <row r="17" spans="1:14" x14ac:dyDescent="0.25">
      <c r="A17" s="3" t="s">
        <v>1095</v>
      </c>
      <c r="B17" s="128">
        <v>44</v>
      </c>
      <c r="C17" s="128">
        <v>42</v>
      </c>
      <c r="D17" s="128">
        <v>38</v>
      </c>
      <c r="E17" s="128">
        <v>39</v>
      </c>
      <c r="F17" s="128">
        <v>39</v>
      </c>
      <c r="G17" s="128">
        <v>40</v>
      </c>
      <c r="H17" s="128">
        <v>37</v>
      </c>
      <c r="I17" s="128">
        <v>37</v>
      </c>
      <c r="J17" s="128">
        <v>37</v>
      </c>
      <c r="K17" s="128">
        <v>37</v>
      </c>
      <c r="L17" s="128">
        <v>36</v>
      </c>
      <c r="M17" s="128">
        <v>36</v>
      </c>
      <c r="N17" s="128">
        <v>36</v>
      </c>
    </row>
    <row r="18" spans="1:14" x14ac:dyDescent="0.25">
      <c r="A18" s="3" t="s">
        <v>1096</v>
      </c>
      <c r="B18" s="128">
        <v>79</v>
      </c>
      <c r="C18" s="128">
        <v>80</v>
      </c>
      <c r="D18" s="128">
        <v>83</v>
      </c>
      <c r="E18" s="128">
        <v>85</v>
      </c>
      <c r="F18" s="128">
        <v>90</v>
      </c>
      <c r="G18" s="128">
        <v>92</v>
      </c>
      <c r="H18" s="128">
        <v>95</v>
      </c>
      <c r="I18" s="128">
        <v>99</v>
      </c>
      <c r="J18" s="128">
        <v>105</v>
      </c>
      <c r="K18" s="128">
        <v>108</v>
      </c>
      <c r="L18" s="128">
        <v>92</v>
      </c>
      <c r="M18" s="128">
        <v>99</v>
      </c>
      <c r="N18" s="128">
        <v>103</v>
      </c>
    </row>
    <row r="19" spans="1:14" x14ac:dyDescent="0.25">
      <c r="A19" s="3" t="s">
        <v>1097</v>
      </c>
      <c r="B19" s="128">
        <v>40</v>
      </c>
      <c r="C19" s="128">
        <v>40</v>
      </c>
      <c r="D19" s="128">
        <v>45</v>
      </c>
      <c r="E19" s="128">
        <v>44</v>
      </c>
      <c r="F19" s="128">
        <v>44</v>
      </c>
      <c r="G19" s="128">
        <v>42</v>
      </c>
      <c r="H19" s="128">
        <v>41</v>
      </c>
      <c r="I19" s="128">
        <v>40</v>
      </c>
      <c r="J19" s="128">
        <v>42</v>
      </c>
      <c r="K19" s="128">
        <v>42</v>
      </c>
      <c r="L19" s="128">
        <v>34</v>
      </c>
      <c r="M19" s="128">
        <v>36</v>
      </c>
      <c r="N19" s="128">
        <v>36</v>
      </c>
    </row>
    <row r="20" spans="1:14" x14ac:dyDescent="0.25">
      <c r="A20" s="3" t="s">
        <v>1098</v>
      </c>
      <c r="B20" s="128">
        <v>60</v>
      </c>
      <c r="C20" s="128">
        <v>67</v>
      </c>
      <c r="D20" s="128">
        <v>74</v>
      </c>
      <c r="E20" s="128">
        <v>78</v>
      </c>
      <c r="F20" s="128">
        <v>76</v>
      </c>
      <c r="G20" s="128">
        <v>76</v>
      </c>
      <c r="H20" s="128">
        <v>72</v>
      </c>
      <c r="I20" s="128">
        <v>72</v>
      </c>
      <c r="J20" s="128">
        <v>69</v>
      </c>
      <c r="K20" s="128">
        <v>64</v>
      </c>
      <c r="L20" s="128">
        <v>69</v>
      </c>
      <c r="M20" s="128">
        <v>65</v>
      </c>
      <c r="N20" s="128">
        <v>62</v>
      </c>
    </row>
    <row r="21" spans="1:14" x14ac:dyDescent="0.25">
      <c r="A21" s="3" t="s">
        <v>1099</v>
      </c>
      <c r="B21" s="128">
        <v>0</v>
      </c>
      <c r="C21" s="128">
        <v>0</v>
      </c>
      <c r="D21" s="128">
        <v>0</v>
      </c>
      <c r="E21" s="128">
        <v>0</v>
      </c>
      <c r="F21" s="128">
        <v>0</v>
      </c>
      <c r="G21" s="128">
        <v>0</v>
      </c>
      <c r="H21" s="128">
        <v>0</v>
      </c>
      <c r="I21" s="128">
        <v>0</v>
      </c>
      <c r="J21" s="128">
        <v>2</v>
      </c>
      <c r="K21" s="128">
        <v>2</v>
      </c>
      <c r="L21" s="128">
        <v>2</v>
      </c>
      <c r="M21" s="128">
        <v>2</v>
      </c>
      <c r="N21" s="128">
        <v>2</v>
      </c>
    </row>
    <row r="22" spans="1:14" x14ac:dyDescent="0.25">
      <c r="A22" s="3" t="s">
        <v>1100</v>
      </c>
      <c r="B22" s="128">
        <v>5</v>
      </c>
      <c r="C22" s="128">
        <v>5</v>
      </c>
      <c r="D22" s="128">
        <v>5</v>
      </c>
      <c r="E22" s="128">
        <v>5</v>
      </c>
      <c r="F22" s="128">
        <v>5</v>
      </c>
      <c r="G22" s="128">
        <v>5</v>
      </c>
      <c r="H22" s="128">
        <v>6</v>
      </c>
      <c r="I22" s="128">
        <v>6</v>
      </c>
      <c r="J22" s="128">
        <v>6</v>
      </c>
      <c r="K22" s="128">
        <v>6</v>
      </c>
      <c r="L22" s="128">
        <v>6</v>
      </c>
      <c r="M22" s="128">
        <v>6</v>
      </c>
      <c r="N22" s="128">
        <v>6</v>
      </c>
    </row>
    <row r="23" spans="1:14" x14ac:dyDescent="0.25">
      <c r="A23" s="3" t="s">
        <v>1101</v>
      </c>
      <c r="B23" s="128">
        <v>1</v>
      </c>
      <c r="C23" s="128">
        <v>1</v>
      </c>
      <c r="D23" s="128">
        <v>1</v>
      </c>
      <c r="E23" s="128">
        <v>1</v>
      </c>
      <c r="F23" s="128">
        <v>1</v>
      </c>
      <c r="G23" s="128">
        <v>1</v>
      </c>
      <c r="H23" s="128">
        <v>1</v>
      </c>
      <c r="I23" s="128">
        <v>1</v>
      </c>
      <c r="J23" s="128">
        <v>1</v>
      </c>
      <c r="K23" s="128">
        <v>1</v>
      </c>
      <c r="L23" s="128">
        <v>1</v>
      </c>
      <c r="M23" s="128">
        <v>1</v>
      </c>
      <c r="N23" s="128">
        <v>1</v>
      </c>
    </row>
    <row r="24" spans="1:14" x14ac:dyDescent="0.25">
      <c r="A24" s="3" t="s">
        <v>1102</v>
      </c>
      <c r="B24" s="128">
        <v>47</v>
      </c>
      <c r="C24" s="128">
        <v>47</v>
      </c>
      <c r="D24" s="128">
        <v>47</v>
      </c>
      <c r="E24" s="128">
        <v>47</v>
      </c>
      <c r="F24" s="128">
        <v>47</v>
      </c>
      <c r="G24" s="128">
        <v>53</v>
      </c>
      <c r="H24" s="128">
        <v>56</v>
      </c>
      <c r="I24" s="128">
        <v>56</v>
      </c>
      <c r="J24" s="128">
        <v>56</v>
      </c>
      <c r="K24" s="128">
        <v>56</v>
      </c>
      <c r="L24" s="128">
        <v>56</v>
      </c>
      <c r="M24" s="128">
        <v>56</v>
      </c>
      <c r="N24" s="128">
        <v>56</v>
      </c>
    </row>
    <row r="25" spans="1:14" x14ac:dyDescent="0.25">
      <c r="A25" s="3" t="s">
        <v>1103</v>
      </c>
      <c r="B25" s="128">
        <v>15</v>
      </c>
      <c r="C25" s="128">
        <v>15</v>
      </c>
      <c r="D25" s="128">
        <v>14</v>
      </c>
      <c r="E25" s="128">
        <v>12</v>
      </c>
      <c r="F25" s="128">
        <v>11</v>
      </c>
      <c r="G25" s="128">
        <v>10</v>
      </c>
      <c r="H25" s="128">
        <v>10</v>
      </c>
      <c r="I25" s="128">
        <v>10</v>
      </c>
      <c r="J25" s="128">
        <v>9</v>
      </c>
      <c r="K25" s="128">
        <v>8</v>
      </c>
      <c r="L25" s="128">
        <v>8</v>
      </c>
      <c r="M25" s="128">
        <v>7</v>
      </c>
      <c r="N25" s="128">
        <v>6</v>
      </c>
    </row>
    <row r="26" spans="1:14" x14ac:dyDescent="0.25">
      <c r="A26" s="3" t="s">
        <v>1104</v>
      </c>
      <c r="B26" s="128">
        <v>7</v>
      </c>
      <c r="C26" s="128">
        <v>7</v>
      </c>
      <c r="D26" s="128">
        <v>7</v>
      </c>
      <c r="E26" s="128">
        <v>7</v>
      </c>
      <c r="F26" s="128">
        <v>7</v>
      </c>
      <c r="G26" s="128">
        <v>7</v>
      </c>
      <c r="H26" s="128">
        <v>7</v>
      </c>
      <c r="I26" s="128">
        <v>7</v>
      </c>
      <c r="J26" s="128">
        <v>7</v>
      </c>
      <c r="K26" s="128">
        <v>7</v>
      </c>
      <c r="L26" s="128">
        <v>7</v>
      </c>
      <c r="M26" s="128">
        <v>7</v>
      </c>
      <c r="N26" s="128">
        <v>7</v>
      </c>
    </row>
    <row r="27" spans="1:14" x14ac:dyDescent="0.25">
      <c r="A27" s="3" t="s">
        <v>1105</v>
      </c>
      <c r="B27" s="128">
        <v>1</v>
      </c>
      <c r="C27" s="128">
        <v>1</v>
      </c>
      <c r="D27" s="128">
        <v>1</v>
      </c>
      <c r="E27" s="128">
        <v>1</v>
      </c>
      <c r="F27" s="128">
        <v>1</v>
      </c>
      <c r="G27" s="128">
        <v>1</v>
      </c>
      <c r="H27" s="128">
        <v>1</v>
      </c>
      <c r="I27" s="128">
        <v>1</v>
      </c>
      <c r="J27" s="128">
        <v>1</v>
      </c>
      <c r="K27" s="128">
        <v>1</v>
      </c>
      <c r="L27" s="128">
        <v>1</v>
      </c>
      <c r="M27" s="128">
        <v>1</v>
      </c>
      <c r="N27" s="128">
        <v>1</v>
      </c>
    </row>
    <row r="28" spans="1:14" x14ac:dyDescent="0.25">
      <c r="A28" s="3" t="s">
        <v>1106</v>
      </c>
      <c r="B28" s="128">
        <v>2</v>
      </c>
      <c r="C28" s="128">
        <v>2</v>
      </c>
      <c r="D28" s="128">
        <v>2</v>
      </c>
      <c r="E28" s="128">
        <v>2</v>
      </c>
      <c r="F28" s="128">
        <v>2</v>
      </c>
      <c r="G28" s="128">
        <v>2</v>
      </c>
      <c r="H28" s="128">
        <v>2</v>
      </c>
      <c r="I28" s="128">
        <v>2</v>
      </c>
      <c r="J28" s="128">
        <v>2</v>
      </c>
      <c r="K28" s="128">
        <v>2</v>
      </c>
      <c r="L28" s="128">
        <v>2</v>
      </c>
      <c r="M28" s="128">
        <v>2</v>
      </c>
      <c r="N28" s="128">
        <v>2</v>
      </c>
    </row>
    <row r="29" spans="1:14" x14ac:dyDescent="0.25">
      <c r="A29" s="3" t="s">
        <v>1107</v>
      </c>
      <c r="B29" s="128">
        <v>46</v>
      </c>
      <c r="C29" s="128">
        <v>46</v>
      </c>
      <c r="D29" s="128">
        <v>44</v>
      </c>
      <c r="E29" s="128">
        <v>44</v>
      </c>
      <c r="F29" s="128">
        <v>45</v>
      </c>
      <c r="G29" s="128">
        <v>45</v>
      </c>
      <c r="H29" s="128">
        <v>53</v>
      </c>
      <c r="I29" s="128">
        <v>54</v>
      </c>
      <c r="J29" s="128">
        <v>59</v>
      </c>
      <c r="K29" s="128">
        <v>73</v>
      </c>
      <c r="L29" s="128">
        <v>81</v>
      </c>
      <c r="M29" s="128">
        <v>97</v>
      </c>
      <c r="N29" s="128">
        <v>112</v>
      </c>
    </row>
    <row r="30" spans="1:14" x14ac:dyDescent="0.25">
      <c r="A30" s="3" t="s">
        <v>1108</v>
      </c>
      <c r="B30" s="128">
        <v>139</v>
      </c>
      <c r="C30" s="128">
        <v>140</v>
      </c>
      <c r="D30" s="128">
        <v>91</v>
      </c>
      <c r="E30" s="128">
        <v>98</v>
      </c>
      <c r="F30" s="128">
        <v>100</v>
      </c>
      <c r="G30" s="128">
        <v>104</v>
      </c>
      <c r="H30" s="128">
        <v>106</v>
      </c>
      <c r="I30" s="128">
        <v>119</v>
      </c>
      <c r="J30" s="128">
        <v>117</v>
      </c>
      <c r="K30" s="128">
        <v>105</v>
      </c>
      <c r="L30" s="128">
        <v>107</v>
      </c>
      <c r="M30" s="128">
        <v>104</v>
      </c>
      <c r="N30" s="128">
        <v>106</v>
      </c>
    </row>
    <row r="31" spans="1:14" x14ac:dyDescent="0.25">
      <c r="A31" s="3" t="s">
        <v>1109</v>
      </c>
      <c r="B31" s="128">
        <v>17</v>
      </c>
      <c r="C31" s="128">
        <v>18</v>
      </c>
      <c r="D31" s="128">
        <v>18</v>
      </c>
      <c r="E31" s="128">
        <v>21</v>
      </c>
      <c r="F31" s="128">
        <v>23</v>
      </c>
      <c r="G31" s="128">
        <v>23</v>
      </c>
      <c r="H31" s="128">
        <v>22</v>
      </c>
      <c r="I31" s="128">
        <v>16</v>
      </c>
      <c r="J31" s="128">
        <v>18</v>
      </c>
      <c r="K31" s="128">
        <v>20</v>
      </c>
      <c r="L31" s="128">
        <v>21</v>
      </c>
      <c r="M31" s="128">
        <v>22</v>
      </c>
      <c r="N31" s="128">
        <v>20</v>
      </c>
    </row>
    <row r="32" spans="1:14" x14ac:dyDescent="0.25">
      <c r="A32" s="3" t="s">
        <v>1110</v>
      </c>
      <c r="B32" s="128">
        <v>9</v>
      </c>
      <c r="C32" s="128">
        <v>9</v>
      </c>
      <c r="D32" s="128">
        <v>9</v>
      </c>
      <c r="E32" s="128">
        <v>10</v>
      </c>
      <c r="F32" s="128">
        <v>11</v>
      </c>
      <c r="G32" s="128">
        <v>10</v>
      </c>
      <c r="H32" s="128">
        <v>11</v>
      </c>
      <c r="I32" s="128">
        <v>11</v>
      </c>
      <c r="J32" s="128">
        <v>11</v>
      </c>
      <c r="K32" s="128">
        <v>10</v>
      </c>
      <c r="L32" s="128">
        <v>8</v>
      </c>
      <c r="M32" s="128">
        <v>7</v>
      </c>
      <c r="N32" s="128">
        <v>7</v>
      </c>
    </row>
    <row r="33" spans="1:14" x14ac:dyDescent="0.25">
      <c r="A33" s="3" t="s">
        <v>1111</v>
      </c>
      <c r="B33" s="128">
        <v>11</v>
      </c>
      <c r="C33" s="128">
        <v>11</v>
      </c>
      <c r="D33" s="128">
        <v>13</v>
      </c>
      <c r="E33" s="128">
        <v>13</v>
      </c>
      <c r="F33" s="128">
        <v>14</v>
      </c>
      <c r="G33" s="128">
        <v>14</v>
      </c>
      <c r="H33" s="128">
        <v>14</v>
      </c>
      <c r="I33" s="128">
        <v>14</v>
      </c>
      <c r="J33" s="128">
        <v>14</v>
      </c>
      <c r="K33" s="128">
        <v>15</v>
      </c>
      <c r="L33" s="128">
        <v>20</v>
      </c>
      <c r="M33" s="128">
        <v>27</v>
      </c>
      <c r="N33" s="128">
        <v>31</v>
      </c>
    </row>
    <row r="34" spans="1:14" x14ac:dyDescent="0.25">
      <c r="A34" s="3" t="s">
        <v>1112</v>
      </c>
      <c r="B34" s="128">
        <v>232</v>
      </c>
      <c r="C34" s="128">
        <v>201</v>
      </c>
      <c r="D34" s="128">
        <v>199</v>
      </c>
      <c r="E34" s="128">
        <v>193</v>
      </c>
      <c r="F34" s="128">
        <v>186</v>
      </c>
      <c r="G34" s="128">
        <v>177</v>
      </c>
      <c r="H34" s="128">
        <v>158</v>
      </c>
      <c r="I34" s="128">
        <v>153</v>
      </c>
      <c r="J34" s="128">
        <v>136</v>
      </c>
      <c r="K34" s="128">
        <v>83</v>
      </c>
      <c r="L34" s="128">
        <v>83</v>
      </c>
      <c r="M34" s="128">
        <v>48</v>
      </c>
      <c r="N34" s="128">
        <v>52</v>
      </c>
    </row>
    <row r="35" spans="1:14" x14ac:dyDescent="0.25">
      <c r="A35" s="3" t="s">
        <v>1113</v>
      </c>
      <c r="B35" s="128">
        <v>427</v>
      </c>
      <c r="C35" s="128">
        <v>426</v>
      </c>
      <c r="D35" s="128">
        <v>428</v>
      </c>
      <c r="E35" s="128">
        <v>435</v>
      </c>
      <c r="F35" s="128">
        <v>434</v>
      </c>
      <c r="G35" s="128">
        <v>438</v>
      </c>
      <c r="H35" s="128">
        <v>439</v>
      </c>
      <c r="I35" s="128">
        <v>439</v>
      </c>
      <c r="J35" s="128">
        <v>438</v>
      </c>
      <c r="K35" s="128">
        <v>438</v>
      </c>
      <c r="L35" s="128">
        <v>436</v>
      </c>
      <c r="M35" s="128">
        <v>436</v>
      </c>
      <c r="N35" s="128">
        <v>436</v>
      </c>
    </row>
    <row r="36" spans="1:14" x14ac:dyDescent="0.25">
      <c r="A36" s="3" t="s">
        <v>1114</v>
      </c>
      <c r="B36" s="128">
        <v>105</v>
      </c>
      <c r="C36" s="128">
        <v>107</v>
      </c>
      <c r="D36" s="128">
        <v>118</v>
      </c>
      <c r="E36" s="128">
        <v>121</v>
      </c>
      <c r="F36" s="128">
        <v>122</v>
      </c>
      <c r="G36" s="128">
        <v>122</v>
      </c>
      <c r="H36" s="128">
        <v>121</v>
      </c>
      <c r="I36" s="128">
        <v>119</v>
      </c>
      <c r="J36" s="128">
        <v>121</v>
      </c>
      <c r="K36" s="128">
        <v>124</v>
      </c>
      <c r="L36" s="128">
        <v>125</v>
      </c>
      <c r="M36" s="128">
        <v>119</v>
      </c>
      <c r="N36" s="128">
        <v>134</v>
      </c>
    </row>
    <row r="37" spans="1:14" x14ac:dyDescent="0.25">
      <c r="A37" s="3" t="s">
        <v>1115</v>
      </c>
      <c r="B37" s="128">
        <v>10</v>
      </c>
      <c r="C37" s="128">
        <v>7</v>
      </c>
      <c r="D37" s="128">
        <v>10</v>
      </c>
      <c r="E37" s="128">
        <v>12</v>
      </c>
      <c r="F37" s="128">
        <v>24</v>
      </c>
      <c r="G37" s="128">
        <v>8</v>
      </c>
      <c r="H37" s="128">
        <v>14</v>
      </c>
      <c r="I37" s="128">
        <v>26</v>
      </c>
      <c r="J37" s="128">
        <v>22</v>
      </c>
      <c r="K37" s="128">
        <v>26</v>
      </c>
      <c r="L37" s="128">
        <v>23</v>
      </c>
      <c r="M37" s="128">
        <v>16</v>
      </c>
      <c r="N37" s="128">
        <v>27</v>
      </c>
    </row>
    <row r="38" spans="1:14" x14ac:dyDescent="0.25">
      <c r="A38" s="5" t="s">
        <v>11</v>
      </c>
      <c r="B38" s="129">
        <f t="shared" ref="B38:L38" si="0">SUM(B4:B37)</f>
        <v>6359</v>
      </c>
      <c r="C38" s="129">
        <f t="shared" si="0"/>
        <v>6497</v>
      </c>
      <c r="D38" s="129">
        <f t="shared" si="0"/>
        <v>6378</v>
      </c>
      <c r="E38" s="129">
        <f t="shared" si="0"/>
        <v>6197</v>
      </c>
      <c r="F38" s="129">
        <f t="shared" si="0"/>
        <v>6393</v>
      </c>
      <c r="G38" s="129">
        <f t="shared" si="0"/>
        <v>6517</v>
      </c>
      <c r="H38" s="129">
        <f t="shared" si="0"/>
        <v>6707</v>
      </c>
      <c r="I38" s="129">
        <f t="shared" si="0"/>
        <v>6928</v>
      </c>
      <c r="J38" s="129">
        <f t="shared" si="0"/>
        <v>6831</v>
      </c>
      <c r="K38" s="129">
        <f t="shared" si="0"/>
        <v>6681</v>
      </c>
      <c r="L38" s="129">
        <f t="shared" si="0"/>
        <v>6486</v>
      </c>
      <c r="M38" s="129">
        <f>SUM(M4:M37)</f>
        <v>6556</v>
      </c>
      <c r="N38" s="129">
        <f>SUM(N4:N37)</f>
        <v>6787</v>
      </c>
    </row>
    <row r="39" spans="1:14" x14ac:dyDescent="0.25">
      <c r="A39" s="229"/>
      <c r="B39" s="230"/>
      <c r="C39" s="230"/>
      <c r="D39" s="230"/>
      <c r="E39" s="230"/>
      <c r="F39" s="230"/>
      <c r="G39" s="230"/>
      <c r="H39" s="230"/>
      <c r="I39" s="230"/>
      <c r="J39" s="230"/>
      <c r="K39" s="230"/>
      <c r="L39" s="230"/>
      <c r="M39" s="230"/>
      <c r="N39" s="231"/>
    </row>
  </sheetData>
  <mergeCells count="3">
    <mergeCell ref="A1:N1"/>
    <mergeCell ref="A2:N2"/>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2.28515625" bestFit="1" customWidth="1"/>
    <col min="2" max="2" width="5.5703125" customWidth="1"/>
    <col min="3" max="3" width="5.28515625" customWidth="1"/>
    <col min="4" max="4" width="5.140625" bestFit="1" customWidth="1"/>
    <col min="5" max="5" width="5.28515625" customWidth="1"/>
    <col min="6" max="6" width="5.140625" customWidth="1"/>
    <col min="7" max="7" width="5.140625" bestFit="1" customWidth="1"/>
    <col min="8" max="8" width="5.140625" customWidth="1"/>
    <col min="9" max="10" width="6.42578125" bestFit="1" customWidth="1"/>
    <col min="11" max="14" width="5.28515625" customWidth="1"/>
    <col min="15" max="15" width="12.7109375" customWidth="1"/>
  </cols>
  <sheetData>
    <row r="1" spans="1:15" x14ac:dyDescent="0.25">
      <c r="A1" s="219" t="s">
        <v>962</v>
      </c>
      <c r="B1" s="220"/>
      <c r="C1" s="220"/>
      <c r="D1" s="220"/>
      <c r="E1" s="220"/>
      <c r="F1" s="220"/>
      <c r="G1" s="220"/>
      <c r="H1" s="220"/>
      <c r="I1" s="220"/>
      <c r="J1" s="220"/>
      <c r="K1" s="220"/>
      <c r="L1" s="220"/>
      <c r="M1" s="220"/>
      <c r="N1" s="220"/>
      <c r="O1" s="221"/>
    </row>
    <row r="2" spans="1:15" x14ac:dyDescent="0.25">
      <c r="A2" s="222" t="s">
        <v>963</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360</v>
      </c>
      <c r="B4" s="127">
        <v>4454</v>
      </c>
      <c r="C4" s="127">
        <v>4603</v>
      </c>
      <c r="D4" s="127">
        <v>4425</v>
      </c>
      <c r="E4" s="128">
        <v>4238</v>
      </c>
      <c r="F4" s="128">
        <v>4366</v>
      </c>
      <c r="G4" s="153">
        <v>4463</v>
      </c>
      <c r="H4" s="153">
        <v>4554</v>
      </c>
      <c r="I4" s="153">
        <v>4626</v>
      </c>
      <c r="J4" s="153">
        <v>4598</v>
      </c>
      <c r="K4" s="153">
        <v>4527</v>
      </c>
      <c r="L4" s="153">
        <v>4410</v>
      </c>
      <c r="M4" s="153">
        <v>4419</v>
      </c>
      <c r="N4" s="153">
        <v>4570</v>
      </c>
      <c r="O4" s="79" t="s">
        <v>361</v>
      </c>
    </row>
    <row r="5" spans="1:15" x14ac:dyDescent="0.25">
      <c r="A5" s="3" t="s">
        <v>379</v>
      </c>
      <c r="B5" s="128">
        <v>1903</v>
      </c>
      <c r="C5" s="128">
        <v>1893</v>
      </c>
      <c r="D5" s="128">
        <v>1952</v>
      </c>
      <c r="E5" s="128">
        <v>1958</v>
      </c>
      <c r="F5" s="128">
        <v>2026</v>
      </c>
      <c r="G5" s="153">
        <v>2053</v>
      </c>
      <c r="H5" s="153">
        <v>2152</v>
      </c>
      <c r="I5" s="153">
        <v>2301</v>
      </c>
      <c r="J5" s="153">
        <v>2232</v>
      </c>
      <c r="K5" s="153">
        <v>2154</v>
      </c>
      <c r="L5" s="153">
        <v>2076</v>
      </c>
      <c r="M5" s="153">
        <v>2137</v>
      </c>
      <c r="N5" s="153">
        <v>2217</v>
      </c>
      <c r="O5" s="80" t="s">
        <v>380</v>
      </c>
    </row>
    <row r="6" spans="1:15" ht="19.5" x14ac:dyDescent="0.25">
      <c r="A6" s="3" t="s">
        <v>381</v>
      </c>
      <c r="B6" s="128">
        <v>1</v>
      </c>
      <c r="C6" s="128">
        <v>1</v>
      </c>
      <c r="D6" s="128">
        <v>1</v>
      </c>
      <c r="E6" s="128">
        <v>1</v>
      </c>
      <c r="F6" s="128">
        <v>1</v>
      </c>
      <c r="G6" s="153">
        <v>1</v>
      </c>
      <c r="H6" s="153">
        <v>1</v>
      </c>
      <c r="I6" s="153">
        <v>1</v>
      </c>
      <c r="J6" s="153">
        <v>1</v>
      </c>
      <c r="K6" s="153">
        <v>0</v>
      </c>
      <c r="L6" s="153">
        <v>0</v>
      </c>
      <c r="M6" s="153">
        <v>0</v>
      </c>
      <c r="N6" s="153">
        <v>0</v>
      </c>
      <c r="O6" s="80" t="s">
        <v>382</v>
      </c>
    </row>
    <row r="7" spans="1:15" x14ac:dyDescent="0.25">
      <c r="A7" s="3" t="s">
        <v>383</v>
      </c>
      <c r="B7" s="128">
        <v>1</v>
      </c>
      <c r="C7" s="128">
        <v>0</v>
      </c>
      <c r="D7" s="128">
        <v>0</v>
      </c>
      <c r="E7" s="128">
        <v>0</v>
      </c>
      <c r="F7" s="128">
        <v>0</v>
      </c>
      <c r="G7" s="153">
        <v>0</v>
      </c>
      <c r="H7" s="153">
        <v>0</v>
      </c>
      <c r="I7" s="153">
        <v>0</v>
      </c>
      <c r="J7" s="153">
        <v>0</v>
      </c>
      <c r="K7" s="153">
        <v>0</v>
      </c>
      <c r="L7" s="153">
        <v>0</v>
      </c>
      <c r="M7" s="153">
        <v>0</v>
      </c>
      <c r="N7" s="153">
        <v>0</v>
      </c>
      <c r="O7" s="80" t="s">
        <v>384</v>
      </c>
    </row>
    <row r="8" spans="1:15" x14ac:dyDescent="0.25">
      <c r="A8" s="5" t="s">
        <v>11</v>
      </c>
      <c r="B8" s="154">
        <f t="shared" ref="B8:L8" si="0">SUM(B4:B7)</f>
        <v>6359</v>
      </c>
      <c r="C8" s="154">
        <f t="shared" si="0"/>
        <v>6497</v>
      </c>
      <c r="D8" s="154">
        <f t="shared" si="0"/>
        <v>6378</v>
      </c>
      <c r="E8" s="154">
        <f t="shared" si="0"/>
        <v>6197</v>
      </c>
      <c r="F8" s="154">
        <f t="shared" si="0"/>
        <v>6393</v>
      </c>
      <c r="G8" s="154">
        <f t="shared" si="0"/>
        <v>6517</v>
      </c>
      <c r="H8" s="154">
        <f t="shared" si="0"/>
        <v>6707</v>
      </c>
      <c r="I8" s="154">
        <f t="shared" si="0"/>
        <v>6928</v>
      </c>
      <c r="J8" s="154">
        <f t="shared" si="0"/>
        <v>6831</v>
      </c>
      <c r="K8" s="154">
        <f t="shared" si="0"/>
        <v>6681</v>
      </c>
      <c r="L8" s="154">
        <f t="shared" si="0"/>
        <v>6486</v>
      </c>
      <c r="M8" s="154">
        <f>SUM(M4:M7)</f>
        <v>6556</v>
      </c>
      <c r="N8" s="154">
        <f>SUM(N4:N7)</f>
        <v>6787</v>
      </c>
      <c r="O8" s="81" t="s">
        <v>12</v>
      </c>
    </row>
    <row r="9" spans="1:15" x14ac:dyDescent="0.25">
      <c r="A9" s="229"/>
      <c r="B9" s="230"/>
      <c r="C9" s="230"/>
      <c r="D9" s="230"/>
      <c r="E9" s="230"/>
      <c r="F9" s="230"/>
      <c r="G9" s="230"/>
      <c r="H9" s="230"/>
      <c r="I9" s="230"/>
      <c r="J9" s="230"/>
      <c r="K9" s="230"/>
      <c r="L9" s="230"/>
      <c r="M9" s="230"/>
      <c r="N9" s="230"/>
      <c r="O9" s="231"/>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7.5703125" customWidth="1"/>
    <col min="2" max="2" width="5.5703125" customWidth="1"/>
    <col min="3" max="3" width="5.28515625" customWidth="1"/>
    <col min="4" max="4" width="5.140625" customWidth="1"/>
    <col min="5" max="5" width="5.28515625" customWidth="1"/>
    <col min="6" max="8" width="5.140625" customWidth="1"/>
    <col min="9" max="9" width="6.42578125" bestFit="1" customWidth="1"/>
    <col min="10" max="10" width="5.28515625" bestFit="1" customWidth="1"/>
    <col min="11" max="11" width="4.85546875" customWidth="1"/>
    <col min="12" max="12" width="5.5703125" customWidth="1"/>
    <col min="13" max="13" width="5.28515625" bestFit="1" customWidth="1"/>
    <col min="14" max="14" width="5.28515625" customWidth="1"/>
  </cols>
  <sheetData>
    <row r="1" spans="1:14" x14ac:dyDescent="0.25">
      <c r="A1" s="219" t="s">
        <v>964</v>
      </c>
      <c r="B1" s="220"/>
      <c r="C1" s="220"/>
      <c r="D1" s="220"/>
      <c r="E1" s="220"/>
      <c r="F1" s="220"/>
      <c r="G1" s="220"/>
      <c r="H1" s="220"/>
      <c r="I1" s="220"/>
      <c r="J1" s="220"/>
      <c r="K1" s="220"/>
      <c r="L1" s="220"/>
      <c r="M1" s="220"/>
      <c r="N1" s="221"/>
    </row>
    <row r="2" spans="1:14" x14ac:dyDescent="0.25">
      <c r="A2" s="222" t="s">
        <v>965</v>
      </c>
      <c r="B2" s="223"/>
      <c r="C2" s="223"/>
      <c r="D2" s="223"/>
      <c r="E2" s="223"/>
      <c r="F2" s="223"/>
      <c r="G2" s="223"/>
      <c r="H2" s="223"/>
      <c r="I2" s="223"/>
      <c r="J2" s="232"/>
      <c r="K2" s="232"/>
      <c r="L2" s="232"/>
      <c r="M2" s="232"/>
      <c r="N2" s="255"/>
    </row>
    <row r="3" spans="1:14"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row>
    <row r="4" spans="1:14" x14ac:dyDescent="0.25">
      <c r="A4" s="6" t="s">
        <v>368</v>
      </c>
      <c r="B4" s="127">
        <v>6051</v>
      </c>
      <c r="C4" s="127">
        <v>6064</v>
      </c>
      <c r="D4" s="127">
        <v>6018</v>
      </c>
      <c r="E4" s="128">
        <v>5827</v>
      </c>
      <c r="F4" s="128">
        <v>6020</v>
      </c>
      <c r="G4" s="128">
        <v>6079</v>
      </c>
      <c r="H4" s="128">
        <v>6344</v>
      </c>
      <c r="I4" s="128">
        <v>6578</v>
      </c>
      <c r="J4" s="128">
        <v>6461</v>
      </c>
      <c r="K4" s="128">
        <v>6305</v>
      </c>
      <c r="L4" s="128">
        <v>6101</v>
      </c>
      <c r="M4" s="128">
        <v>6179</v>
      </c>
      <c r="N4" s="128">
        <v>6409</v>
      </c>
    </row>
    <row r="5" spans="1:14" x14ac:dyDescent="0.25">
      <c r="A5" s="3" t="s">
        <v>369</v>
      </c>
      <c r="B5" s="128">
        <v>194</v>
      </c>
      <c r="C5" s="128">
        <v>310</v>
      </c>
      <c r="D5" s="128">
        <v>242</v>
      </c>
      <c r="E5" s="128">
        <v>262</v>
      </c>
      <c r="F5" s="128">
        <v>265</v>
      </c>
      <c r="G5" s="128">
        <v>290</v>
      </c>
      <c r="H5" s="128">
        <v>213</v>
      </c>
      <c r="I5" s="128">
        <v>201</v>
      </c>
      <c r="J5" s="128">
        <v>225</v>
      </c>
      <c r="K5" s="128">
        <v>231</v>
      </c>
      <c r="L5" s="128">
        <v>213</v>
      </c>
      <c r="M5" s="128">
        <v>217</v>
      </c>
      <c r="N5" s="128">
        <v>207</v>
      </c>
    </row>
    <row r="6" spans="1:14" x14ac:dyDescent="0.25">
      <c r="A6" s="3" t="s">
        <v>370</v>
      </c>
      <c r="B6" s="128">
        <v>12</v>
      </c>
      <c r="C6" s="128">
        <v>7</v>
      </c>
      <c r="D6" s="128">
        <v>7</v>
      </c>
      <c r="E6" s="128">
        <v>7</v>
      </c>
      <c r="F6" s="128">
        <v>10</v>
      </c>
      <c r="G6" s="128">
        <v>49</v>
      </c>
      <c r="H6" s="128">
        <v>56</v>
      </c>
      <c r="I6" s="128">
        <v>57</v>
      </c>
      <c r="J6" s="128">
        <v>52</v>
      </c>
      <c r="K6" s="128">
        <v>58</v>
      </c>
      <c r="L6" s="128">
        <v>82</v>
      </c>
      <c r="M6" s="128">
        <v>75</v>
      </c>
      <c r="N6" s="128">
        <v>85</v>
      </c>
    </row>
    <row r="7" spans="1:14" x14ac:dyDescent="0.25">
      <c r="A7" s="3" t="s">
        <v>371</v>
      </c>
      <c r="B7" s="128">
        <v>5</v>
      </c>
      <c r="C7" s="128">
        <v>6</v>
      </c>
      <c r="D7" s="128">
        <v>6</v>
      </c>
      <c r="E7" s="128">
        <v>5</v>
      </c>
      <c r="F7" s="128">
        <v>2</v>
      </c>
      <c r="G7" s="128">
        <v>2</v>
      </c>
      <c r="H7" s="128">
        <v>8</v>
      </c>
      <c r="I7" s="128">
        <v>7</v>
      </c>
      <c r="J7" s="128">
        <v>8</v>
      </c>
      <c r="K7" s="128">
        <v>2</v>
      </c>
      <c r="L7" s="128">
        <v>6</v>
      </c>
      <c r="M7" s="128">
        <v>2</v>
      </c>
      <c r="N7" s="128">
        <v>2</v>
      </c>
    </row>
    <row r="8" spans="1:14" x14ac:dyDescent="0.25">
      <c r="A8" s="3" t="s">
        <v>372</v>
      </c>
      <c r="B8" s="128">
        <v>97</v>
      </c>
      <c r="C8" s="128">
        <v>110</v>
      </c>
      <c r="D8" s="128">
        <v>105</v>
      </c>
      <c r="E8" s="128">
        <v>96</v>
      </c>
      <c r="F8" s="128">
        <v>96</v>
      </c>
      <c r="G8" s="128">
        <v>97</v>
      </c>
      <c r="H8" s="128">
        <v>86</v>
      </c>
      <c r="I8" s="128">
        <v>85</v>
      </c>
      <c r="J8" s="128">
        <v>85</v>
      </c>
      <c r="K8" s="128">
        <v>85</v>
      </c>
      <c r="L8" s="128">
        <v>84</v>
      </c>
      <c r="M8" s="128">
        <v>83</v>
      </c>
      <c r="N8" s="128">
        <v>84</v>
      </c>
    </row>
    <row r="9" spans="1:14" x14ac:dyDescent="0.25">
      <c r="A9" s="5" t="s">
        <v>11</v>
      </c>
      <c r="B9" s="129">
        <f t="shared" ref="B9:L9" si="0">SUM(B4:B8)</f>
        <v>6359</v>
      </c>
      <c r="C9" s="129">
        <f t="shared" si="0"/>
        <v>6497</v>
      </c>
      <c r="D9" s="129">
        <f t="shared" si="0"/>
        <v>6378</v>
      </c>
      <c r="E9" s="129">
        <f t="shared" si="0"/>
        <v>6197</v>
      </c>
      <c r="F9" s="129">
        <f t="shared" si="0"/>
        <v>6393</v>
      </c>
      <c r="G9" s="129">
        <f t="shared" si="0"/>
        <v>6517</v>
      </c>
      <c r="H9" s="129">
        <f t="shared" si="0"/>
        <v>6707</v>
      </c>
      <c r="I9" s="129">
        <f t="shared" si="0"/>
        <v>6928</v>
      </c>
      <c r="J9" s="129">
        <f t="shared" si="0"/>
        <v>6831</v>
      </c>
      <c r="K9" s="129">
        <f t="shared" si="0"/>
        <v>6681</v>
      </c>
      <c r="L9" s="129">
        <f t="shared" si="0"/>
        <v>6486</v>
      </c>
      <c r="M9" s="129">
        <f>SUM(M4:M8)</f>
        <v>6556</v>
      </c>
      <c r="N9" s="129">
        <f>SUM(N4:N8)</f>
        <v>6787</v>
      </c>
    </row>
    <row r="10" spans="1:14" x14ac:dyDescent="0.25">
      <c r="A10" s="229"/>
      <c r="B10" s="230"/>
      <c r="C10" s="230"/>
      <c r="D10" s="230"/>
      <c r="E10" s="230"/>
      <c r="F10" s="230"/>
      <c r="G10" s="230"/>
      <c r="H10" s="230"/>
      <c r="I10" s="230"/>
      <c r="J10" s="257"/>
      <c r="K10" s="257"/>
      <c r="L10" s="257"/>
      <c r="M10" s="257"/>
      <c r="N10" s="258"/>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0.28515625" bestFit="1" customWidth="1"/>
    <col min="2" max="2" width="5.5703125" customWidth="1"/>
    <col min="3" max="3" width="5.28515625" customWidth="1"/>
    <col min="4" max="4" width="5.140625" customWidth="1"/>
    <col min="5" max="5" width="5.28515625" customWidth="1"/>
    <col min="6" max="8" width="5.140625" customWidth="1"/>
    <col min="9" max="10" width="6.42578125" bestFit="1" customWidth="1"/>
    <col min="11" max="14" width="5.28515625" customWidth="1"/>
    <col min="15" max="15" width="10" bestFit="1" customWidth="1"/>
  </cols>
  <sheetData>
    <row r="1" spans="1:15" x14ac:dyDescent="0.25">
      <c r="A1" s="219" t="s">
        <v>966</v>
      </c>
      <c r="B1" s="220"/>
      <c r="C1" s="220"/>
      <c r="D1" s="220"/>
      <c r="E1" s="220"/>
      <c r="F1" s="220"/>
      <c r="G1" s="220"/>
      <c r="H1" s="220"/>
      <c r="I1" s="220"/>
      <c r="J1" s="220"/>
      <c r="K1" s="220"/>
      <c r="L1" s="220"/>
      <c r="M1" s="220"/>
      <c r="N1" s="220"/>
      <c r="O1" s="221"/>
    </row>
    <row r="2" spans="1:15" x14ac:dyDescent="0.25">
      <c r="A2" s="222" t="s">
        <v>1118</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385</v>
      </c>
      <c r="B4" s="127">
        <v>927</v>
      </c>
      <c r="C4" s="127">
        <v>931</v>
      </c>
      <c r="D4" s="127">
        <v>950</v>
      </c>
      <c r="E4" s="128">
        <v>965</v>
      </c>
      <c r="F4" s="128">
        <v>971</v>
      </c>
      <c r="G4" s="153">
        <v>970</v>
      </c>
      <c r="H4" s="153">
        <v>970</v>
      </c>
      <c r="I4" s="153">
        <v>979</v>
      </c>
      <c r="J4" s="153">
        <v>1004</v>
      </c>
      <c r="K4" s="153">
        <v>1027</v>
      </c>
      <c r="L4" s="153">
        <v>993</v>
      </c>
      <c r="M4" s="153">
        <v>998</v>
      </c>
      <c r="N4" s="153">
        <v>974</v>
      </c>
      <c r="O4" s="58" t="s">
        <v>386</v>
      </c>
    </row>
    <row r="5" spans="1:15" x14ac:dyDescent="0.25">
      <c r="A5" s="3" t="s">
        <v>387</v>
      </c>
      <c r="B5" s="128">
        <v>139</v>
      </c>
      <c r="C5" s="128">
        <v>139</v>
      </c>
      <c r="D5" s="128">
        <v>136</v>
      </c>
      <c r="E5" s="128">
        <v>147</v>
      </c>
      <c r="F5" s="128">
        <v>142</v>
      </c>
      <c r="G5" s="153">
        <v>134</v>
      </c>
      <c r="H5" s="153">
        <v>134</v>
      </c>
      <c r="I5" s="153">
        <v>140</v>
      </c>
      <c r="J5" s="153">
        <v>150</v>
      </c>
      <c r="K5" s="153">
        <v>155</v>
      </c>
      <c r="L5" s="153">
        <v>161</v>
      </c>
      <c r="M5" s="153">
        <v>167</v>
      </c>
      <c r="N5" s="153">
        <v>167</v>
      </c>
      <c r="O5" s="59" t="s">
        <v>388</v>
      </c>
    </row>
    <row r="6" spans="1:15" x14ac:dyDescent="0.25">
      <c r="A6" s="3" t="s">
        <v>389</v>
      </c>
      <c r="B6" s="128">
        <v>2</v>
      </c>
      <c r="C6" s="128">
        <v>2</v>
      </c>
      <c r="D6" s="128">
        <v>2</v>
      </c>
      <c r="E6" s="128">
        <v>2</v>
      </c>
      <c r="F6" s="128">
        <v>2</v>
      </c>
      <c r="G6" s="153">
        <v>2</v>
      </c>
      <c r="H6" s="153">
        <v>2</v>
      </c>
      <c r="I6" s="153">
        <v>2</v>
      </c>
      <c r="J6" s="153">
        <v>2</v>
      </c>
      <c r="K6" s="153">
        <v>2</v>
      </c>
      <c r="L6" s="153">
        <v>2</v>
      </c>
      <c r="M6" s="153">
        <v>4</v>
      </c>
      <c r="N6" s="153">
        <v>4</v>
      </c>
      <c r="O6" s="59" t="s">
        <v>390</v>
      </c>
    </row>
    <row r="7" spans="1:15" x14ac:dyDescent="0.25">
      <c r="A7" s="3" t="s">
        <v>391</v>
      </c>
      <c r="B7" s="128">
        <v>27</v>
      </c>
      <c r="C7" s="128">
        <v>27</v>
      </c>
      <c r="D7" s="128">
        <v>21</v>
      </c>
      <c r="E7" s="128">
        <v>20</v>
      </c>
      <c r="F7" s="128">
        <v>15</v>
      </c>
      <c r="G7" s="153">
        <v>15</v>
      </c>
      <c r="H7" s="153">
        <v>15</v>
      </c>
      <c r="I7" s="153">
        <v>11</v>
      </c>
      <c r="J7" s="153">
        <v>11</v>
      </c>
      <c r="K7" s="153">
        <v>14</v>
      </c>
      <c r="L7" s="153">
        <v>16</v>
      </c>
      <c r="M7" s="153">
        <v>15</v>
      </c>
      <c r="N7" s="153">
        <v>15</v>
      </c>
      <c r="O7" s="59" t="s">
        <v>392</v>
      </c>
    </row>
    <row r="8" spans="1:15" x14ac:dyDescent="0.25">
      <c r="A8" s="3" t="s">
        <v>393</v>
      </c>
      <c r="B8" s="128">
        <v>0</v>
      </c>
      <c r="C8" s="128">
        <v>0</v>
      </c>
      <c r="D8" s="128">
        <v>0</v>
      </c>
      <c r="E8" s="128">
        <v>4</v>
      </c>
      <c r="F8" s="128">
        <v>4</v>
      </c>
      <c r="G8" s="153">
        <v>4</v>
      </c>
      <c r="H8" s="153">
        <v>4</v>
      </c>
      <c r="I8" s="153">
        <v>0</v>
      </c>
      <c r="J8" s="153">
        <v>0</v>
      </c>
      <c r="K8" s="153">
        <v>0</v>
      </c>
      <c r="L8" s="153">
        <v>0</v>
      </c>
      <c r="M8" s="153">
        <v>0</v>
      </c>
      <c r="N8" s="153">
        <v>0</v>
      </c>
      <c r="O8" s="14" t="s">
        <v>393</v>
      </c>
    </row>
    <row r="9" spans="1:15" x14ac:dyDescent="0.25">
      <c r="A9" s="5" t="s">
        <v>11</v>
      </c>
      <c r="B9" s="154">
        <f t="shared" ref="B9:L9" si="0">SUM(B4:B8)</f>
        <v>1095</v>
      </c>
      <c r="C9" s="154">
        <f t="shared" si="0"/>
        <v>1099</v>
      </c>
      <c r="D9" s="154">
        <f t="shared" si="0"/>
        <v>1109</v>
      </c>
      <c r="E9" s="154">
        <f t="shared" si="0"/>
        <v>1138</v>
      </c>
      <c r="F9" s="154">
        <f t="shared" si="0"/>
        <v>1134</v>
      </c>
      <c r="G9" s="154">
        <f t="shared" si="0"/>
        <v>1125</v>
      </c>
      <c r="H9" s="154">
        <f t="shared" si="0"/>
        <v>1125</v>
      </c>
      <c r="I9" s="154">
        <f t="shared" si="0"/>
        <v>1132</v>
      </c>
      <c r="J9" s="154">
        <f t="shared" si="0"/>
        <v>1167</v>
      </c>
      <c r="K9" s="154">
        <f t="shared" si="0"/>
        <v>1198</v>
      </c>
      <c r="L9" s="154">
        <f t="shared" si="0"/>
        <v>1172</v>
      </c>
      <c r="M9" s="154">
        <f>SUM(M4:M8)</f>
        <v>1184</v>
      </c>
      <c r="N9" s="154">
        <f t="shared" ref="N9" si="1">SUM(N4:N8)</f>
        <v>1160</v>
      </c>
      <c r="O9" s="60" t="s">
        <v>12</v>
      </c>
    </row>
    <row r="10" spans="1:15" x14ac:dyDescent="0.25">
      <c r="A10" s="248"/>
      <c r="B10" s="249"/>
      <c r="C10" s="249"/>
      <c r="D10" s="249"/>
      <c r="E10" s="249"/>
      <c r="F10" s="249"/>
      <c r="G10" s="249"/>
      <c r="H10" s="249"/>
      <c r="I10" s="249"/>
      <c r="J10" s="272"/>
      <c r="K10" s="272"/>
      <c r="L10" s="272"/>
      <c r="M10" s="272"/>
      <c r="N10" s="272"/>
      <c r="O10" s="250"/>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7.5703125" bestFit="1" customWidth="1"/>
    <col min="2" max="2" width="5.140625" customWidth="1"/>
    <col min="3" max="3" width="5.28515625" customWidth="1"/>
    <col min="4" max="4" width="5.140625" customWidth="1"/>
    <col min="5" max="6" width="5" customWidth="1"/>
    <col min="7" max="7" width="5.28515625" customWidth="1"/>
    <col min="8" max="8" width="4.85546875" customWidth="1"/>
    <col min="9" max="9" width="6.42578125" bestFit="1" customWidth="1"/>
    <col min="10" max="10" width="5.28515625" customWidth="1"/>
    <col min="11" max="11" width="5" customWidth="1"/>
    <col min="12" max="12" width="5.5703125" customWidth="1"/>
    <col min="13" max="13" width="5.28515625" customWidth="1"/>
    <col min="14" max="14" width="5.140625" customWidth="1"/>
    <col min="15" max="15" width="21.140625" bestFit="1" customWidth="1"/>
  </cols>
  <sheetData>
    <row r="1" spans="1:15" x14ac:dyDescent="0.25">
      <c r="A1" s="219" t="s">
        <v>968</v>
      </c>
      <c r="B1" s="220"/>
      <c r="C1" s="220"/>
      <c r="D1" s="220"/>
      <c r="E1" s="220"/>
      <c r="F1" s="220"/>
      <c r="G1" s="220"/>
      <c r="H1" s="220"/>
      <c r="I1" s="220"/>
      <c r="J1" s="220"/>
      <c r="K1" s="220"/>
      <c r="L1" s="220"/>
      <c r="M1" s="220"/>
      <c r="N1" s="220"/>
      <c r="O1" s="221"/>
    </row>
    <row r="2" spans="1:15" x14ac:dyDescent="0.25">
      <c r="A2" s="222" t="s">
        <v>969</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8">
        <v>42887</v>
      </c>
      <c r="H3" s="92">
        <v>42917</v>
      </c>
      <c r="I3" s="92">
        <v>42948</v>
      </c>
      <c r="J3" s="92">
        <v>42979</v>
      </c>
      <c r="K3" s="92">
        <v>43009</v>
      </c>
      <c r="L3" s="92">
        <v>43040</v>
      </c>
      <c r="M3" s="92">
        <v>43070</v>
      </c>
      <c r="N3" s="92">
        <v>43101</v>
      </c>
      <c r="O3" s="57" t="s">
        <v>8</v>
      </c>
    </row>
    <row r="4" spans="1:15" x14ac:dyDescent="0.25">
      <c r="A4" s="6" t="s">
        <v>394</v>
      </c>
      <c r="B4" s="127">
        <v>11</v>
      </c>
      <c r="C4" s="127">
        <v>11</v>
      </c>
      <c r="D4" s="127">
        <v>12</v>
      </c>
      <c r="E4" s="127">
        <v>14</v>
      </c>
      <c r="F4" s="128">
        <v>14</v>
      </c>
      <c r="G4" s="128">
        <v>12</v>
      </c>
      <c r="H4" s="153">
        <v>12</v>
      </c>
      <c r="I4" s="153">
        <v>13</v>
      </c>
      <c r="J4" s="153">
        <v>11</v>
      </c>
      <c r="K4" s="153">
        <v>13</v>
      </c>
      <c r="L4" s="153">
        <v>13</v>
      </c>
      <c r="M4" s="153">
        <v>13</v>
      </c>
      <c r="N4" s="153">
        <v>14</v>
      </c>
      <c r="O4" s="58" t="s">
        <v>395</v>
      </c>
    </row>
    <row r="5" spans="1:15" x14ac:dyDescent="0.25">
      <c r="A5" s="3" t="s">
        <v>595</v>
      </c>
      <c r="B5" s="128">
        <v>21</v>
      </c>
      <c r="C5" s="128">
        <v>25</v>
      </c>
      <c r="D5" s="128">
        <v>25</v>
      </c>
      <c r="E5" s="128">
        <v>20</v>
      </c>
      <c r="F5" s="128">
        <v>25</v>
      </c>
      <c r="G5" s="128">
        <v>21</v>
      </c>
      <c r="H5" s="153">
        <v>21</v>
      </c>
      <c r="I5" s="153">
        <v>21</v>
      </c>
      <c r="J5" s="153">
        <v>20</v>
      </c>
      <c r="K5" s="153">
        <v>20</v>
      </c>
      <c r="L5" s="153">
        <v>20</v>
      </c>
      <c r="M5" s="153">
        <v>31</v>
      </c>
      <c r="N5" s="153">
        <v>19</v>
      </c>
      <c r="O5" s="59" t="s">
        <v>396</v>
      </c>
    </row>
    <row r="6" spans="1:15" x14ac:dyDescent="0.25">
      <c r="A6" s="3" t="s">
        <v>596</v>
      </c>
      <c r="B6" s="128">
        <v>152</v>
      </c>
      <c r="C6" s="128">
        <v>341</v>
      </c>
      <c r="D6" s="128">
        <v>347</v>
      </c>
      <c r="E6" s="128">
        <v>305</v>
      </c>
      <c r="F6" s="128">
        <v>525</v>
      </c>
      <c r="G6" s="128">
        <v>453</v>
      </c>
      <c r="H6" s="153">
        <v>453</v>
      </c>
      <c r="I6" s="153">
        <v>478</v>
      </c>
      <c r="J6" s="153">
        <v>496</v>
      </c>
      <c r="K6" s="153">
        <v>499</v>
      </c>
      <c r="L6" s="153">
        <v>509</v>
      </c>
      <c r="M6" s="153">
        <v>699</v>
      </c>
      <c r="N6" s="153">
        <v>177</v>
      </c>
      <c r="O6" s="59" t="s">
        <v>397</v>
      </c>
    </row>
    <row r="7" spans="1:15" x14ac:dyDescent="0.25">
      <c r="A7" s="3" t="s">
        <v>398</v>
      </c>
      <c r="B7" s="128">
        <v>12</v>
      </c>
      <c r="C7" s="128">
        <v>12</v>
      </c>
      <c r="D7" s="128">
        <v>13</v>
      </c>
      <c r="E7" s="128">
        <v>12</v>
      </c>
      <c r="F7" s="128">
        <v>13</v>
      </c>
      <c r="G7" s="128">
        <v>13</v>
      </c>
      <c r="H7" s="153">
        <v>13</v>
      </c>
      <c r="I7" s="153">
        <v>8</v>
      </c>
      <c r="J7" s="153">
        <v>10</v>
      </c>
      <c r="K7" s="153">
        <v>8</v>
      </c>
      <c r="L7" s="153">
        <v>9</v>
      </c>
      <c r="M7" s="153">
        <v>26</v>
      </c>
      <c r="N7" s="153">
        <v>13</v>
      </c>
      <c r="O7" s="59" t="s">
        <v>399</v>
      </c>
    </row>
    <row r="8" spans="1:15" x14ac:dyDescent="0.25">
      <c r="A8" s="5" t="s">
        <v>11</v>
      </c>
      <c r="B8" s="154">
        <f t="shared" ref="B8:L8" si="0">SUM(B4:B7)</f>
        <v>196</v>
      </c>
      <c r="C8" s="154">
        <f t="shared" si="0"/>
        <v>389</v>
      </c>
      <c r="D8" s="154">
        <f t="shared" si="0"/>
        <v>397</v>
      </c>
      <c r="E8" s="154">
        <f t="shared" si="0"/>
        <v>351</v>
      </c>
      <c r="F8" s="154">
        <f t="shared" si="0"/>
        <v>577</v>
      </c>
      <c r="G8" s="154">
        <f t="shared" si="0"/>
        <v>499</v>
      </c>
      <c r="H8" s="154">
        <f t="shared" si="0"/>
        <v>499</v>
      </c>
      <c r="I8" s="154">
        <f t="shared" si="0"/>
        <v>520</v>
      </c>
      <c r="J8" s="154">
        <f t="shared" si="0"/>
        <v>537</v>
      </c>
      <c r="K8" s="154">
        <f t="shared" si="0"/>
        <v>540</v>
      </c>
      <c r="L8" s="154">
        <f t="shared" si="0"/>
        <v>551</v>
      </c>
      <c r="M8" s="154">
        <f>SUM(M4:M7)</f>
        <v>769</v>
      </c>
      <c r="N8" s="154">
        <f t="shared" ref="N8" si="1">SUM(N4:N7)</f>
        <v>223</v>
      </c>
      <c r="O8" s="60" t="s">
        <v>12</v>
      </c>
    </row>
    <row r="9" spans="1:15" x14ac:dyDescent="0.25">
      <c r="A9" s="229"/>
      <c r="B9" s="230"/>
      <c r="C9" s="230"/>
      <c r="D9" s="230"/>
      <c r="E9" s="230"/>
      <c r="F9" s="230"/>
      <c r="G9" s="230"/>
      <c r="H9" s="230"/>
      <c r="I9" s="230"/>
      <c r="J9" s="230"/>
      <c r="K9" s="230"/>
      <c r="L9" s="230"/>
      <c r="M9" s="230"/>
      <c r="N9" s="230"/>
      <c r="O9" s="231"/>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8" width="5.85546875" bestFit="1" customWidth="1"/>
    <col min="9" max="10" width="6.42578125" bestFit="1" customWidth="1"/>
    <col min="11" max="11" width="6.42578125" customWidth="1"/>
    <col min="12" max="14" width="5.85546875" customWidth="1"/>
    <col min="15" max="15" width="17.5703125" bestFit="1" customWidth="1"/>
  </cols>
  <sheetData>
    <row r="1" spans="1:15" x14ac:dyDescent="0.25">
      <c r="A1" s="219" t="s">
        <v>680</v>
      </c>
      <c r="B1" s="220"/>
      <c r="C1" s="220"/>
      <c r="D1" s="220"/>
      <c r="E1" s="220"/>
      <c r="F1" s="220"/>
      <c r="G1" s="220"/>
      <c r="H1" s="220"/>
      <c r="I1" s="220"/>
      <c r="J1" s="220"/>
      <c r="K1" s="220"/>
      <c r="L1" s="220"/>
      <c r="M1" s="220"/>
      <c r="N1" s="220"/>
      <c r="O1" s="221"/>
    </row>
    <row r="2" spans="1:15" x14ac:dyDescent="0.25">
      <c r="A2" s="222" t="s">
        <v>681</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400</v>
      </c>
      <c r="B4" s="127">
        <v>3352.2579611261253</v>
      </c>
      <c r="C4" s="127">
        <v>2964.4339514699554</v>
      </c>
      <c r="D4" s="127">
        <v>3890.1393733283194</v>
      </c>
      <c r="E4" s="128">
        <v>3576.4554659846776</v>
      </c>
      <c r="F4" s="128">
        <v>3453.7743250695289</v>
      </c>
      <c r="G4" s="153">
        <v>7231.0298333440005</v>
      </c>
      <c r="H4" s="153">
        <v>6017.1955444659998</v>
      </c>
      <c r="I4" s="153">
        <v>5822.5408238295004</v>
      </c>
      <c r="J4" s="153">
        <v>6827.2158432909991</v>
      </c>
      <c r="K4" s="153">
        <v>6079.2915872335006</v>
      </c>
      <c r="L4" s="153">
        <v>6087.7781141040005</v>
      </c>
      <c r="M4" s="153">
        <v>7426.9184198920011</v>
      </c>
      <c r="N4" s="153">
        <v>8480.4764280700001</v>
      </c>
      <c r="O4" s="58" t="s">
        <v>400</v>
      </c>
    </row>
    <row r="5" spans="1:15" x14ac:dyDescent="0.25">
      <c r="A5" s="3" t="s">
        <v>401</v>
      </c>
      <c r="B5" s="128">
        <v>27733.754104895288</v>
      </c>
      <c r="C5" s="128">
        <v>27709.031647395172</v>
      </c>
      <c r="D5" s="128">
        <v>27695.501331784293</v>
      </c>
      <c r="E5" s="128">
        <v>27710.812751913727</v>
      </c>
      <c r="F5" s="128">
        <v>27705.635385938476</v>
      </c>
      <c r="G5" s="153">
        <v>27724.124627045363</v>
      </c>
      <c r="H5" s="153">
        <v>22815.787558914119</v>
      </c>
      <c r="I5" s="153">
        <v>22851.76144459243</v>
      </c>
      <c r="J5" s="153">
        <v>23080.066833983885</v>
      </c>
      <c r="K5" s="153">
        <v>23243.223867367858</v>
      </c>
      <c r="L5" s="153">
        <v>23187.483618543341</v>
      </c>
      <c r="M5" s="153">
        <v>23265.70167854305</v>
      </c>
      <c r="N5" s="153">
        <v>22965.751988744443</v>
      </c>
      <c r="O5" s="59" t="s">
        <v>402</v>
      </c>
    </row>
    <row r="6" spans="1:15" x14ac:dyDescent="0.25">
      <c r="A6" s="3" t="s">
        <v>1008</v>
      </c>
      <c r="B6" s="128">
        <v>7182.5758149587346</v>
      </c>
      <c r="C6" s="128">
        <v>7177.3040911670778</v>
      </c>
      <c r="D6" s="128">
        <v>7175.0646323092396</v>
      </c>
      <c r="E6" s="128">
        <v>7180.2501539805362</v>
      </c>
      <c r="F6" s="128">
        <v>7180.1650635206397</v>
      </c>
      <c r="G6" s="153">
        <v>7186.1660652154687</v>
      </c>
      <c r="H6" s="153">
        <v>7188.2551527345295</v>
      </c>
      <c r="I6" s="153">
        <v>7200.8891177383366</v>
      </c>
      <c r="J6" s="153">
        <v>7274.0735044646017</v>
      </c>
      <c r="K6" s="153">
        <v>7326.862712106953</v>
      </c>
      <c r="L6" s="153">
        <v>7310.5688466278243</v>
      </c>
      <c r="M6" s="153">
        <v>7133.0323015843205</v>
      </c>
      <c r="N6" s="153">
        <v>7042.4451952407999</v>
      </c>
      <c r="O6" s="59" t="s">
        <v>403</v>
      </c>
    </row>
    <row r="7" spans="1:15" x14ac:dyDescent="0.25">
      <c r="A7" s="3" t="s">
        <v>404</v>
      </c>
      <c r="B7" s="128">
        <v>262.55851157075296</v>
      </c>
      <c r="C7" s="128">
        <v>256.07669570038712</v>
      </c>
      <c r="D7" s="128">
        <v>181.25376125508464</v>
      </c>
      <c r="E7" s="128">
        <v>175.86609614059213</v>
      </c>
      <c r="F7" s="128">
        <v>175.8493935298159</v>
      </c>
      <c r="G7" s="153">
        <v>1665.9162393374779</v>
      </c>
      <c r="H7" s="153">
        <v>6320.1358058623209</v>
      </c>
      <c r="I7" s="153">
        <v>6876.1268483717777</v>
      </c>
      <c r="J7" s="153">
        <v>6785.2811490521553</v>
      </c>
      <c r="K7" s="153">
        <v>6835.9561312222631</v>
      </c>
      <c r="L7" s="153">
        <v>7373.0154019612337</v>
      </c>
      <c r="M7" s="153">
        <v>7755.4765853171684</v>
      </c>
      <c r="N7" s="153">
        <v>7779.9166535937966</v>
      </c>
      <c r="O7" s="59" t="s">
        <v>405</v>
      </c>
    </row>
    <row r="8" spans="1:15" x14ac:dyDescent="0.25">
      <c r="A8" s="3" t="s">
        <v>406</v>
      </c>
      <c r="B8" s="128">
        <v>0</v>
      </c>
      <c r="C8" s="128">
        <v>0</v>
      </c>
      <c r="D8" s="128">
        <v>0</v>
      </c>
      <c r="E8" s="128">
        <v>0</v>
      </c>
      <c r="F8" s="128">
        <v>0</v>
      </c>
      <c r="G8" s="153">
        <v>1145.4986249999999</v>
      </c>
      <c r="H8" s="153">
        <v>1145.2837500000001</v>
      </c>
      <c r="I8" s="153">
        <v>1146.7448999999999</v>
      </c>
      <c r="J8" s="153">
        <v>1157.875425</v>
      </c>
      <c r="K8" s="153">
        <v>1165.6968750000001</v>
      </c>
      <c r="L8" s="153">
        <v>1162.5597</v>
      </c>
      <c r="M8" s="153">
        <v>0</v>
      </c>
      <c r="N8" s="153">
        <v>0</v>
      </c>
      <c r="O8" s="59" t="s">
        <v>407</v>
      </c>
    </row>
    <row r="9" spans="1:15" x14ac:dyDescent="0.25">
      <c r="A9" s="3" t="s">
        <v>1009</v>
      </c>
      <c r="B9" s="128">
        <v>0</v>
      </c>
      <c r="C9" s="128">
        <v>0</v>
      </c>
      <c r="D9" s="128">
        <v>0</v>
      </c>
      <c r="E9" s="128">
        <v>0</v>
      </c>
      <c r="F9" s="128">
        <v>0</v>
      </c>
      <c r="G9" s="153">
        <v>0</v>
      </c>
      <c r="H9" s="153">
        <v>0</v>
      </c>
      <c r="I9" s="153">
        <v>57.130444000000004</v>
      </c>
      <c r="J9" s="153">
        <v>57.684963000000003</v>
      </c>
      <c r="K9" s="153">
        <v>58.074624999999997</v>
      </c>
      <c r="L9" s="153">
        <v>81.156000000000006</v>
      </c>
      <c r="M9" s="153">
        <v>81.405000000000001</v>
      </c>
      <c r="N9" s="153">
        <v>80.331000000000003</v>
      </c>
      <c r="O9" s="59" t="s">
        <v>1015</v>
      </c>
    </row>
    <row r="10" spans="1:15" x14ac:dyDescent="0.25">
      <c r="A10" s="3" t="s">
        <v>1010</v>
      </c>
      <c r="B10" s="128">
        <v>667.57500000000005</v>
      </c>
      <c r="C10" s="128">
        <v>666.8</v>
      </c>
      <c r="D10" s="128">
        <v>666.27499999999998</v>
      </c>
      <c r="E10" s="128">
        <v>0</v>
      </c>
      <c r="F10" s="128">
        <v>0</v>
      </c>
      <c r="G10" s="153">
        <v>0</v>
      </c>
      <c r="H10" s="153">
        <v>0</v>
      </c>
      <c r="I10" s="153">
        <v>0</v>
      </c>
      <c r="J10" s="153">
        <v>0</v>
      </c>
      <c r="K10" s="153">
        <v>0</v>
      </c>
      <c r="L10" s="153">
        <v>0</v>
      </c>
      <c r="M10" s="153">
        <v>0</v>
      </c>
      <c r="N10" s="153">
        <v>0</v>
      </c>
      <c r="O10" s="59" t="s">
        <v>1014</v>
      </c>
    </row>
    <row r="11" spans="1:15" x14ac:dyDescent="0.25">
      <c r="A11" s="3" t="s">
        <v>1011</v>
      </c>
      <c r="B11" s="128">
        <v>12.628668482100002</v>
      </c>
      <c r="C11" s="128">
        <v>0</v>
      </c>
      <c r="D11" s="128">
        <v>0</v>
      </c>
      <c r="E11" s="128">
        <v>0</v>
      </c>
      <c r="F11" s="128">
        <v>0</v>
      </c>
      <c r="G11" s="153">
        <v>0</v>
      </c>
      <c r="H11" s="153">
        <v>0</v>
      </c>
      <c r="I11" s="153">
        <v>0</v>
      </c>
      <c r="J11" s="153">
        <v>0</v>
      </c>
      <c r="K11" s="153">
        <v>0</v>
      </c>
      <c r="L11" s="153">
        <v>0</v>
      </c>
      <c r="M11" s="153">
        <v>0</v>
      </c>
      <c r="N11" s="153">
        <v>0</v>
      </c>
      <c r="O11" s="59" t="s">
        <v>1011</v>
      </c>
    </row>
    <row r="12" spans="1:15" x14ac:dyDescent="0.25">
      <c r="A12" s="3" t="s">
        <v>1012</v>
      </c>
      <c r="B12" s="153">
        <v>0</v>
      </c>
      <c r="C12" s="153">
        <v>0</v>
      </c>
      <c r="D12" s="153">
        <v>0</v>
      </c>
      <c r="E12" s="153">
        <v>0</v>
      </c>
      <c r="F12" s="153">
        <v>0</v>
      </c>
      <c r="G12" s="153">
        <v>0</v>
      </c>
      <c r="H12" s="153">
        <v>0</v>
      </c>
      <c r="I12" s="153">
        <v>0</v>
      </c>
      <c r="J12" s="153">
        <v>0</v>
      </c>
      <c r="K12" s="153">
        <v>271.25</v>
      </c>
      <c r="L12" s="153">
        <v>371.28870000000001</v>
      </c>
      <c r="M12" s="153">
        <v>372.42787499999997</v>
      </c>
      <c r="N12" s="153">
        <v>99.744325000000003</v>
      </c>
      <c r="O12" s="59" t="s">
        <v>1013</v>
      </c>
    </row>
    <row r="13" spans="1:15" x14ac:dyDescent="0.25">
      <c r="A13" s="3" t="s">
        <v>1116</v>
      </c>
      <c r="B13" s="153">
        <v>0</v>
      </c>
      <c r="C13" s="153">
        <v>0</v>
      </c>
      <c r="D13" s="153">
        <v>0</v>
      </c>
      <c r="E13" s="153">
        <v>0</v>
      </c>
      <c r="F13" s="153">
        <v>0</v>
      </c>
      <c r="G13" s="153">
        <v>0</v>
      </c>
      <c r="H13" s="153">
        <v>0</v>
      </c>
      <c r="I13" s="153">
        <v>0</v>
      </c>
      <c r="J13" s="153">
        <v>0</v>
      </c>
      <c r="K13" s="153">
        <v>0</v>
      </c>
      <c r="L13" s="153">
        <v>0</v>
      </c>
      <c r="M13" s="153">
        <v>0</v>
      </c>
      <c r="N13" s="153">
        <v>23.49703198377</v>
      </c>
      <c r="O13" s="59"/>
    </row>
    <row r="14" spans="1:15" x14ac:dyDescent="0.25">
      <c r="A14" s="5" t="s">
        <v>11</v>
      </c>
      <c r="B14" s="154">
        <f t="shared" ref="B14:L14" si="0">SUM(B4:B12)</f>
        <v>39211.350061033001</v>
      </c>
      <c r="C14" s="154">
        <f t="shared" si="0"/>
        <v>38773.646385732594</v>
      </c>
      <c r="D14" s="154">
        <f t="shared" si="0"/>
        <v>39608.234098676941</v>
      </c>
      <c r="E14" s="154">
        <f t="shared" si="0"/>
        <v>38643.384468019533</v>
      </c>
      <c r="F14" s="154">
        <f t="shared" si="0"/>
        <v>38515.42416805846</v>
      </c>
      <c r="G14" s="154">
        <f t="shared" si="0"/>
        <v>44952.735389942311</v>
      </c>
      <c r="H14" s="154">
        <f t="shared" si="0"/>
        <v>43486.657811976969</v>
      </c>
      <c r="I14" s="154">
        <f t="shared" si="0"/>
        <v>43955.193578532046</v>
      </c>
      <c r="J14" s="154">
        <f t="shared" si="0"/>
        <v>45182.197718791642</v>
      </c>
      <c r="K14" s="154">
        <f t="shared" si="0"/>
        <v>44980.355797930577</v>
      </c>
      <c r="L14" s="154">
        <f t="shared" si="0"/>
        <v>45573.850381236392</v>
      </c>
      <c r="M14" s="154">
        <f>SUM(M4:M12)</f>
        <v>46034.961860336545</v>
      </c>
      <c r="N14" s="154">
        <f>SUM(N4:N13)</f>
        <v>46472.162622632808</v>
      </c>
      <c r="O14" s="60" t="s">
        <v>12</v>
      </c>
    </row>
    <row r="15" spans="1:15" x14ac:dyDescent="0.25">
      <c r="A15" s="229"/>
      <c r="B15" s="230"/>
      <c r="C15" s="230"/>
      <c r="D15" s="230"/>
      <c r="E15" s="230"/>
      <c r="F15" s="230"/>
      <c r="G15" s="230"/>
      <c r="H15" s="230"/>
      <c r="I15" s="230"/>
      <c r="J15" s="230"/>
      <c r="K15" s="230"/>
      <c r="L15" s="230"/>
      <c r="M15" s="230"/>
      <c r="N15" s="230"/>
      <c r="O15" s="231"/>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8" width="5.85546875" bestFit="1" customWidth="1"/>
    <col min="9" max="10" width="6.42578125" bestFit="1" customWidth="1"/>
    <col min="11" max="14" width="5.85546875" customWidth="1"/>
    <col min="15" max="15" width="9.42578125" bestFit="1" customWidth="1"/>
  </cols>
  <sheetData>
    <row r="1" spans="1:15" x14ac:dyDescent="0.25">
      <c r="A1" s="219" t="s">
        <v>678</v>
      </c>
      <c r="B1" s="220"/>
      <c r="C1" s="220"/>
      <c r="D1" s="220"/>
      <c r="E1" s="220"/>
      <c r="F1" s="220"/>
      <c r="G1" s="220"/>
      <c r="H1" s="220"/>
      <c r="I1" s="220"/>
      <c r="J1" s="220"/>
      <c r="K1" s="220"/>
      <c r="L1" s="220"/>
      <c r="M1" s="220"/>
      <c r="N1" s="220"/>
      <c r="O1" s="221"/>
    </row>
    <row r="2" spans="1:15" x14ac:dyDescent="0.25">
      <c r="A2" s="222" t="s">
        <v>679</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360</v>
      </c>
      <c r="B4" s="127">
        <v>1959.1375</v>
      </c>
      <c r="C4" s="127">
        <v>1573.5461538460002</v>
      </c>
      <c r="D4" s="127">
        <v>1833.4721153839998</v>
      </c>
      <c r="E4" s="128">
        <v>1584.7766393439997</v>
      </c>
      <c r="F4" s="128">
        <v>1794.6483606560002</v>
      </c>
      <c r="G4" s="153">
        <v>6503.9636393440005</v>
      </c>
      <c r="H4" s="153">
        <v>4968.8353606559995</v>
      </c>
      <c r="I4" s="153">
        <v>4878.7070819669998</v>
      </c>
      <c r="J4" s="153">
        <v>5753.4983606559999</v>
      </c>
      <c r="K4" s="153">
        <v>5134.8028846160005</v>
      </c>
      <c r="L4" s="153">
        <v>5144.7288461540002</v>
      </c>
      <c r="M4" s="153">
        <v>5504.6548076920008</v>
      </c>
      <c r="N4" s="153">
        <v>6614.5807692300004</v>
      </c>
      <c r="O4" s="58" t="s">
        <v>360</v>
      </c>
    </row>
    <row r="5" spans="1:15" x14ac:dyDescent="0.25">
      <c r="A5" s="3" t="s">
        <v>362</v>
      </c>
      <c r="B5" s="128">
        <v>37194.233399133002</v>
      </c>
      <c r="C5" s="128">
        <v>37142.805457976589</v>
      </c>
      <c r="D5" s="128">
        <v>37716.914657712936</v>
      </c>
      <c r="E5" s="128">
        <v>36999.630781920532</v>
      </c>
      <c r="F5" s="128">
        <v>36660.34854083247</v>
      </c>
      <c r="G5" s="153">
        <v>38388.08055659831</v>
      </c>
      <c r="H5" s="153">
        <v>38455.512267510974</v>
      </c>
      <c r="I5" s="153">
        <v>39013.224754702547</v>
      </c>
      <c r="J5" s="153">
        <v>39365.344375500652</v>
      </c>
      <c r="K5" s="153">
        <v>39782.62671069707</v>
      </c>
      <c r="L5" s="153">
        <v>40365.262267132392</v>
      </c>
      <c r="M5" s="153">
        <v>40466.790940444545</v>
      </c>
      <c r="N5" s="153">
        <v>39792.439444562813</v>
      </c>
      <c r="O5" s="59" t="s">
        <v>362</v>
      </c>
    </row>
    <row r="6" spans="1:15" x14ac:dyDescent="0.25">
      <c r="A6" s="3" t="s">
        <v>408</v>
      </c>
      <c r="B6" s="128">
        <v>57.979161900000008</v>
      </c>
      <c r="C6" s="128">
        <v>57.294773910000004</v>
      </c>
      <c r="D6" s="128">
        <v>57.847325579999996</v>
      </c>
      <c r="E6" s="128">
        <v>58.977046754999996</v>
      </c>
      <c r="F6" s="128">
        <v>60.42726657</v>
      </c>
      <c r="G6" s="153">
        <v>60.691194000000003</v>
      </c>
      <c r="H6" s="153">
        <v>62.310183810000005</v>
      </c>
      <c r="I6" s="153">
        <v>63.261741862499996</v>
      </c>
      <c r="J6" s="153">
        <v>63.354982634999992</v>
      </c>
      <c r="K6" s="153">
        <v>62.926202617499989</v>
      </c>
      <c r="L6" s="153">
        <v>63.859267949999996</v>
      </c>
      <c r="M6" s="153">
        <v>63.516112200000002</v>
      </c>
      <c r="N6" s="153">
        <v>65.142408840000002</v>
      </c>
      <c r="O6" s="59" t="s">
        <v>408</v>
      </c>
    </row>
    <row r="7" spans="1:15" x14ac:dyDescent="0.25">
      <c r="A7" s="5" t="s">
        <v>11</v>
      </c>
      <c r="B7" s="154">
        <f t="shared" ref="B7:L7" si="0">SUM(B4:B6)</f>
        <v>39211.350061033001</v>
      </c>
      <c r="C7" s="154">
        <f t="shared" si="0"/>
        <v>38773.646385732587</v>
      </c>
      <c r="D7" s="154">
        <f t="shared" si="0"/>
        <v>39608.234098676934</v>
      </c>
      <c r="E7" s="154">
        <f t="shared" si="0"/>
        <v>38643.384468019533</v>
      </c>
      <c r="F7" s="154">
        <f t="shared" si="0"/>
        <v>38515.424168058467</v>
      </c>
      <c r="G7" s="154">
        <f t="shared" si="0"/>
        <v>44952.735389942311</v>
      </c>
      <c r="H7" s="154">
        <f t="shared" si="0"/>
        <v>43486.657811976969</v>
      </c>
      <c r="I7" s="154">
        <f t="shared" si="0"/>
        <v>43955.193578532046</v>
      </c>
      <c r="J7" s="154">
        <f t="shared" si="0"/>
        <v>45182.197718791649</v>
      </c>
      <c r="K7" s="154">
        <f t="shared" si="0"/>
        <v>44980.35579793057</v>
      </c>
      <c r="L7" s="154">
        <f t="shared" si="0"/>
        <v>45573.850381236392</v>
      </c>
      <c r="M7" s="154">
        <f>SUM(M4:M6)</f>
        <v>46034.961860336545</v>
      </c>
      <c r="N7" s="154">
        <f t="shared" ref="N7" si="1">SUM(N4:N6)</f>
        <v>46472.162622632815</v>
      </c>
      <c r="O7" s="60" t="s">
        <v>12</v>
      </c>
    </row>
    <row r="8" spans="1:15" x14ac:dyDescent="0.25">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4.140625" bestFit="1" customWidth="1"/>
    <col min="2" max="2" width="5.5703125" bestFit="1" customWidth="1"/>
    <col min="3" max="3" width="5.42578125" customWidth="1"/>
    <col min="4" max="4" width="5.42578125" bestFit="1" customWidth="1"/>
    <col min="5" max="6" width="5.42578125" customWidth="1"/>
    <col min="7" max="7" width="5.42578125" bestFit="1" customWidth="1"/>
    <col min="8" max="8" width="5.42578125" customWidth="1"/>
    <col min="9" max="10" width="6.42578125" bestFit="1" customWidth="1"/>
    <col min="11" max="13" width="5.5703125" customWidth="1"/>
    <col min="14" max="14" width="5.42578125" bestFit="1" customWidth="1"/>
  </cols>
  <sheetData>
    <row r="1" spans="1:14" x14ac:dyDescent="0.25">
      <c r="A1" s="243" t="s">
        <v>974</v>
      </c>
      <c r="B1" s="244"/>
      <c r="C1" s="244"/>
      <c r="D1" s="244"/>
      <c r="E1" s="244"/>
      <c r="F1" s="244"/>
      <c r="G1" s="244"/>
      <c r="H1" s="244"/>
      <c r="I1" s="244"/>
      <c r="J1" s="244"/>
      <c r="K1" s="244"/>
      <c r="L1" s="244"/>
      <c r="M1" s="244"/>
      <c r="N1" s="274"/>
    </row>
    <row r="2" spans="1:14" x14ac:dyDescent="0.25">
      <c r="A2" s="246" t="s">
        <v>677</v>
      </c>
      <c r="B2" s="232"/>
      <c r="C2" s="232"/>
      <c r="D2" s="232"/>
      <c r="E2" s="232"/>
      <c r="F2" s="232"/>
      <c r="G2" s="232"/>
      <c r="H2" s="232"/>
      <c r="I2" s="232"/>
      <c r="J2" s="232"/>
      <c r="K2" s="232"/>
      <c r="L2" s="232"/>
      <c r="M2" s="232"/>
      <c r="N2" s="275"/>
    </row>
    <row r="3" spans="1:14"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row>
    <row r="4" spans="1:14" x14ac:dyDescent="0.25">
      <c r="A4" s="6" t="s">
        <v>409</v>
      </c>
      <c r="B4" s="33">
        <v>2.2698769248076019E-2</v>
      </c>
      <c r="C4" s="33">
        <v>2.2599127365228708E-2</v>
      </c>
      <c r="D4" s="33">
        <v>1.528741182041919E-2</v>
      </c>
      <c r="E4" s="34">
        <v>1.417740528233806E-2</v>
      </c>
      <c r="F4" s="34">
        <v>7.4404119211796691E-3</v>
      </c>
      <c r="G4" s="34">
        <v>1.6115916823363552E-2</v>
      </c>
      <c r="H4" s="34">
        <v>1.2304728887308629E-2</v>
      </c>
      <c r="I4" s="34">
        <v>6.6052305181145566E-3</v>
      </c>
      <c r="J4" s="34">
        <v>1.1077827851227507E-2</v>
      </c>
      <c r="K4" s="34">
        <v>9.2499991495642499E-3</v>
      </c>
      <c r="L4" s="34">
        <v>1.3336103417984062E-2</v>
      </c>
      <c r="M4" s="34">
        <v>1.548986179365806E-2</v>
      </c>
      <c r="N4" s="34">
        <v>6.533378477177396E-3</v>
      </c>
    </row>
    <row r="5" spans="1:14" x14ac:dyDescent="0.25">
      <c r="A5" s="3" t="s">
        <v>410</v>
      </c>
      <c r="B5" s="34">
        <v>0.12366753783022019</v>
      </c>
      <c r="C5" s="34">
        <v>0.10737441965674376</v>
      </c>
      <c r="D5" s="34">
        <v>7.4101093706626001E-2</v>
      </c>
      <c r="E5" s="34">
        <v>6.814616980128918E-2</v>
      </c>
      <c r="F5" s="34">
        <v>3.8210637018504245E-2</v>
      </c>
      <c r="G5" s="34">
        <v>7.6606735304748305E-2</v>
      </c>
      <c r="H5" s="34">
        <v>5.9493635887466492E-2</v>
      </c>
      <c r="I5" s="34">
        <v>3.4351977496845404E-2</v>
      </c>
      <c r="J5" s="34">
        <v>5.4173970824349924E-2</v>
      </c>
      <c r="K5" s="34">
        <v>4.5862114010976979E-2</v>
      </c>
      <c r="L5" s="34">
        <v>6.1797492356702254E-2</v>
      </c>
      <c r="M5" s="34">
        <v>7.1913353313553169E-2</v>
      </c>
      <c r="N5" s="34">
        <v>3.0085701376078966E-2</v>
      </c>
    </row>
    <row r="6" spans="1:14" x14ac:dyDescent="0.25">
      <c r="A6" s="3" t="s">
        <v>411</v>
      </c>
      <c r="B6" s="34">
        <v>0.70651192777573446</v>
      </c>
      <c r="C6" s="34">
        <v>0.75780712719874976</v>
      </c>
      <c r="D6" s="34">
        <v>0.79652256793099219</v>
      </c>
      <c r="E6" s="34">
        <v>0.80787595526809386</v>
      </c>
      <c r="F6" s="34">
        <v>0.89896871898845909</v>
      </c>
      <c r="G6" s="34">
        <v>0.77818814598728536</v>
      </c>
      <c r="H6" s="34">
        <v>0.83148101272858121</v>
      </c>
      <c r="I6" s="34">
        <v>0.91157115144439504</v>
      </c>
      <c r="J6" s="34">
        <v>0.84985178198524658</v>
      </c>
      <c r="K6" s="34">
        <v>0.87481321041095017</v>
      </c>
      <c r="L6" s="34">
        <v>0.81829008303411199</v>
      </c>
      <c r="M6" s="34">
        <v>0.78939322742189932</v>
      </c>
      <c r="N6" s="34">
        <v>0.90581916216333114</v>
      </c>
    </row>
    <row r="7" spans="1:14" x14ac:dyDescent="0.25">
      <c r="A7" s="3" t="s">
        <v>412</v>
      </c>
      <c r="B7" s="34">
        <v>2.4900557743265841E-2</v>
      </c>
      <c r="C7" s="34">
        <v>4.1227447732334097E-2</v>
      </c>
      <c r="D7" s="34">
        <v>3.9417358162556523E-2</v>
      </c>
      <c r="E7" s="34">
        <v>3.880368428474542E-2</v>
      </c>
      <c r="F7" s="34">
        <v>3.8086639184558603E-2</v>
      </c>
      <c r="G7" s="34">
        <v>4.2461721987945761E-2</v>
      </c>
      <c r="H7" s="34">
        <v>4.4552027350078002E-2</v>
      </c>
      <c r="I7" s="34">
        <v>4.4212986178686998E-2</v>
      </c>
      <c r="J7" s="34">
        <v>4.3959776128027261E-2</v>
      </c>
      <c r="K7" s="34">
        <v>4.4092624238083279E-2</v>
      </c>
      <c r="L7" s="34">
        <v>4.7839806427279995E-2</v>
      </c>
      <c r="M7" s="34">
        <v>4.3747474939761062E-2</v>
      </c>
      <c r="N7" s="34">
        <v>4.5410450940726058E-2</v>
      </c>
    </row>
    <row r="8" spans="1:14" x14ac:dyDescent="0.25">
      <c r="A8" s="3" t="s">
        <v>413</v>
      </c>
      <c r="B8" s="34">
        <v>1.3885523137797257E-2</v>
      </c>
      <c r="C8" s="34">
        <v>2.7633527087609137E-2</v>
      </c>
      <c r="D8" s="34">
        <v>2.6558142094591595E-2</v>
      </c>
      <c r="E8" s="34">
        <v>2.6111676585124841E-2</v>
      </c>
      <c r="F8" s="34">
        <v>2.5693976162755788E-2</v>
      </c>
      <c r="G8" s="34">
        <v>3.0569119560871449E-2</v>
      </c>
      <c r="H8" s="34">
        <v>3.2393200902537271E-2</v>
      </c>
      <c r="I8" s="34">
        <v>3.2168153955727696E-2</v>
      </c>
      <c r="J8" s="34">
        <v>3.2882833420280935E-2</v>
      </c>
      <c r="K8" s="34">
        <v>3.2895628372512524E-2</v>
      </c>
      <c r="L8" s="34">
        <v>3.5402280853698044E-2</v>
      </c>
      <c r="M8" s="34">
        <v>3.1112971284639204E-2</v>
      </c>
      <c r="N8" s="34">
        <v>3.1077051973918912E-2</v>
      </c>
    </row>
    <row r="9" spans="1:14" x14ac:dyDescent="0.25">
      <c r="A9" s="3" t="s">
        <v>414</v>
      </c>
      <c r="B9" s="34">
        <v>-1.8752111765133507E-2</v>
      </c>
      <c r="C9" s="34">
        <v>-1.4111035458107464E-2</v>
      </c>
      <c r="D9" s="34">
        <v>2.0302809371692408E-3</v>
      </c>
      <c r="E9" s="34">
        <v>4.239461796375945E-2</v>
      </c>
      <c r="F9" s="34">
        <v>3.9734520715863511E-3</v>
      </c>
      <c r="G9" s="34">
        <v>6.4387295445359871E-2</v>
      </c>
      <c r="H9" s="34">
        <v>2.9662642733984387E-2</v>
      </c>
      <c r="I9" s="34">
        <v>8.1242075791179494E-3</v>
      </c>
      <c r="J9" s="34">
        <v>7.5060321474792593E-2</v>
      </c>
      <c r="K9" s="34">
        <v>3.6825887401478748E-2</v>
      </c>
      <c r="L9" s="34">
        <v>3.2372856217257037E-2</v>
      </c>
      <c r="M9" s="34">
        <v>2.6291959471498733E-2</v>
      </c>
      <c r="N9" s="34">
        <v>5.0979090524630503E-2</v>
      </c>
    </row>
    <row r="10" spans="1:14" x14ac:dyDescent="0.25">
      <c r="A10" s="3" t="s">
        <v>415</v>
      </c>
      <c r="B10" s="173">
        <v>5.0011189912140264</v>
      </c>
      <c r="C10" s="173">
        <v>4.7408201787986197</v>
      </c>
      <c r="D10" s="173">
        <v>4.7295018056078852</v>
      </c>
      <c r="E10" s="173">
        <v>4.6519426531227577</v>
      </c>
      <c r="F10" s="173">
        <v>4.6757870681922551</v>
      </c>
      <c r="G10" s="173">
        <v>4.803926262181526</v>
      </c>
      <c r="H10" s="173">
        <v>4.7555493257474382</v>
      </c>
      <c r="I10" s="173">
        <v>5.0236059532392092</v>
      </c>
      <c r="J10" s="173">
        <v>4.9073978377849814</v>
      </c>
      <c r="K10" s="173">
        <v>4.8285964189371038</v>
      </c>
      <c r="L10" s="173">
        <v>4.7735236892183561</v>
      </c>
      <c r="M10" s="173">
        <v>3.990366633791294</v>
      </c>
      <c r="N10" s="173">
        <v>3.9606366462063383</v>
      </c>
    </row>
    <row r="11" spans="1:14" x14ac:dyDescent="0.25">
      <c r="A11" s="3" t="s">
        <v>416</v>
      </c>
      <c r="B11" s="34">
        <v>2.4153473306509675E-3</v>
      </c>
      <c r="C11" s="34">
        <v>4.232458346654755E-3</v>
      </c>
      <c r="D11" s="34">
        <v>6.1086495358852978E-3</v>
      </c>
      <c r="E11" s="34">
        <v>7.5871034319546981E-3</v>
      </c>
      <c r="F11" s="34">
        <v>9.3900608085822207E-3</v>
      </c>
      <c r="G11" s="34">
        <v>1.0568497409111966E-2</v>
      </c>
      <c r="H11" s="34">
        <v>1.2927746437889829E-2</v>
      </c>
      <c r="I11" s="34">
        <v>1.4512169874853476E-2</v>
      </c>
      <c r="J11" s="34">
        <v>1.619896612848247E-2</v>
      </c>
      <c r="K11" s="34">
        <v>1.8262042665434242E-2</v>
      </c>
      <c r="L11" s="34">
        <v>2.0304266017987956E-2</v>
      </c>
      <c r="M11" s="34">
        <v>2.158689637495077E-2</v>
      </c>
      <c r="N11" s="34">
        <v>2.2365593240460313E-3</v>
      </c>
    </row>
    <row r="12" spans="1:14" x14ac:dyDescent="0.25">
      <c r="A12" s="3" t="s">
        <v>1016</v>
      </c>
      <c r="B12" s="175">
        <v>0.879350735260361</v>
      </c>
      <c r="C12" s="175">
        <v>0.82495831708840361</v>
      </c>
      <c r="D12" s="175">
        <v>0.85354585703599206</v>
      </c>
      <c r="E12" s="175">
        <v>0.86723030486612374</v>
      </c>
      <c r="F12" s="175">
        <v>0.88166435546902144</v>
      </c>
      <c r="G12" s="175">
        <v>0.89324138727280056</v>
      </c>
      <c r="H12" s="175">
        <v>0.91946451506730276</v>
      </c>
      <c r="I12" s="175">
        <v>0.89933931632496344</v>
      </c>
      <c r="J12" s="175">
        <v>0.90942860175752771</v>
      </c>
      <c r="K12" s="175">
        <v>0.92719507288492231</v>
      </c>
      <c r="L12" s="175">
        <v>0.92271414893286252</v>
      </c>
      <c r="M12" s="175">
        <v>0.91093626414777129</v>
      </c>
      <c r="N12" s="175">
        <v>0.91058136929404598</v>
      </c>
    </row>
    <row r="13" spans="1:14" x14ac:dyDescent="0.25">
      <c r="A13" s="32" t="s">
        <v>1017</v>
      </c>
      <c r="B13" s="174">
        <v>1.2302592501535345</v>
      </c>
      <c r="C13" s="174">
        <v>1.2336663341032557</v>
      </c>
      <c r="D13" s="174">
        <v>1.2421904208096093</v>
      </c>
      <c r="E13" s="174">
        <v>1.247446225090556</v>
      </c>
      <c r="F13" s="174">
        <v>1.2529164695573114</v>
      </c>
      <c r="G13" s="174">
        <v>1.2374620390957896</v>
      </c>
      <c r="H13" s="174">
        <v>1.2496767127359685</v>
      </c>
      <c r="I13" s="174">
        <v>1.2357977249945049</v>
      </c>
      <c r="J13" s="174">
        <v>1.2387091660090725</v>
      </c>
      <c r="K13" s="174">
        <v>1.2485228190719553</v>
      </c>
      <c r="L13" s="174">
        <v>1.2365507471458974</v>
      </c>
      <c r="M13" s="174">
        <v>1.2865694497831519</v>
      </c>
      <c r="N13" s="174">
        <v>1.2904783841604826</v>
      </c>
    </row>
    <row r="14" spans="1:14" x14ac:dyDescent="0.25">
      <c r="A14" s="229"/>
      <c r="B14" s="230"/>
      <c r="C14" s="230"/>
      <c r="D14" s="230"/>
      <c r="E14" s="230"/>
      <c r="F14" s="230"/>
      <c r="G14" s="230"/>
      <c r="H14" s="230"/>
      <c r="I14" s="230"/>
      <c r="J14" s="230"/>
      <c r="K14" s="230"/>
      <c r="L14" s="230"/>
      <c r="M14" s="230"/>
      <c r="N14" s="231"/>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670</v>
      </c>
    </row>
    <row r="2" spans="1:2" ht="25.5" x14ac:dyDescent="0.25">
      <c r="A2" s="44" t="s">
        <v>671</v>
      </c>
    </row>
    <row r="3" spans="1:2" ht="25.5" x14ac:dyDescent="0.25">
      <c r="A3" s="44"/>
    </row>
    <row r="4" spans="1:2" x14ac:dyDescent="0.25">
      <c r="A4" s="171" t="s">
        <v>672</v>
      </c>
      <c r="B4" s="171">
        <v>2</v>
      </c>
    </row>
    <row r="5" spans="1:2" s="172" customFormat="1" x14ac:dyDescent="0.25">
      <c r="A5" s="178" t="s">
        <v>604</v>
      </c>
      <c r="B5" s="178">
        <v>2</v>
      </c>
    </row>
    <row r="6" spans="1:2" x14ac:dyDescent="0.25">
      <c r="A6" s="171" t="s">
        <v>670</v>
      </c>
      <c r="B6" s="171">
        <v>3</v>
      </c>
    </row>
    <row r="7" spans="1:2" s="172" customFormat="1" x14ac:dyDescent="0.25">
      <c r="A7" s="178" t="s">
        <v>671</v>
      </c>
      <c r="B7" s="178">
        <v>3</v>
      </c>
    </row>
    <row r="8" spans="1:2" x14ac:dyDescent="0.25">
      <c r="A8" s="171" t="s">
        <v>618</v>
      </c>
      <c r="B8" s="171">
        <v>6</v>
      </c>
    </row>
    <row r="9" spans="1:2" s="172" customFormat="1" x14ac:dyDescent="0.25">
      <c r="A9" s="178" t="s">
        <v>619</v>
      </c>
      <c r="B9" s="178">
        <v>6</v>
      </c>
    </row>
    <row r="10" spans="1:2" x14ac:dyDescent="0.25">
      <c r="A10" s="171" t="s">
        <v>1047</v>
      </c>
      <c r="B10" s="171">
        <v>8</v>
      </c>
    </row>
    <row r="11" spans="1:2" s="172" customFormat="1" x14ac:dyDescent="0.25">
      <c r="A11" s="178" t="s">
        <v>1048</v>
      </c>
      <c r="B11" s="178">
        <v>8</v>
      </c>
    </row>
    <row r="12" spans="1:2" x14ac:dyDescent="0.25">
      <c r="A12" s="171" t="s">
        <v>930</v>
      </c>
      <c r="B12" s="171">
        <v>8</v>
      </c>
    </row>
    <row r="13" spans="1:2" s="172" customFormat="1" x14ac:dyDescent="0.25">
      <c r="A13" s="178" t="s">
        <v>931</v>
      </c>
      <c r="B13" s="178">
        <v>8</v>
      </c>
    </row>
    <row r="14" spans="1:2" x14ac:dyDescent="0.25">
      <c r="A14" s="171" t="s">
        <v>932</v>
      </c>
      <c r="B14" s="171">
        <v>9</v>
      </c>
    </row>
    <row r="15" spans="1:2" s="172" customFormat="1" x14ac:dyDescent="0.25">
      <c r="A15" s="178" t="s">
        <v>933</v>
      </c>
      <c r="B15" s="178">
        <v>9</v>
      </c>
    </row>
    <row r="16" spans="1:2" x14ac:dyDescent="0.25">
      <c r="A16" s="171" t="s">
        <v>934</v>
      </c>
      <c r="B16" s="171">
        <v>11</v>
      </c>
    </row>
    <row r="17" spans="1:2" s="172" customFormat="1" x14ac:dyDescent="0.25">
      <c r="A17" s="178" t="s">
        <v>935</v>
      </c>
      <c r="B17" s="178">
        <v>11</v>
      </c>
    </row>
    <row r="18" spans="1:2" x14ac:dyDescent="0.25">
      <c r="A18" s="171" t="s">
        <v>936</v>
      </c>
      <c r="B18" s="171">
        <v>14</v>
      </c>
    </row>
    <row r="19" spans="1:2" s="172" customFormat="1" x14ac:dyDescent="0.25">
      <c r="A19" s="178" t="s">
        <v>937</v>
      </c>
      <c r="B19" s="178">
        <v>14</v>
      </c>
    </row>
    <row r="20" spans="1:2" x14ac:dyDescent="0.25">
      <c r="A20" s="171" t="s">
        <v>938</v>
      </c>
      <c r="B20" s="171">
        <v>16</v>
      </c>
    </row>
    <row r="21" spans="1:2" s="172" customFormat="1" x14ac:dyDescent="0.25">
      <c r="A21" s="178" t="s">
        <v>939</v>
      </c>
      <c r="B21" s="178">
        <v>16</v>
      </c>
    </row>
    <row r="22" spans="1:2" x14ac:dyDescent="0.25">
      <c r="A22" s="171" t="s">
        <v>940</v>
      </c>
      <c r="B22" s="171">
        <v>16</v>
      </c>
    </row>
    <row r="23" spans="1:2" s="172" customFormat="1" x14ac:dyDescent="0.25">
      <c r="A23" s="178" t="s">
        <v>941</v>
      </c>
      <c r="B23" s="178">
        <v>16</v>
      </c>
    </row>
    <row r="24" spans="1:2" x14ac:dyDescent="0.25">
      <c r="A24" s="171" t="s">
        <v>942</v>
      </c>
      <c r="B24" s="171">
        <v>16</v>
      </c>
    </row>
    <row r="25" spans="1:2" s="172" customFormat="1" x14ac:dyDescent="0.25">
      <c r="A25" s="178" t="s">
        <v>1019</v>
      </c>
      <c r="B25" s="178">
        <v>16</v>
      </c>
    </row>
    <row r="26" spans="1:2" x14ac:dyDescent="0.25">
      <c r="A26" s="171" t="s">
        <v>943</v>
      </c>
      <c r="B26" s="171">
        <v>17</v>
      </c>
    </row>
    <row r="27" spans="1:2" s="172" customFormat="1" x14ac:dyDescent="0.25">
      <c r="A27" s="178" t="s">
        <v>1020</v>
      </c>
      <c r="B27" s="178">
        <v>17</v>
      </c>
    </row>
    <row r="28" spans="1:2" x14ac:dyDescent="0.25">
      <c r="A28" s="171" t="s">
        <v>944</v>
      </c>
      <c r="B28" s="171">
        <v>17</v>
      </c>
    </row>
    <row r="29" spans="1:2" s="172" customFormat="1" x14ac:dyDescent="0.25">
      <c r="A29" s="178" t="s">
        <v>945</v>
      </c>
      <c r="B29" s="178">
        <v>17</v>
      </c>
    </row>
    <row r="30" spans="1:2" x14ac:dyDescent="0.25">
      <c r="A30" s="171" t="s">
        <v>946</v>
      </c>
      <c r="B30" s="171">
        <v>18</v>
      </c>
    </row>
    <row r="31" spans="1:2" s="172" customFormat="1" x14ac:dyDescent="0.25">
      <c r="A31" s="178" t="s">
        <v>947</v>
      </c>
      <c r="B31" s="178">
        <v>18</v>
      </c>
    </row>
    <row r="32" spans="1:2" x14ac:dyDescent="0.25">
      <c r="A32" s="171" t="s">
        <v>948</v>
      </c>
      <c r="B32" s="171">
        <v>18</v>
      </c>
    </row>
    <row r="33" spans="1:2" s="172" customFormat="1" x14ac:dyDescent="0.25">
      <c r="A33" s="178" t="s">
        <v>949</v>
      </c>
      <c r="B33" s="178">
        <v>18</v>
      </c>
    </row>
    <row r="34" spans="1:2" x14ac:dyDescent="0.25">
      <c r="A34" s="171" t="s">
        <v>950</v>
      </c>
      <c r="B34" s="171">
        <v>19</v>
      </c>
    </row>
    <row r="35" spans="1:2" s="172" customFormat="1" x14ac:dyDescent="0.25">
      <c r="A35" s="178" t="s">
        <v>951</v>
      </c>
      <c r="B35" s="178">
        <v>19</v>
      </c>
    </row>
    <row r="36" spans="1:2" x14ac:dyDescent="0.25">
      <c r="A36" s="171" t="s">
        <v>952</v>
      </c>
      <c r="B36" s="171">
        <v>19</v>
      </c>
    </row>
    <row r="37" spans="1:2" s="172" customFormat="1" x14ac:dyDescent="0.25">
      <c r="A37" s="178" t="s">
        <v>953</v>
      </c>
      <c r="B37" s="178">
        <v>19</v>
      </c>
    </row>
    <row r="38" spans="1:2" x14ac:dyDescent="0.25">
      <c r="A38" s="171" t="s">
        <v>954</v>
      </c>
      <c r="B38" s="171">
        <v>20</v>
      </c>
    </row>
    <row r="39" spans="1:2" s="172" customFormat="1" x14ac:dyDescent="0.25">
      <c r="A39" s="178" t="s">
        <v>955</v>
      </c>
      <c r="B39" s="178">
        <v>20</v>
      </c>
    </row>
    <row r="40" spans="1:2" x14ac:dyDescent="0.25">
      <c r="A40" s="171" t="s">
        <v>956</v>
      </c>
      <c r="B40" s="171">
        <v>20</v>
      </c>
    </row>
    <row r="41" spans="1:2" s="172" customFormat="1" x14ac:dyDescent="0.25">
      <c r="A41" s="178" t="s">
        <v>957</v>
      </c>
      <c r="B41" s="178">
        <v>20</v>
      </c>
    </row>
    <row r="42" spans="1:2" x14ac:dyDescent="0.25">
      <c r="A42" s="171" t="s">
        <v>958</v>
      </c>
      <c r="B42" s="171">
        <v>20</v>
      </c>
    </row>
    <row r="43" spans="1:2" s="172" customFormat="1" x14ac:dyDescent="0.25">
      <c r="A43" s="178" t="s">
        <v>959</v>
      </c>
      <c r="B43" s="178">
        <v>20</v>
      </c>
    </row>
    <row r="44" spans="1:2" x14ac:dyDescent="0.25">
      <c r="A44" s="171" t="s">
        <v>960</v>
      </c>
      <c r="B44" s="171">
        <v>21</v>
      </c>
    </row>
    <row r="45" spans="1:2" s="172" customFormat="1" x14ac:dyDescent="0.25">
      <c r="A45" s="178" t="s">
        <v>961</v>
      </c>
      <c r="B45" s="178">
        <v>21</v>
      </c>
    </row>
    <row r="46" spans="1:2" x14ac:dyDescent="0.25">
      <c r="A46" s="171" t="s">
        <v>962</v>
      </c>
      <c r="B46" s="171">
        <v>22</v>
      </c>
    </row>
    <row r="47" spans="1:2" s="172" customFormat="1" x14ac:dyDescent="0.25">
      <c r="A47" s="178" t="s">
        <v>963</v>
      </c>
      <c r="B47" s="178">
        <v>22</v>
      </c>
    </row>
    <row r="48" spans="1:2" x14ac:dyDescent="0.25">
      <c r="A48" s="171" t="s">
        <v>964</v>
      </c>
      <c r="B48" s="171">
        <v>22</v>
      </c>
    </row>
    <row r="49" spans="1:2" s="172" customFormat="1" x14ac:dyDescent="0.25">
      <c r="A49" s="178" t="s">
        <v>965</v>
      </c>
      <c r="B49" s="178">
        <v>22</v>
      </c>
    </row>
    <row r="50" spans="1:2" x14ac:dyDescent="0.25">
      <c r="A50" s="171" t="s">
        <v>966</v>
      </c>
      <c r="B50" s="171">
        <v>23</v>
      </c>
    </row>
    <row r="51" spans="1:2" s="172" customFormat="1" x14ac:dyDescent="0.25">
      <c r="A51" s="178" t="s">
        <v>967</v>
      </c>
      <c r="B51" s="178">
        <v>23</v>
      </c>
    </row>
    <row r="52" spans="1:2" x14ac:dyDescent="0.25">
      <c r="A52" s="171" t="s">
        <v>968</v>
      </c>
      <c r="B52" s="171">
        <v>23</v>
      </c>
    </row>
    <row r="53" spans="1:2" s="172" customFormat="1" x14ac:dyDescent="0.25">
      <c r="A53" s="178" t="s">
        <v>969</v>
      </c>
      <c r="B53" s="178">
        <v>23</v>
      </c>
    </row>
    <row r="54" spans="1:2" x14ac:dyDescent="0.25">
      <c r="A54" s="171" t="s">
        <v>970</v>
      </c>
      <c r="B54" s="171">
        <v>24</v>
      </c>
    </row>
    <row r="55" spans="1:2" s="172" customFormat="1" x14ac:dyDescent="0.25">
      <c r="A55" s="178" t="s">
        <v>971</v>
      </c>
      <c r="B55" s="178">
        <v>24</v>
      </c>
    </row>
    <row r="56" spans="1:2" x14ac:dyDescent="0.25">
      <c r="A56" s="171" t="s">
        <v>972</v>
      </c>
      <c r="B56" s="171">
        <v>24</v>
      </c>
    </row>
    <row r="57" spans="1:2" s="172" customFormat="1" x14ac:dyDescent="0.25">
      <c r="A57" s="178" t="s">
        <v>973</v>
      </c>
      <c r="B57" s="178">
        <v>24</v>
      </c>
    </row>
    <row r="58" spans="1:2" x14ac:dyDescent="0.25">
      <c r="A58" s="171" t="s">
        <v>974</v>
      </c>
      <c r="B58" s="171">
        <v>25</v>
      </c>
    </row>
    <row r="59" spans="1:2" s="172" customFormat="1" x14ac:dyDescent="0.25">
      <c r="A59" s="178" t="s">
        <v>677</v>
      </c>
      <c r="B59" s="178">
        <v>25</v>
      </c>
    </row>
    <row r="60" spans="1:2" x14ac:dyDescent="0.25">
      <c r="A60" s="171" t="s">
        <v>975</v>
      </c>
      <c r="B60" s="171">
        <v>25</v>
      </c>
    </row>
    <row r="61" spans="1:2" s="172" customFormat="1" x14ac:dyDescent="0.25">
      <c r="A61" s="178" t="s">
        <v>976</v>
      </c>
      <c r="B61" s="178">
        <v>25</v>
      </c>
    </row>
    <row r="62" spans="1:2" x14ac:dyDescent="0.25">
      <c r="A62" s="171" t="s">
        <v>1052</v>
      </c>
      <c r="B62" s="171">
        <v>34</v>
      </c>
    </row>
    <row r="63" spans="1:2" s="172" customFormat="1" x14ac:dyDescent="0.25">
      <c r="A63" s="178" t="s">
        <v>1053</v>
      </c>
      <c r="B63" s="178">
        <v>34</v>
      </c>
    </row>
    <row r="64" spans="1:2" x14ac:dyDescent="0.25">
      <c r="A64" s="171" t="s">
        <v>1054</v>
      </c>
      <c r="B64" s="171">
        <v>35</v>
      </c>
    </row>
    <row r="65" spans="1:2" s="172" customFormat="1" x14ac:dyDescent="0.25">
      <c r="A65" s="178" t="s">
        <v>1055</v>
      </c>
      <c r="B65" s="178">
        <v>35</v>
      </c>
    </row>
    <row r="66" spans="1:2" x14ac:dyDescent="0.25">
      <c r="A66" s="171" t="s">
        <v>1056</v>
      </c>
      <c r="B66" s="171">
        <v>36</v>
      </c>
    </row>
    <row r="67" spans="1:2" s="172" customFormat="1" x14ac:dyDescent="0.25">
      <c r="A67" s="178" t="s">
        <v>1057</v>
      </c>
      <c r="B67" s="178">
        <v>36</v>
      </c>
    </row>
    <row r="68" spans="1:2" x14ac:dyDescent="0.25">
      <c r="A68" s="171" t="s">
        <v>1058</v>
      </c>
      <c r="B68" s="171">
        <v>37</v>
      </c>
    </row>
    <row r="69" spans="1:2" s="172" customFormat="1" x14ac:dyDescent="0.25">
      <c r="A69" s="178" t="s">
        <v>1059</v>
      </c>
      <c r="B69" s="178">
        <v>37</v>
      </c>
    </row>
    <row r="70" spans="1:2" x14ac:dyDescent="0.25">
      <c r="A70" s="171" t="s">
        <v>1060</v>
      </c>
      <c r="B70" s="171">
        <v>39</v>
      </c>
    </row>
    <row r="71" spans="1:2" s="172" customFormat="1" x14ac:dyDescent="0.25">
      <c r="A71" s="178" t="s">
        <v>1061</v>
      </c>
      <c r="B71" s="178">
        <v>39</v>
      </c>
    </row>
    <row r="72" spans="1:2" x14ac:dyDescent="0.25">
      <c r="A72" s="171" t="s">
        <v>1062</v>
      </c>
      <c r="B72" s="171">
        <v>40</v>
      </c>
    </row>
    <row r="73" spans="1:2" s="172" customFormat="1" x14ac:dyDescent="0.25">
      <c r="A73" s="178" t="s">
        <v>1063</v>
      </c>
      <c r="B73" s="178">
        <v>40</v>
      </c>
    </row>
    <row r="74" spans="1:2" x14ac:dyDescent="0.25">
      <c r="A74" s="171" t="s">
        <v>1064</v>
      </c>
      <c r="B74" s="171">
        <v>41</v>
      </c>
    </row>
    <row r="75" spans="1:2" s="172" customFormat="1" x14ac:dyDescent="0.25">
      <c r="A75" s="178" t="s">
        <v>1065</v>
      </c>
      <c r="B75" s="178">
        <v>41</v>
      </c>
    </row>
    <row r="76" spans="1:2" x14ac:dyDescent="0.25">
      <c r="A76" s="171" t="s">
        <v>1066</v>
      </c>
      <c r="B76" s="171">
        <v>42</v>
      </c>
    </row>
    <row r="77" spans="1:2" s="172" customFormat="1" x14ac:dyDescent="0.25">
      <c r="A77" s="178" t="s">
        <v>1067</v>
      </c>
      <c r="B77" s="178">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8" width="5.85546875" bestFit="1" customWidth="1"/>
    <col min="9" max="9" width="6.42578125" bestFit="1" customWidth="1"/>
    <col min="10" max="12" width="5.85546875" customWidth="1"/>
    <col min="13" max="14" width="5.85546875" bestFit="1" customWidth="1"/>
    <col min="15" max="15" width="13" bestFit="1" customWidth="1"/>
  </cols>
  <sheetData>
    <row r="1" spans="1:15" x14ac:dyDescent="0.25">
      <c r="A1" s="219" t="s">
        <v>675</v>
      </c>
      <c r="B1" s="220"/>
      <c r="C1" s="220"/>
      <c r="D1" s="220"/>
      <c r="E1" s="220"/>
      <c r="F1" s="220"/>
      <c r="G1" s="220"/>
      <c r="H1" s="220"/>
      <c r="I1" s="220"/>
      <c r="J1" s="220"/>
      <c r="K1" s="220"/>
      <c r="L1" s="220"/>
      <c r="M1" s="220"/>
      <c r="N1" s="220"/>
      <c r="O1" s="221"/>
    </row>
    <row r="2" spans="1:15" x14ac:dyDescent="0.25">
      <c r="A2" s="222" t="s">
        <v>676</v>
      </c>
      <c r="B2" s="223"/>
      <c r="C2" s="223"/>
      <c r="D2" s="223"/>
      <c r="E2" s="223"/>
      <c r="F2" s="223"/>
      <c r="G2" s="223"/>
      <c r="H2" s="223"/>
      <c r="I2" s="223"/>
      <c r="J2" s="232"/>
      <c r="K2" s="232"/>
      <c r="L2" s="232"/>
      <c r="M2" s="232"/>
      <c r="N2" s="232"/>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6" t="s">
        <v>417</v>
      </c>
      <c r="B4" s="127">
        <v>39816.349131985</v>
      </c>
      <c r="C4" s="127">
        <v>45031.460539957312</v>
      </c>
      <c r="D4" s="127">
        <v>44372.67917796089</v>
      </c>
      <c r="E4" s="128">
        <v>44348.936518129252</v>
      </c>
      <c r="F4" s="128">
        <v>44351.635920563182</v>
      </c>
      <c r="G4" s="153">
        <v>42075.048763624945</v>
      </c>
      <c r="H4" s="153">
        <v>40507.930599764921</v>
      </c>
      <c r="I4" s="153">
        <v>43736.119731273757</v>
      </c>
      <c r="J4" s="153">
        <v>42013.741555409564</v>
      </c>
      <c r="K4" s="153">
        <v>40577.253871983041</v>
      </c>
      <c r="L4" s="153">
        <v>40563.830923982474</v>
      </c>
      <c r="M4" s="153">
        <v>39919.471326048049</v>
      </c>
      <c r="N4" s="153">
        <v>39035.323382542643</v>
      </c>
      <c r="O4" s="58" t="s">
        <v>418</v>
      </c>
    </row>
    <row r="5" spans="1:15" x14ac:dyDescent="0.25">
      <c r="A5" s="3" t="s">
        <v>419</v>
      </c>
      <c r="B5" s="128">
        <v>39211.350061033729</v>
      </c>
      <c r="C5" s="128">
        <v>38773.646385734166</v>
      </c>
      <c r="D5" s="128">
        <v>39608.234094596541</v>
      </c>
      <c r="E5" s="128">
        <v>38643.384463937728</v>
      </c>
      <c r="F5" s="128">
        <v>38515.424163978809</v>
      </c>
      <c r="G5" s="153">
        <v>44952.735385862215</v>
      </c>
      <c r="H5" s="153">
        <v>43486.657807896161</v>
      </c>
      <c r="I5" s="153">
        <v>43955.193574447978</v>
      </c>
      <c r="J5" s="153">
        <v>45182.197714667855</v>
      </c>
      <c r="K5" s="153">
        <v>44980.355793778777</v>
      </c>
      <c r="L5" s="153">
        <v>45573.850377095863</v>
      </c>
      <c r="M5" s="153">
        <v>46034.961856182774</v>
      </c>
      <c r="N5" s="153">
        <v>46472.16261853413</v>
      </c>
      <c r="O5" s="59" t="s">
        <v>420</v>
      </c>
    </row>
    <row r="6" spans="1:15" x14ac:dyDescent="0.25">
      <c r="A6" s="3" t="s">
        <v>421</v>
      </c>
      <c r="B6" s="128">
        <v>15802.003378014941</v>
      </c>
      <c r="C6" s="128">
        <v>17677.343532343952</v>
      </c>
      <c r="D6" s="128">
        <v>17756.820215816224</v>
      </c>
      <c r="E6" s="128">
        <v>17840.357710849221</v>
      </c>
      <c r="F6" s="128">
        <v>17722.590630411218</v>
      </c>
      <c r="G6" s="153">
        <v>18115.97002114822</v>
      </c>
      <c r="H6" s="153">
        <v>17662.43658811372</v>
      </c>
      <c r="I6" s="153">
        <v>17455.850264127221</v>
      </c>
      <c r="J6" s="153">
        <v>17768.263783038721</v>
      </c>
      <c r="K6" s="153">
        <v>17718.939882864597</v>
      </c>
      <c r="L6" s="153">
        <v>18044.884012125436</v>
      </c>
      <c r="M6" s="153">
        <v>21540.485140976762</v>
      </c>
      <c r="N6" s="153">
        <v>21589.328595184157</v>
      </c>
      <c r="O6" s="59" t="s">
        <v>422</v>
      </c>
    </row>
    <row r="7" spans="1:15" x14ac:dyDescent="0.25">
      <c r="A7" s="32" t="s">
        <v>423</v>
      </c>
      <c r="B7" s="169">
        <v>5.0011189912140264</v>
      </c>
      <c r="C7" s="169">
        <v>4.7408201787986197</v>
      </c>
      <c r="D7" s="169">
        <v>4.7295018056078852</v>
      </c>
      <c r="E7" s="169">
        <v>4.6519426531227577</v>
      </c>
      <c r="F7" s="169">
        <v>4.6757870681922551</v>
      </c>
      <c r="G7" s="170">
        <v>4.803926262181526</v>
      </c>
      <c r="H7" s="170">
        <v>4.7555493257474382</v>
      </c>
      <c r="I7" s="170">
        <v>5.0236059532392092</v>
      </c>
      <c r="J7" s="170">
        <v>4.9073978377849814</v>
      </c>
      <c r="K7" s="170">
        <v>4.8285964189371038</v>
      </c>
      <c r="L7" s="170">
        <v>4.7735236892183561</v>
      </c>
      <c r="M7" s="170">
        <v>3.990366633791294</v>
      </c>
      <c r="N7" s="170">
        <v>3.9606366462063383</v>
      </c>
      <c r="O7" s="76" t="s">
        <v>424</v>
      </c>
    </row>
    <row r="8" spans="1:15" x14ac:dyDescent="0.25">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140625" customWidth="1"/>
    <col min="2" max="8" width="5.85546875" customWidth="1"/>
    <col min="9" max="9" width="6.42578125" bestFit="1" customWidth="1"/>
    <col min="10" max="12" width="5.85546875" customWidth="1"/>
    <col min="13" max="14" width="5.85546875" bestFit="1" customWidth="1"/>
    <col min="15" max="15" width="30.85546875" customWidth="1"/>
  </cols>
  <sheetData>
    <row r="1" spans="1:15" x14ac:dyDescent="0.25">
      <c r="A1" s="219" t="s">
        <v>1068</v>
      </c>
      <c r="B1" s="220"/>
      <c r="C1" s="220"/>
      <c r="D1" s="220"/>
      <c r="E1" s="220"/>
      <c r="F1" s="220"/>
      <c r="G1" s="220"/>
      <c r="H1" s="220"/>
      <c r="I1" s="220"/>
      <c r="J1" s="220"/>
      <c r="K1" s="220"/>
      <c r="L1" s="220"/>
      <c r="M1" s="220"/>
      <c r="N1" s="220"/>
      <c r="O1" s="221"/>
    </row>
    <row r="2" spans="1:15" x14ac:dyDescent="0.25">
      <c r="A2" s="222" t="s">
        <v>1069</v>
      </c>
      <c r="B2" s="223"/>
      <c r="C2" s="223"/>
      <c r="D2" s="223"/>
      <c r="E2" s="223"/>
      <c r="F2" s="223"/>
      <c r="G2" s="223"/>
      <c r="H2" s="223"/>
      <c r="I2" s="223"/>
      <c r="J2" s="223"/>
      <c r="K2" s="223"/>
      <c r="L2" s="223"/>
      <c r="M2" s="223"/>
      <c r="N2" s="223"/>
      <c r="O2" s="224"/>
    </row>
    <row r="3" spans="1:15" x14ac:dyDescent="0.25">
      <c r="A3" s="7" t="s">
        <v>0</v>
      </c>
      <c r="B3" s="8">
        <v>42736</v>
      </c>
      <c r="C3" s="8">
        <v>42767</v>
      </c>
      <c r="D3" s="74">
        <v>42795</v>
      </c>
      <c r="E3" s="8">
        <v>42826</v>
      </c>
      <c r="F3" s="8">
        <v>42856</v>
      </c>
      <c r="G3" s="8">
        <v>42887</v>
      </c>
      <c r="H3" s="8">
        <v>42917</v>
      </c>
      <c r="I3" s="8">
        <v>42948</v>
      </c>
      <c r="J3" s="8">
        <v>42979</v>
      </c>
      <c r="K3" s="8">
        <v>43009</v>
      </c>
      <c r="L3" s="8">
        <v>43040</v>
      </c>
      <c r="M3" s="8">
        <v>43070</v>
      </c>
      <c r="N3" s="8">
        <v>43101</v>
      </c>
      <c r="O3" s="57" t="s">
        <v>8</v>
      </c>
    </row>
    <row r="4" spans="1:15" x14ac:dyDescent="0.25">
      <c r="A4" s="35" t="s">
        <v>478</v>
      </c>
      <c r="B4" s="133"/>
      <c r="C4" s="133"/>
      <c r="D4" s="134"/>
      <c r="E4" s="135"/>
      <c r="F4" s="135"/>
      <c r="G4" s="135"/>
      <c r="H4" s="135"/>
      <c r="I4" s="135"/>
      <c r="J4" s="135"/>
      <c r="K4" s="135"/>
      <c r="L4" s="135"/>
      <c r="M4" s="135"/>
      <c r="N4" s="135"/>
      <c r="O4" s="77" t="s">
        <v>479</v>
      </c>
    </row>
    <row r="5" spans="1:15" x14ac:dyDescent="0.25">
      <c r="A5" s="19" t="s">
        <v>31</v>
      </c>
      <c r="B5" s="136">
        <v>7.4999999999999997E-2</v>
      </c>
      <c r="C5" s="136">
        <v>7.4999999999999997E-2</v>
      </c>
      <c r="D5" s="137">
        <v>7.4999999999999997E-2</v>
      </c>
      <c r="E5" s="138">
        <v>7.4999999999999997E-2</v>
      </c>
      <c r="F5" s="138">
        <v>7.4999999999999997E-2</v>
      </c>
      <c r="G5" s="138">
        <v>7.4999999999999997E-2</v>
      </c>
      <c r="H5" s="138">
        <v>7.4999999999999997E-2</v>
      </c>
      <c r="I5" s="138">
        <v>7.4999999999999997E-2</v>
      </c>
      <c r="J5" s="138">
        <v>7.4999999999999997E-2</v>
      </c>
      <c r="K5" s="138">
        <v>7.4999999999999997E-2</v>
      </c>
      <c r="L5" s="138">
        <v>7.4999999999999997E-2</v>
      </c>
      <c r="M5" s="138">
        <v>7.4999999999999997E-2</v>
      </c>
      <c r="N5" s="138">
        <v>7.4999999999999997E-2</v>
      </c>
      <c r="O5" s="62" t="s">
        <v>32</v>
      </c>
    </row>
    <row r="6" spans="1:15" x14ac:dyDescent="0.25">
      <c r="A6" s="19" t="s">
        <v>469</v>
      </c>
      <c r="B6" s="136">
        <v>4076.5329999999999</v>
      </c>
      <c r="C6" s="136">
        <v>3039.5029999999997</v>
      </c>
      <c r="D6" s="137">
        <v>4173.3630000000003</v>
      </c>
      <c r="E6" s="138">
        <v>3378.9740000000002</v>
      </c>
      <c r="F6" s="138">
        <v>2870.2250000000004</v>
      </c>
      <c r="G6" s="138">
        <v>2596.81</v>
      </c>
      <c r="H6" s="138">
        <v>2695.5160000000001</v>
      </c>
      <c r="I6" s="138">
        <v>2749.2809999999999</v>
      </c>
      <c r="J6" s="138">
        <v>3557.7809999999999</v>
      </c>
      <c r="K6" s="138">
        <v>4209.9459999999999</v>
      </c>
      <c r="L6" s="138">
        <v>3761.7069999999999</v>
      </c>
      <c r="M6" s="138">
        <v>4359.7279999999992</v>
      </c>
      <c r="N6" s="138">
        <v>3931.5509999999999</v>
      </c>
      <c r="O6" s="62" t="s">
        <v>480</v>
      </c>
    </row>
    <row r="7" spans="1:15" x14ac:dyDescent="0.25">
      <c r="A7" s="20" t="s">
        <v>481</v>
      </c>
      <c r="B7" s="136">
        <v>5.3040000000000003</v>
      </c>
      <c r="C7" s="136">
        <v>4.74</v>
      </c>
      <c r="D7" s="137">
        <v>3.5110000000000001</v>
      </c>
      <c r="E7" s="138">
        <v>6.29</v>
      </c>
      <c r="F7" s="138">
        <v>5.8940000000000001</v>
      </c>
      <c r="G7" s="138">
        <v>2.891</v>
      </c>
      <c r="H7" s="138">
        <v>3.9209999999999998</v>
      </c>
      <c r="I7" s="138">
        <v>3.4740000000000002</v>
      </c>
      <c r="J7" s="138">
        <v>3.4510000000000001</v>
      </c>
      <c r="K7" s="138">
        <v>5.1550000000000002</v>
      </c>
      <c r="L7" s="138">
        <v>15.031000000000001</v>
      </c>
      <c r="M7" s="138">
        <v>1.5640000000000001</v>
      </c>
      <c r="N7" s="138">
        <v>6.5359999999999996</v>
      </c>
      <c r="O7" s="63" t="s">
        <v>482</v>
      </c>
    </row>
    <row r="8" spans="1:15" x14ac:dyDescent="0.25">
      <c r="A8" s="20" t="s">
        <v>483</v>
      </c>
      <c r="B8" s="136">
        <v>3098.2249999999999</v>
      </c>
      <c r="C8" s="136">
        <v>2067.4</v>
      </c>
      <c r="D8" s="137">
        <v>3230.848</v>
      </c>
      <c r="E8" s="138">
        <v>2128.0720000000001</v>
      </c>
      <c r="F8" s="138">
        <v>1625.922</v>
      </c>
      <c r="G8" s="138">
        <v>1354.175</v>
      </c>
      <c r="H8" s="138">
        <v>1567.739</v>
      </c>
      <c r="I8" s="138">
        <v>1619.393</v>
      </c>
      <c r="J8" s="138">
        <v>2456.5230000000001</v>
      </c>
      <c r="K8" s="138">
        <v>3197.2730000000001</v>
      </c>
      <c r="L8" s="138">
        <v>2738.8649999999998</v>
      </c>
      <c r="M8" s="138">
        <v>3377.7999999999997</v>
      </c>
      <c r="N8" s="138">
        <v>3025.25</v>
      </c>
      <c r="O8" s="63" t="s">
        <v>484</v>
      </c>
    </row>
    <row r="9" spans="1:15" x14ac:dyDescent="0.25">
      <c r="A9" s="20" t="s">
        <v>485</v>
      </c>
      <c r="B9" s="136">
        <v>973.00400000000002</v>
      </c>
      <c r="C9" s="136">
        <v>967.36300000000006</v>
      </c>
      <c r="D9" s="137">
        <v>939.00400000000002</v>
      </c>
      <c r="E9" s="138">
        <v>1244.6120000000001</v>
      </c>
      <c r="F9" s="138">
        <v>1238.4090000000001</v>
      </c>
      <c r="G9" s="138">
        <v>1239.7439999999999</v>
      </c>
      <c r="H9" s="138">
        <v>1123.856</v>
      </c>
      <c r="I9" s="138">
        <v>1126.414</v>
      </c>
      <c r="J9" s="138">
        <v>1097.807</v>
      </c>
      <c r="K9" s="138">
        <v>1007.518</v>
      </c>
      <c r="L9" s="138">
        <v>1007.811</v>
      </c>
      <c r="M9" s="138">
        <v>980.36400000000003</v>
      </c>
      <c r="N9" s="138">
        <v>899.76499999999999</v>
      </c>
      <c r="O9" s="63" t="s">
        <v>486</v>
      </c>
    </row>
    <row r="10" spans="1:15" x14ac:dyDescent="0.25">
      <c r="A10" s="19" t="s">
        <v>487</v>
      </c>
      <c r="B10" s="136">
        <v>4943.97</v>
      </c>
      <c r="C10" s="136">
        <v>4953.942</v>
      </c>
      <c r="D10" s="137">
        <v>4433.942</v>
      </c>
      <c r="E10" s="138">
        <v>4533.942</v>
      </c>
      <c r="F10" s="138">
        <v>4533.942</v>
      </c>
      <c r="G10" s="138">
        <v>6520.4409999999998</v>
      </c>
      <c r="H10" s="138">
        <v>6520.1890000000003</v>
      </c>
      <c r="I10" s="138">
        <v>6520.0619999999999</v>
      </c>
      <c r="J10" s="138">
        <v>5691.848</v>
      </c>
      <c r="K10" s="138">
        <v>5519.7340000000004</v>
      </c>
      <c r="L10" s="138">
        <v>5399.0889999999999</v>
      </c>
      <c r="M10" s="138">
        <v>4099.12</v>
      </c>
      <c r="N10" s="138">
        <v>6049.0360000000001</v>
      </c>
      <c r="O10" s="62" t="s">
        <v>488</v>
      </c>
    </row>
    <row r="11" spans="1:15" x14ac:dyDescent="0.25">
      <c r="A11" s="19" t="s">
        <v>489</v>
      </c>
      <c r="B11" s="136">
        <v>68.945999999999998</v>
      </c>
      <c r="C11" s="136">
        <v>67.594999999999999</v>
      </c>
      <c r="D11" s="137">
        <v>66.225999999999999</v>
      </c>
      <c r="E11" s="138">
        <v>83.912999999999997</v>
      </c>
      <c r="F11" s="138">
        <v>83.256</v>
      </c>
      <c r="G11" s="138">
        <v>81.658000000000001</v>
      </c>
      <c r="H11" s="138">
        <v>78.775000000000006</v>
      </c>
      <c r="I11" s="138">
        <v>77.876999999999995</v>
      </c>
      <c r="J11" s="138">
        <v>76.183999999999997</v>
      </c>
      <c r="K11" s="138">
        <v>73.046000000000006</v>
      </c>
      <c r="L11" s="138">
        <v>72.082999999999998</v>
      </c>
      <c r="M11" s="138">
        <v>70.397000000000006</v>
      </c>
      <c r="N11" s="138">
        <v>65.863</v>
      </c>
      <c r="O11" s="62" t="s">
        <v>490</v>
      </c>
    </row>
    <row r="12" spans="1:15" x14ac:dyDescent="0.25">
      <c r="A12" s="19" t="s">
        <v>491</v>
      </c>
      <c r="B12" s="136">
        <v>0</v>
      </c>
      <c r="C12" s="136">
        <v>0</v>
      </c>
      <c r="D12" s="137">
        <v>0</v>
      </c>
      <c r="E12" s="138">
        <v>0</v>
      </c>
      <c r="F12" s="138">
        <v>0</v>
      </c>
      <c r="G12" s="138">
        <v>0</v>
      </c>
      <c r="H12" s="138">
        <v>0</v>
      </c>
      <c r="I12" s="138">
        <v>0</v>
      </c>
      <c r="J12" s="138">
        <v>0</v>
      </c>
      <c r="K12" s="138">
        <v>0</v>
      </c>
      <c r="L12" s="138">
        <v>0</v>
      </c>
      <c r="M12" s="138">
        <v>0</v>
      </c>
      <c r="N12" s="138">
        <v>0</v>
      </c>
      <c r="O12" s="62" t="s">
        <v>491</v>
      </c>
    </row>
    <row r="13" spans="1:15" x14ac:dyDescent="0.25">
      <c r="A13" s="19" t="s">
        <v>492</v>
      </c>
      <c r="B13" s="136">
        <v>32.685000000000002</v>
      </c>
      <c r="C13" s="136">
        <v>32.091999999999999</v>
      </c>
      <c r="D13" s="137">
        <v>43.738</v>
      </c>
      <c r="E13" s="138">
        <v>36.207000000000001</v>
      </c>
      <c r="F13" s="138">
        <v>41.279000000000003</v>
      </c>
      <c r="G13" s="138">
        <v>53.31</v>
      </c>
      <c r="H13" s="138">
        <v>33.414000000000001</v>
      </c>
      <c r="I13" s="138">
        <v>40.451000000000001</v>
      </c>
      <c r="J13" s="138">
        <v>41.54</v>
      </c>
      <c r="K13" s="138">
        <v>34.473999999999997</v>
      </c>
      <c r="L13" s="138">
        <v>38.307000000000002</v>
      </c>
      <c r="M13" s="138">
        <v>37.384999999999998</v>
      </c>
      <c r="N13" s="138">
        <v>36.246000000000002</v>
      </c>
      <c r="O13" s="62" t="s">
        <v>493</v>
      </c>
    </row>
    <row r="14" spans="1:15" x14ac:dyDescent="0.25">
      <c r="A14" s="19" t="s">
        <v>494</v>
      </c>
      <c r="B14" s="136">
        <v>8.8999999999999996E-2</v>
      </c>
      <c r="C14" s="136">
        <v>0.36199999999999999</v>
      </c>
      <c r="D14" s="137">
        <v>0.20699999999999999</v>
      </c>
      <c r="E14" s="138">
        <v>0.22500000000000001</v>
      </c>
      <c r="F14" s="138">
        <v>0.81699999999999995</v>
      </c>
      <c r="G14" s="138">
        <v>0.32400000000000001</v>
      </c>
      <c r="H14" s="138">
        <v>0.63900000000000001</v>
      </c>
      <c r="I14" s="138">
        <v>34.384</v>
      </c>
      <c r="J14" s="138">
        <v>0.36499999999999999</v>
      </c>
      <c r="K14" s="138">
        <v>0.748</v>
      </c>
      <c r="L14" s="138">
        <v>34.912999999999997</v>
      </c>
      <c r="M14" s="138">
        <v>0.112</v>
      </c>
      <c r="N14" s="138">
        <v>0.159</v>
      </c>
      <c r="O14" s="62" t="s">
        <v>495</v>
      </c>
    </row>
    <row r="15" spans="1:15" x14ac:dyDescent="0.25">
      <c r="A15" s="19" t="s">
        <v>496</v>
      </c>
      <c r="B15" s="136">
        <v>0.63400000000000001</v>
      </c>
      <c r="C15" s="136">
        <v>0.70199999999999996</v>
      </c>
      <c r="D15" s="137">
        <v>0.59599999999999997</v>
      </c>
      <c r="E15" s="138">
        <v>0.48</v>
      </c>
      <c r="F15" s="138">
        <v>0.47299999999999998</v>
      </c>
      <c r="G15" s="138">
        <v>0.49</v>
      </c>
      <c r="H15" s="138">
        <v>0.78800000000000003</v>
      </c>
      <c r="I15" s="138">
        <v>1.5369999999999999</v>
      </c>
      <c r="J15" s="138">
        <v>1.3979999999999999</v>
      </c>
      <c r="K15" s="138">
        <v>1.274</v>
      </c>
      <c r="L15" s="138">
        <v>2.0760000000000001</v>
      </c>
      <c r="M15" s="138">
        <v>1.895</v>
      </c>
      <c r="N15" s="138">
        <v>1.855</v>
      </c>
      <c r="O15" s="62" t="s">
        <v>426</v>
      </c>
    </row>
    <row r="16" spans="1:15" x14ac:dyDescent="0.25">
      <c r="A16" s="19" t="s">
        <v>497</v>
      </c>
      <c r="B16" s="136">
        <v>4.09</v>
      </c>
      <c r="C16" s="136">
        <v>6.5380000000000003</v>
      </c>
      <c r="D16" s="137">
        <v>2.0470000000000002</v>
      </c>
      <c r="E16" s="138">
        <v>2.0579999999999998</v>
      </c>
      <c r="F16" s="138">
        <v>2.0720000000000001</v>
      </c>
      <c r="G16" s="138">
        <v>0.246</v>
      </c>
      <c r="H16" s="138">
        <v>0.26600000000000001</v>
      </c>
      <c r="I16" s="138">
        <v>0.27</v>
      </c>
      <c r="J16" s="138">
        <v>0</v>
      </c>
      <c r="K16" s="138">
        <v>3.4969999999999999</v>
      </c>
      <c r="L16" s="138">
        <v>3.5009999999999999</v>
      </c>
      <c r="M16" s="138">
        <v>3.5059999999999998</v>
      </c>
      <c r="N16" s="138">
        <v>3.5219999999999998</v>
      </c>
      <c r="O16" s="62" t="s">
        <v>498</v>
      </c>
    </row>
    <row r="17" spans="1:15" x14ac:dyDescent="0.25">
      <c r="A17" s="19" t="s">
        <v>427</v>
      </c>
      <c r="B17" s="136">
        <v>0.28499999999999998</v>
      </c>
      <c r="C17" s="136">
        <v>0.22600000000000001</v>
      </c>
      <c r="D17" s="137">
        <v>0.29599999999999999</v>
      </c>
      <c r="E17" s="138">
        <v>0.41199999999999998</v>
      </c>
      <c r="F17" s="138">
        <v>0.40799999999999997</v>
      </c>
      <c r="G17" s="138">
        <v>2.718</v>
      </c>
      <c r="H17" s="138">
        <v>0.191</v>
      </c>
      <c r="I17" s="138">
        <v>0.317</v>
      </c>
      <c r="J17" s="138">
        <v>0.442</v>
      </c>
      <c r="K17" s="138">
        <v>7.5999999999999998E-2</v>
      </c>
      <c r="L17" s="138">
        <v>0.109</v>
      </c>
      <c r="M17" s="138">
        <v>0.23699999999999999</v>
      </c>
      <c r="N17" s="138">
        <v>0.41699999999999998</v>
      </c>
      <c r="O17" s="62" t="s">
        <v>428</v>
      </c>
    </row>
    <row r="18" spans="1:15" x14ac:dyDescent="0.25">
      <c r="A18" s="19" t="s">
        <v>499</v>
      </c>
      <c r="B18" s="136">
        <v>0</v>
      </c>
      <c r="C18" s="136">
        <v>0</v>
      </c>
      <c r="D18" s="137">
        <v>0</v>
      </c>
      <c r="E18" s="138">
        <v>0</v>
      </c>
      <c r="F18" s="138">
        <v>0</v>
      </c>
      <c r="G18" s="138">
        <v>0</v>
      </c>
      <c r="H18" s="138">
        <v>0</v>
      </c>
      <c r="I18" s="138">
        <v>0</v>
      </c>
      <c r="J18" s="138">
        <v>0</v>
      </c>
      <c r="K18" s="138">
        <v>0</v>
      </c>
      <c r="L18" s="138">
        <v>0</v>
      </c>
      <c r="M18" s="138">
        <v>0</v>
      </c>
      <c r="N18" s="138">
        <v>0</v>
      </c>
      <c r="O18" s="62" t="s">
        <v>500</v>
      </c>
    </row>
    <row r="19" spans="1:15" x14ac:dyDescent="0.25">
      <c r="A19" s="23" t="s">
        <v>470</v>
      </c>
      <c r="B19" s="141">
        <v>9127.3070000000007</v>
      </c>
      <c r="C19" s="141">
        <v>8101.0349999999989</v>
      </c>
      <c r="D19" s="142">
        <v>8720.4900000000016</v>
      </c>
      <c r="E19" s="143">
        <v>8036.2860000000001</v>
      </c>
      <c r="F19" s="143">
        <v>7532.5470000000014</v>
      </c>
      <c r="G19" s="143">
        <v>9256.0720000000001</v>
      </c>
      <c r="H19" s="143">
        <v>9329.853000000001</v>
      </c>
      <c r="I19" s="143">
        <v>9424.2540000000008</v>
      </c>
      <c r="J19" s="143">
        <v>9369.6329999999998</v>
      </c>
      <c r="K19" s="143">
        <v>9842.869999999999</v>
      </c>
      <c r="L19" s="143">
        <v>9311.8600000000024</v>
      </c>
      <c r="M19" s="143">
        <v>8572.4549999999981</v>
      </c>
      <c r="N19" s="143">
        <v>10088.723999999998</v>
      </c>
      <c r="O19" s="66" t="s">
        <v>429</v>
      </c>
    </row>
    <row r="20" spans="1:15" x14ac:dyDescent="0.25">
      <c r="A20" s="23" t="s">
        <v>471</v>
      </c>
      <c r="B20" s="200"/>
      <c r="C20" s="200"/>
      <c r="D20" s="201"/>
      <c r="E20" s="202"/>
      <c r="F20" s="202"/>
      <c r="G20" s="202"/>
      <c r="H20" s="202"/>
      <c r="I20" s="202"/>
      <c r="J20" s="202"/>
      <c r="K20" s="202"/>
      <c r="L20" s="202"/>
      <c r="M20" s="202"/>
      <c r="N20" s="202"/>
      <c r="O20" s="66" t="s">
        <v>501</v>
      </c>
    </row>
    <row r="21" spans="1:15" x14ac:dyDescent="0.25">
      <c r="A21" s="19" t="s">
        <v>502</v>
      </c>
      <c r="B21" s="136">
        <v>12.218999999999999</v>
      </c>
      <c r="C21" s="136">
        <v>12.22</v>
      </c>
      <c r="D21" s="137">
        <v>12.221</v>
      </c>
      <c r="E21" s="138">
        <v>30.721</v>
      </c>
      <c r="F21" s="138">
        <v>30.722000000000001</v>
      </c>
      <c r="G21" s="138">
        <v>30.722999999999999</v>
      </c>
      <c r="H21" s="138">
        <v>30.724</v>
      </c>
      <c r="I21" s="138">
        <v>30.725000000000001</v>
      </c>
      <c r="J21" s="138">
        <v>30.725999999999999</v>
      </c>
      <c r="K21" s="138">
        <v>639.32600000000002</v>
      </c>
      <c r="L21" s="138">
        <v>702.327</v>
      </c>
      <c r="M21" s="138">
        <v>30.728000000000002</v>
      </c>
      <c r="N21" s="138">
        <v>30.728999999999999</v>
      </c>
      <c r="O21" s="62" t="s">
        <v>503</v>
      </c>
    </row>
    <row r="22" spans="1:15" x14ac:dyDescent="0.25">
      <c r="A22" s="20" t="s">
        <v>481</v>
      </c>
      <c r="B22" s="136">
        <v>0</v>
      </c>
      <c r="C22" s="136">
        <v>0</v>
      </c>
      <c r="D22" s="137">
        <v>0</v>
      </c>
      <c r="E22" s="138">
        <v>0</v>
      </c>
      <c r="F22" s="138">
        <v>0</v>
      </c>
      <c r="G22" s="138">
        <v>0</v>
      </c>
      <c r="H22" s="138">
        <v>0</v>
      </c>
      <c r="I22" s="138">
        <v>0</v>
      </c>
      <c r="J22" s="138">
        <v>0</v>
      </c>
      <c r="K22" s="138">
        <v>0</v>
      </c>
      <c r="L22" s="138">
        <v>0</v>
      </c>
      <c r="M22" s="138">
        <v>0</v>
      </c>
      <c r="N22" s="138">
        <v>0</v>
      </c>
      <c r="O22" s="63" t="s">
        <v>482</v>
      </c>
    </row>
    <row r="23" spans="1:15" x14ac:dyDescent="0.25">
      <c r="A23" s="20" t="s">
        <v>483</v>
      </c>
      <c r="B23" s="136">
        <v>0</v>
      </c>
      <c r="C23" s="136">
        <v>0</v>
      </c>
      <c r="D23" s="137">
        <v>0</v>
      </c>
      <c r="E23" s="138">
        <v>0</v>
      </c>
      <c r="F23" s="138">
        <v>0</v>
      </c>
      <c r="G23" s="138">
        <v>0</v>
      </c>
      <c r="H23" s="138">
        <v>0</v>
      </c>
      <c r="I23" s="138">
        <v>0</v>
      </c>
      <c r="J23" s="138">
        <v>0</v>
      </c>
      <c r="K23" s="138">
        <v>608.6</v>
      </c>
      <c r="L23" s="138">
        <v>671.6</v>
      </c>
      <c r="M23" s="138">
        <v>0</v>
      </c>
      <c r="N23" s="138">
        <v>0</v>
      </c>
      <c r="O23" s="63" t="s">
        <v>484</v>
      </c>
    </row>
    <row r="24" spans="1:15" x14ac:dyDescent="0.25">
      <c r="A24" s="20" t="s">
        <v>504</v>
      </c>
      <c r="B24" s="136">
        <v>12.218999999999999</v>
      </c>
      <c r="C24" s="136">
        <v>12.22</v>
      </c>
      <c r="D24" s="137">
        <v>12.221</v>
      </c>
      <c r="E24" s="138">
        <v>12.221</v>
      </c>
      <c r="F24" s="138">
        <v>12.222</v>
      </c>
      <c r="G24" s="138">
        <v>12.223000000000001</v>
      </c>
      <c r="H24" s="138">
        <v>12.224</v>
      </c>
      <c r="I24" s="138">
        <v>12.225</v>
      </c>
      <c r="J24" s="138">
        <v>12.226000000000001</v>
      </c>
      <c r="K24" s="138">
        <v>12.226000000000001</v>
      </c>
      <c r="L24" s="138">
        <v>12.227</v>
      </c>
      <c r="M24" s="138">
        <v>12.228</v>
      </c>
      <c r="N24" s="138">
        <v>12.228999999999999</v>
      </c>
      <c r="O24" s="63" t="s">
        <v>505</v>
      </c>
    </row>
    <row r="25" spans="1:15" x14ac:dyDescent="0.25">
      <c r="A25" s="20" t="s">
        <v>506</v>
      </c>
      <c r="B25" s="136">
        <v>0</v>
      </c>
      <c r="C25" s="136">
        <v>0</v>
      </c>
      <c r="D25" s="137">
        <v>0</v>
      </c>
      <c r="E25" s="138">
        <v>18.5</v>
      </c>
      <c r="F25" s="138">
        <v>18.5</v>
      </c>
      <c r="G25" s="138">
        <v>18.5</v>
      </c>
      <c r="H25" s="138">
        <v>18.5</v>
      </c>
      <c r="I25" s="138">
        <v>18.5</v>
      </c>
      <c r="J25" s="138">
        <v>18.5</v>
      </c>
      <c r="K25" s="138">
        <v>18.5</v>
      </c>
      <c r="L25" s="138">
        <v>18.5</v>
      </c>
      <c r="M25" s="138">
        <v>18.5</v>
      </c>
      <c r="N25" s="138">
        <v>18.5</v>
      </c>
      <c r="O25" s="63" t="s">
        <v>507</v>
      </c>
    </row>
    <row r="26" spans="1:15" x14ac:dyDescent="0.25">
      <c r="A26" s="19" t="s">
        <v>508</v>
      </c>
      <c r="B26" s="136">
        <v>3370.6579999999999</v>
      </c>
      <c r="C26" s="136">
        <v>4472.5739999999996</v>
      </c>
      <c r="D26" s="137">
        <v>4942.6809999999996</v>
      </c>
      <c r="E26" s="138">
        <v>4841.3270000000002</v>
      </c>
      <c r="F26" s="138">
        <v>5390.7830000000004</v>
      </c>
      <c r="G26" s="138">
        <v>4601.4610000000002</v>
      </c>
      <c r="H26" s="138">
        <v>4601.4750000000004</v>
      </c>
      <c r="I26" s="138">
        <v>4602.6409999999996</v>
      </c>
      <c r="J26" s="138">
        <v>4597.5990000000002</v>
      </c>
      <c r="K26" s="138">
        <v>4597.4129999999996</v>
      </c>
      <c r="L26" s="138">
        <v>5658.5820000000003</v>
      </c>
      <c r="M26" s="138">
        <v>7003.48</v>
      </c>
      <c r="N26" s="138">
        <v>5053.375</v>
      </c>
      <c r="O26" s="62" t="s">
        <v>509</v>
      </c>
    </row>
    <row r="27" spans="1:15" x14ac:dyDescent="0.25">
      <c r="A27" s="19" t="s">
        <v>510</v>
      </c>
      <c r="B27" s="136">
        <v>0</v>
      </c>
      <c r="C27" s="136">
        <v>0</v>
      </c>
      <c r="D27" s="137">
        <v>0</v>
      </c>
      <c r="E27" s="138">
        <v>0</v>
      </c>
      <c r="F27" s="138">
        <v>0</v>
      </c>
      <c r="G27" s="138">
        <v>0</v>
      </c>
      <c r="H27" s="138">
        <v>0</v>
      </c>
      <c r="I27" s="138">
        <v>0</v>
      </c>
      <c r="J27" s="138">
        <v>0</v>
      </c>
      <c r="K27" s="138">
        <v>0</v>
      </c>
      <c r="L27" s="138">
        <v>0</v>
      </c>
      <c r="M27" s="138">
        <v>0</v>
      </c>
      <c r="N27" s="138">
        <v>0</v>
      </c>
      <c r="O27" s="62" t="s">
        <v>511</v>
      </c>
    </row>
    <row r="28" spans="1:15" x14ac:dyDescent="0.25">
      <c r="A28" s="19" t="s">
        <v>512</v>
      </c>
      <c r="B28" s="136">
        <v>10.632</v>
      </c>
      <c r="C28" s="136">
        <v>10.489000000000001</v>
      </c>
      <c r="D28" s="137">
        <v>10.879000000000001</v>
      </c>
      <c r="E28" s="138">
        <v>10.885999999999999</v>
      </c>
      <c r="F28" s="138">
        <v>11.667</v>
      </c>
      <c r="G28" s="138">
        <v>13.1</v>
      </c>
      <c r="H28" s="138">
        <v>13.427</v>
      </c>
      <c r="I28" s="138">
        <v>13.253</v>
      </c>
      <c r="J28" s="138">
        <v>14.273</v>
      </c>
      <c r="K28" s="138">
        <v>14.077999999999999</v>
      </c>
      <c r="L28" s="138">
        <v>13.911999999999999</v>
      </c>
      <c r="M28" s="138">
        <v>13.741</v>
      </c>
      <c r="N28" s="138">
        <v>13.701000000000001</v>
      </c>
      <c r="O28" s="62" t="s">
        <v>513</v>
      </c>
    </row>
    <row r="29" spans="1:15" x14ac:dyDescent="0.25">
      <c r="A29" s="20" t="s">
        <v>514</v>
      </c>
      <c r="B29" s="136">
        <v>8.3989999999999991</v>
      </c>
      <c r="C29" s="136">
        <v>8.3030000000000008</v>
      </c>
      <c r="D29" s="137">
        <v>8.7390000000000008</v>
      </c>
      <c r="E29" s="138">
        <v>8.7949999999999999</v>
      </c>
      <c r="F29" s="138">
        <v>9.0830000000000002</v>
      </c>
      <c r="G29" s="138">
        <v>9.1289999999999996</v>
      </c>
      <c r="H29" s="138">
        <v>9.5280000000000005</v>
      </c>
      <c r="I29" s="138">
        <v>9.3810000000000002</v>
      </c>
      <c r="J29" s="138">
        <v>10.473000000000001</v>
      </c>
      <c r="K29" s="138">
        <v>10.050000000000001</v>
      </c>
      <c r="L29" s="138">
        <v>9.9550000000000001</v>
      </c>
      <c r="M29" s="138">
        <v>9.8559999999999999</v>
      </c>
      <c r="N29" s="138">
        <v>9.8879999999999999</v>
      </c>
      <c r="O29" s="63" t="s">
        <v>515</v>
      </c>
    </row>
    <row r="30" spans="1:15" x14ac:dyDescent="0.25">
      <c r="A30" s="20" t="s">
        <v>516</v>
      </c>
      <c r="B30" s="136">
        <v>2.2330000000000001</v>
      </c>
      <c r="C30" s="136">
        <v>2.1859999999999999</v>
      </c>
      <c r="D30" s="137">
        <v>2.14</v>
      </c>
      <c r="E30" s="138">
        <v>2.0910000000000002</v>
      </c>
      <c r="F30" s="138">
        <v>2.5840000000000001</v>
      </c>
      <c r="G30" s="138">
        <v>3.9710000000000001</v>
      </c>
      <c r="H30" s="138">
        <v>3.899</v>
      </c>
      <c r="I30" s="138">
        <v>3.8719999999999999</v>
      </c>
      <c r="J30" s="138">
        <v>3.8</v>
      </c>
      <c r="K30" s="138">
        <v>4.0279999999999996</v>
      </c>
      <c r="L30" s="138">
        <v>3.9569999999999999</v>
      </c>
      <c r="M30" s="138">
        <v>3.8849999999999998</v>
      </c>
      <c r="N30" s="138">
        <v>3.8130000000000002</v>
      </c>
      <c r="O30" s="63" t="s">
        <v>517</v>
      </c>
    </row>
    <row r="31" spans="1:15" x14ac:dyDescent="0.25">
      <c r="A31" s="19" t="s">
        <v>518</v>
      </c>
      <c r="B31" s="136">
        <v>48.292000000000002</v>
      </c>
      <c r="C31" s="136">
        <v>48.311999999999998</v>
      </c>
      <c r="D31" s="137">
        <v>48.311999999999998</v>
      </c>
      <c r="E31" s="138">
        <v>48.311999999999998</v>
      </c>
      <c r="F31" s="138">
        <v>48.311999999999998</v>
      </c>
      <c r="G31" s="138">
        <v>48.311999999999998</v>
      </c>
      <c r="H31" s="138">
        <v>48.38</v>
      </c>
      <c r="I31" s="138">
        <v>48.38</v>
      </c>
      <c r="J31" s="138">
        <v>48.497</v>
      </c>
      <c r="K31" s="138">
        <v>48.622999999999998</v>
      </c>
      <c r="L31" s="138">
        <v>48.963000000000001</v>
      </c>
      <c r="M31" s="138">
        <v>49.171999999999997</v>
      </c>
      <c r="N31" s="138">
        <v>49.51</v>
      </c>
      <c r="O31" s="62" t="s">
        <v>519</v>
      </c>
    </row>
    <row r="32" spans="1:15" x14ac:dyDescent="0.25">
      <c r="A32" s="19" t="s">
        <v>520</v>
      </c>
      <c r="B32" s="136">
        <v>0</v>
      </c>
      <c r="C32" s="136">
        <v>0</v>
      </c>
      <c r="D32" s="137">
        <v>0</v>
      </c>
      <c r="E32" s="138">
        <v>0</v>
      </c>
      <c r="F32" s="138">
        <v>0</v>
      </c>
      <c r="G32" s="138">
        <v>0</v>
      </c>
      <c r="H32" s="138">
        <v>0</v>
      </c>
      <c r="I32" s="138">
        <v>0</v>
      </c>
      <c r="J32" s="138">
        <v>0</v>
      </c>
      <c r="K32" s="138">
        <v>0</v>
      </c>
      <c r="L32" s="138">
        <v>0</v>
      </c>
      <c r="M32" s="138">
        <v>0</v>
      </c>
      <c r="N32" s="138">
        <v>0</v>
      </c>
      <c r="O32" s="62" t="s">
        <v>521</v>
      </c>
    </row>
    <row r="33" spans="1:15" x14ac:dyDescent="0.25">
      <c r="A33" s="19" t="s">
        <v>522</v>
      </c>
      <c r="B33" s="136">
        <v>8.9149999999999991</v>
      </c>
      <c r="C33" s="136">
        <v>8.4260000000000002</v>
      </c>
      <c r="D33" s="137">
        <v>7.0880000000000001</v>
      </c>
      <c r="E33" s="138">
        <v>6.8010000000000002</v>
      </c>
      <c r="F33" s="138">
        <v>6.73</v>
      </c>
      <c r="G33" s="138">
        <v>10.144</v>
      </c>
      <c r="H33" s="138">
        <v>11.026</v>
      </c>
      <c r="I33" s="138">
        <v>9.1820000000000004</v>
      </c>
      <c r="J33" s="138">
        <v>4.7919999999999998</v>
      </c>
      <c r="K33" s="138">
        <v>6.09</v>
      </c>
      <c r="L33" s="138">
        <v>3.5449999999999999</v>
      </c>
      <c r="M33" s="138">
        <v>5.0030000000000001</v>
      </c>
      <c r="N33" s="138">
        <v>5.59</v>
      </c>
      <c r="O33" s="62" t="s">
        <v>523</v>
      </c>
    </row>
    <row r="34" spans="1:15" x14ac:dyDescent="0.25">
      <c r="A34" s="19" t="s">
        <v>524</v>
      </c>
      <c r="B34" s="136">
        <v>-7.8230000000000004</v>
      </c>
      <c r="C34" s="136">
        <v>-8.0150000000000006</v>
      </c>
      <c r="D34" s="137">
        <v>-8.1430000000000007</v>
      </c>
      <c r="E34" s="138">
        <v>-8.2710000000000008</v>
      </c>
      <c r="F34" s="138">
        <v>-8.3989999999999991</v>
      </c>
      <c r="G34" s="138">
        <v>-8.5269999999999992</v>
      </c>
      <c r="H34" s="138">
        <v>-8.6530000000000005</v>
      </c>
      <c r="I34" s="138">
        <v>-8.7799999999999994</v>
      </c>
      <c r="J34" s="138">
        <v>-8.907</v>
      </c>
      <c r="K34" s="138">
        <v>-9.0350000000000001</v>
      </c>
      <c r="L34" s="138">
        <v>-9.1630000000000003</v>
      </c>
      <c r="M34" s="138">
        <v>-9.2929999999999993</v>
      </c>
      <c r="N34" s="138">
        <v>-9.423</v>
      </c>
      <c r="O34" s="62" t="s">
        <v>525</v>
      </c>
    </row>
    <row r="35" spans="1:15" x14ac:dyDescent="0.25">
      <c r="A35" s="19" t="s">
        <v>526</v>
      </c>
      <c r="B35" s="136">
        <v>0.11799999999999999</v>
      </c>
      <c r="C35" s="136">
        <v>0.108</v>
      </c>
      <c r="D35" s="137">
        <v>0.1</v>
      </c>
      <c r="E35" s="138">
        <v>9.0999999999999998E-2</v>
      </c>
      <c r="F35" s="138">
        <v>33.776000000000003</v>
      </c>
      <c r="G35" s="138">
        <v>8.2000000000000003E-2</v>
      </c>
      <c r="H35" s="138">
        <v>6.5000000000000002E-2</v>
      </c>
      <c r="I35" s="138">
        <v>5.7000000000000002E-2</v>
      </c>
      <c r="J35" s="138">
        <v>4.8000000000000001E-2</v>
      </c>
      <c r="K35" s="138">
        <v>0.04</v>
      </c>
      <c r="L35" s="138">
        <v>3.2000000000000001E-2</v>
      </c>
      <c r="M35" s="138">
        <v>2.4E-2</v>
      </c>
      <c r="N35" s="138">
        <v>1.4E-2</v>
      </c>
      <c r="O35" s="62" t="s">
        <v>527</v>
      </c>
    </row>
    <row r="36" spans="1:15" x14ac:dyDescent="0.25">
      <c r="A36" s="23" t="s">
        <v>430</v>
      </c>
      <c r="B36" s="141">
        <v>3443.011</v>
      </c>
      <c r="C36" s="141">
        <v>4544.1139999999996</v>
      </c>
      <c r="D36" s="142">
        <v>5013.137999999999</v>
      </c>
      <c r="E36" s="143">
        <v>4929.8670000000002</v>
      </c>
      <c r="F36" s="143">
        <v>5513.5910000000003</v>
      </c>
      <c r="G36" s="143">
        <v>4695.2950000000001</v>
      </c>
      <c r="H36" s="143">
        <v>4696.4440000000004</v>
      </c>
      <c r="I36" s="143">
        <v>4695.4579999999996</v>
      </c>
      <c r="J36" s="143">
        <v>4687.0280000000002</v>
      </c>
      <c r="K36" s="143">
        <v>5296.5349999999999</v>
      </c>
      <c r="L36" s="143">
        <v>6418.1980000000012</v>
      </c>
      <c r="M36" s="143">
        <v>7092.8549999999996</v>
      </c>
      <c r="N36" s="143">
        <v>5143.496000000001</v>
      </c>
      <c r="O36" s="66" t="s">
        <v>528</v>
      </c>
    </row>
    <row r="37" spans="1:15" x14ac:dyDescent="0.25">
      <c r="A37" s="23" t="s">
        <v>472</v>
      </c>
      <c r="B37" s="141">
        <v>12570.317999999999</v>
      </c>
      <c r="C37" s="141">
        <v>12645.148999999999</v>
      </c>
      <c r="D37" s="142">
        <v>13733.628000000001</v>
      </c>
      <c r="E37" s="143">
        <v>12966.153</v>
      </c>
      <c r="F37" s="143">
        <v>13046.138000000001</v>
      </c>
      <c r="G37" s="143">
        <v>13951.367</v>
      </c>
      <c r="H37" s="143">
        <v>14026.297000000002</v>
      </c>
      <c r="I37" s="143">
        <v>14119.712</v>
      </c>
      <c r="J37" s="143">
        <v>14056.661</v>
      </c>
      <c r="K37" s="143">
        <v>15139.404999999999</v>
      </c>
      <c r="L37" s="143">
        <v>15730.058000000005</v>
      </c>
      <c r="M37" s="143">
        <v>15665.31</v>
      </c>
      <c r="N37" s="143">
        <v>15232.22</v>
      </c>
      <c r="O37" s="66" t="s">
        <v>88</v>
      </c>
    </row>
    <row r="38" spans="1:15" x14ac:dyDescent="0.25">
      <c r="A38" s="23" t="s">
        <v>431</v>
      </c>
      <c r="B38" s="200"/>
      <c r="C38" s="200"/>
      <c r="D38" s="201"/>
      <c r="E38" s="202"/>
      <c r="F38" s="202"/>
      <c r="G38" s="202"/>
      <c r="H38" s="202"/>
      <c r="I38" s="202"/>
      <c r="J38" s="202"/>
      <c r="K38" s="202"/>
      <c r="L38" s="202"/>
      <c r="M38" s="202"/>
      <c r="N38" s="202"/>
      <c r="O38" s="66" t="s">
        <v>432</v>
      </c>
    </row>
    <row r="39" spans="1:15" x14ac:dyDescent="0.25">
      <c r="A39" s="19" t="s">
        <v>529</v>
      </c>
      <c r="B39" s="136">
        <v>3.6829999999999998</v>
      </c>
      <c r="C39" s="136">
        <v>7.5449999999999999</v>
      </c>
      <c r="D39" s="137">
        <v>2.96</v>
      </c>
      <c r="E39" s="138">
        <v>4.0279999999999996</v>
      </c>
      <c r="F39" s="138">
        <v>4.0439999999999996</v>
      </c>
      <c r="G39" s="138">
        <v>5.31</v>
      </c>
      <c r="H39" s="138">
        <v>6.2320000000000002</v>
      </c>
      <c r="I39" s="138">
        <v>5.3769999999999998</v>
      </c>
      <c r="J39" s="138">
        <v>12.522</v>
      </c>
      <c r="K39" s="138">
        <v>15.742000000000001</v>
      </c>
      <c r="L39" s="138">
        <v>13.632</v>
      </c>
      <c r="M39" s="138">
        <v>14.869</v>
      </c>
      <c r="N39" s="138">
        <v>17.684000000000001</v>
      </c>
      <c r="O39" s="62" t="s">
        <v>530</v>
      </c>
    </row>
    <row r="40" spans="1:15" x14ac:dyDescent="0.25">
      <c r="A40" s="19" t="s">
        <v>531</v>
      </c>
      <c r="B40" s="136">
        <v>5.39</v>
      </c>
      <c r="C40" s="136">
        <v>4.6360000000000001</v>
      </c>
      <c r="D40" s="137">
        <v>4.7249999999999996</v>
      </c>
      <c r="E40" s="138">
        <v>4.5490000000000004</v>
      </c>
      <c r="F40" s="138">
        <v>4.5289999999999999</v>
      </c>
      <c r="G40" s="138">
        <v>3.66</v>
      </c>
      <c r="H40" s="138">
        <v>2.98</v>
      </c>
      <c r="I40" s="138">
        <v>3.3620000000000001</v>
      </c>
      <c r="J40" s="138">
        <v>2.3959999999999999</v>
      </c>
      <c r="K40" s="138">
        <v>3.1190000000000002</v>
      </c>
      <c r="L40" s="138">
        <v>3.5219999999999998</v>
      </c>
      <c r="M40" s="138">
        <v>6.4059999999999997</v>
      </c>
      <c r="N40" s="138">
        <v>5.0090000000000003</v>
      </c>
      <c r="O40" s="62" t="s">
        <v>532</v>
      </c>
    </row>
    <row r="41" spans="1:15" x14ac:dyDescent="0.25">
      <c r="A41" s="19" t="s">
        <v>533</v>
      </c>
      <c r="B41" s="136">
        <v>2901</v>
      </c>
      <c r="C41" s="136">
        <v>2901</v>
      </c>
      <c r="D41" s="137">
        <v>3747</v>
      </c>
      <c r="E41" s="138">
        <v>2909</v>
      </c>
      <c r="F41" s="138">
        <v>2909</v>
      </c>
      <c r="G41" s="138">
        <v>2421</v>
      </c>
      <c r="H41" s="138">
        <v>3202.5</v>
      </c>
      <c r="I41" s="138">
        <v>3202.5</v>
      </c>
      <c r="J41" s="138">
        <v>3202.5</v>
      </c>
      <c r="K41" s="138">
        <v>3529.5</v>
      </c>
      <c r="L41" s="138">
        <v>3529.5</v>
      </c>
      <c r="M41" s="138">
        <v>2521.5</v>
      </c>
      <c r="N41" s="138">
        <v>2521.5</v>
      </c>
      <c r="O41" s="62" t="s">
        <v>534</v>
      </c>
    </row>
    <row r="42" spans="1:15" x14ac:dyDescent="0.25">
      <c r="A42" s="20" t="s">
        <v>433</v>
      </c>
      <c r="B42" s="136">
        <v>2901</v>
      </c>
      <c r="C42" s="136">
        <v>2901</v>
      </c>
      <c r="D42" s="137">
        <v>3747</v>
      </c>
      <c r="E42" s="138">
        <v>2909</v>
      </c>
      <c r="F42" s="138">
        <v>2909</v>
      </c>
      <c r="G42" s="138">
        <v>2421</v>
      </c>
      <c r="H42" s="138">
        <v>3202.5</v>
      </c>
      <c r="I42" s="138">
        <v>3202.5</v>
      </c>
      <c r="J42" s="138">
        <v>3202.5</v>
      </c>
      <c r="K42" s="138">
        <v>3529.5</v>
      </c>
      <c r="L42" s="138">
        <v>3529.5</v>
      </c>
      <c r="M42" s="138">
        <v>2521.5</v>
      </c>
      <c r="N42" s="138">
        <v>2521.5</v>
      </c>
      <c r="O42" s="63" t="s">
        <v>535</v>
      </c>
    </row>
    <row r="43" spans="1:15" x14ac:dyDescent="0.25">
      <c r="A43" s="20" t="s">
        <v>536</v>
      </c>
      <c r="B43" s="136">
        <v>0</v>
      </c>
      <c r="C43" s="136">
        <v>0</v>
      </c>
      <c r="D43" s="137">
        <v>0</v>
      </c>
      <c r="E43" s="138">
        <v>0</v>
      </c>
      <c r="F43" s="138">
        <v>0</v>
      </c>
      <c r="G43" s="138">
        <v>0</v>
      </c>
      <c r="H43" s="138">
        <v>0</v>
      </c>
      <c r="I43" s="138">
        <v>0</v>
      </c>
      <c r="J43" s="138">
        <v>0</v>
      </c>
      <c r="K43" s="138">
        <v>0</v>
      </c>
      <c r="L43" s="138">
        <v>0</v>
      </c>
      <c r="M43" s="138">
        <v>0</v>
      </c>
      <c r="N43" s="138">
        <v>0</v>
      </c>
      <c r="O43" s="63" t="s">
        <v>537</v>
      </c>
    </row>
    <row r="44" spans="1:15" x14ac:dyDescent="0.25">
      <c r="A44" s="19" t="s">
        <v>538</v>
      </c>
      <c r="B44" s="136">
        <v>48.463999999999999</v>
      </c>
      <c r="C44" s="136">
        <v>90.001000000000005</v>
      </c>
      <c r="D44" s="137">
        <v>32.802999999999997</v>
      </c>
      <c r="E44" s="138">
        <v>63.756</v>
      </c>
      <c r="F44" s="138">
        <v>111.896</v>
      </c>
      <c r="G44" s="138">
        <v>22.747</v>
      </c>
      <c r="H44" s="138">
        <v>66.881</v>
      </c>
      <c r="I44" s="138">
        <v>112.982</v>
      </c>
      <c r="J44" s="138">
        <v>22.745999999999999</v>
      </c>
      <c r="K44" s="138">
        <v>70.325999999999993</v>
      </c>
      <c r="L44" s="138">
        <v>122.503</v>
      </c>
      <c r="M44" s="138">
        <v>35.256999999999998</v>
      </c>
      <c r="N44" s="138">
        <v>59.369</v>
      </c>
      <c r="O44" s="62" t="s">
        <v>539</v>
      </c>
    </row>
    <row r="45" spans="1:15" x14ac:dyDescent="0.25">
      <c r="A45" s="19" t="s">
        <v>540</v>
      </c>
      <c r="B45" s="136">
        <v>17.558</v>
      </c>
      <c r="C45" s="136">
        <v>14.476000000000001</v>
      </c>
      <c r="D45" s="137">
        <v>15.865</v>
      </c>
      <c r="E45" s="138">
        <v>17.655999999999999</v>
      </c>
      <c r="F45" s="138">
        <v>19.149000000000001</v>
      </c>
      <c r="G45" s="138">
        <v>19.149000000000001</v>
      </c>
      <c r="H45" s="138">
        <v>16.012</v>
      </c>
      <c r="I45" s="138">
        <v>16.013000000000002</v>
      </c>
      <c r="J45" s="138">
        <v>16.012</v>
      </c>
      <c r="K45" s="138">
        <v>16.013000000000002</v>
      </c>
      <c r="L45" s="138">
        <v>516.01199999999994</v>
      </c>
      <c r="M45" s="138">
        <v>516.17599999999993</v>
      </c>
      <c r="N45" s="138">
        <v>16.012</v>
      </c>
      <c r="O45" s="62" t="s">
        <v>541</v>
      </c>
    </row>
    <row r="46" spans="1:15" x14ac:dyDescent="0.25">
      <c r="A46" s="19" t="s">
        <v>542</v>
      </c>
      <c r="B46" s="136">
        <v>0</v>
      </c>
      <c r="C46" s="136">
        <v>0</v>
      </c>
      <c r="D46" s="137">
        <v>0</v>
      </c>
      <c r="E46" s="138">
        <v>0</v>
      </c>
      <c r="F46" s="138">
        <v>63.5</v>
      </c>
      <c r="G46" s="138">
        <v>0</v>
      </c>
      <c r="H46" s="138">
        <v>0</v>
      </c>
      <c r="I46" s="138">
        <v>0</v>
      </c>
      <c r="J46" s="138">
        <v>0</v>
      </c>
      <c r="K46" s="138">
        <v>0</v>
      </c>
      <c r="L46" s="138">
        <v>0.55900000000000005</v>
      </c>
      <c r="M46" s="138">
        <v>0</v>
      </c>
      <c r="N46" s="138">
        <v>0</v>
      </c>
      <c r="O46" s="62" t="s">
        <v>543</v>
      </c>
    </row>
    <row r="47" spans="1:15" x14ac:dyDescent="0.25">
      <c r="A47" s="23" t="s">
        <v>435</v>
      </c>
      <c r="B47" s="141">
        <v>2976.0949999999998</v>
      </c>
      <c r="C47" s="141">
        <v>3017.6580000000004</v>
      </c>
      <c r="D47" s="142">
        <v>3803.3529999999996</v>
      </c>
      <c r="E47" s="143">
        <v>2998.989</v>
      </c>
      <c r="F47" s="143">
        <v>3112.1179999999999</v>
      </c>
      <c r="G47" s="143">
        <v>2471.8659999999995</v>
      </c>
      <c r="H47" s="143">
        <v>3294.605</v>
      </c>
      <c r="I47" s="143">
        <v>3340.2339999999999</v>
      </c>
      <c r="J47" s="143">
        <v>3256.1760000000004</v>
      </c>
      <c r="K47" s="143">
        <v>3634.7</v>
      </c>
      <c r="L47" s="143">
        <v>4185.7280000000001</v>
      </c>
      <c r="M47" s="143">
        <v>3094.2080000000001</v>
      </c>
      <c r="N47" s="143">
        <v>2619.5740000000005</v>
      </c>
      <c r="O47" s="66" t="s">
        <v>436</v>
      </c>
    </row>
    <row r="48" spans="1:15" x14ac:dyDescent="0.25">
      <c r="A48" s="19" t="s">
        <v>544</v>
      </c>
      <c r="B48" s="136">
        <v>3026.0839999999998</v>
      </c>
      <c r="C48" s="136">
        <v>3026.2930000000001</v>
      </c>
      <c r="D48" s="137">
        <v>3289.0070000000001</v>
      </c>
      <c r="E48" s="138">
        <v>3289.259</v>
      </c>
      <c r="F48" s="138">
        <v>3289.5349999999999</v>
      </c>
      <c r="G48" s="138">
        <v>4288.6379999999999</v>
      </c>
      <c r="H48" s="138">
        <v>3507.3809999999999</v>
      </c>
      <c r="I48" s="138">
        <v>3507.6239999999998</v>
      </c>
      <c r="J48" s="138">
        <v>3507.8690000000001</v>
      </c>
      <c r="K48" s="138">
        <v>4180.0870000000004</v>
      </c>
      <c r="L48" s="138">
        <v>4180.38</v>
      </c>
      <c r="M48" s="138">
        <v>4180.6610000000001</v>
      </c>
      <c r="N48" s="138">
        <v>2521.5</v>
      </c>
      <c r="O48" s="62" t="s">
        <v>545</v>
      </c>
    </row>
    <row r="49" spans="1:15" x14ac:dyDescent="0.25">
      <c r="A49" s="20" t="s">
        <v>433</v>
      </c>
      <c r="B49" s="136">
        <v>3026.0839999999998</v>
      </c>
      <c r="C49" s="136">
        <v>3026.2930000000001</v>
      </c>
      <c r="D49" s="137">
        <v>3289.0070000000001</v>
      </c>
      <c r="E49" s="138">
        <v>3289.259</v>
      </c>
      <c r="F49" s="138">
        <v>3289.5349999999999</v>
      </c>
      <c r="G49" s="138">
        <v>4288.6379999999999</v>
      </c>
      <c r="H49" s="138">
        <v>3507.3809999999999</v>
      </c>
      <c r="I49" s="138">
        <v>3507.6239999999998</v>
      </c>
      <c r="J49" s="138">
        <v>3507.8690000000001</v>
      </c>
      <c r="K49" s="138">
        <v>4180.0870000000004</v>
      </c>
      <c r="L49" s="138">
        <v>4180.38</v>
      </c>
      <c r="M49" s="138">
        <v>4180.6610000000001</v>
      </c>
      <c r="N49" s="138">
        <v>2521.5</v>
      </c>
      <c r="O49" s="63" t="s">
        <v>535</v>
      </c>
    </row>
    <row r="50" spans="1:15" x14ac:dyDescent="0.25">
      <c r="A50" s="20" t="s">
        <v>536</v>
      </c>
      <c r="B50" s="136">
        <v>0</v>
      </c>
      <c r="C50" s="136">
        <v>0</v>
      </c>
      <c r="D50" s="137">
        <v>0</v>
      </c>
      <c r="E50" s="138">
        <v>0</v>
      </c>
      <c r="F50" s="138">
        <v>0</v>
      </c>
      <c r="G50" s="138">
        <v>0</v>
      </c>
      <c r="H50" s="138">
        <v>0</v>
      </c>
      <c r="I50" s="138">
        <v>0</v>
      </c>
      <c r="J50" s="138">
        <v>0</v>
      </c>
      <c r="K50" s="138">
        <v>0</v>
      </c>
      <c r="L50" s="138">
        <v>0</v>
      </c>
      <c r="M50" s="138">
        <v>0</v>
      </c>
      <c r="N50" s="138">
        <v>0</v>
      </c>
      <c r="O50" s="63" t="s">
        <v>537</v>
      </c>
    </row>
    <row r="51" spans="1:15" x14ac:dyDescent="0.25">
      <c r="A51" s="19" t="s">
        <v>546</v>
      </c>
      <c r="B51" s="136">
        <v>7.056</v>
      </c>
      <c r="C51" s="136">
        <v>7.5430000000000001</v>
      </c>
      <c r="D51" s="137">
        <v>7.8689999999999998</v>
      </c>
      <c r="E51" s="138">
        <v>7.8689999999999998</v>
      </c>
      <c r="F51" s="138">
        <v>7.8689999999999998</v>
      </c>
      <c r="G51" s="138">
        <v>7.9980000000000002</v>
      </c>
      <c r="H51" s="138">
        <v>7.9980000000000002</v>
      </c>
      <c r="I51" s="138">
        <v>7.9980000000000002</v>
      </c>
      <c r="J51" s="138">
        <v>8.2260000000000009</v>
      </c>
      <c r="K51" s="138">
        <v>8.0530000000000008</v>
      </c>
      <c r="L51" s="138">
        <v>8.0530000000000008</v>
      </c>
      <c r="M51" s="138">
        <v>8.2810000000000006</v>
      </c>
      <c r="N51" s="138">
        <v>59.369</v>
      </c>
      <c r="O51" s="62" t="s">
        <v>547</v>
      </c>
    </row>
    <row r="52" spans="1:15" x14ac:dyDescent="0.25">
      <c r="A52" s="19" t="s">
        <v>548</v>
      </c>
      <c r="B52" s="136">
        <v>0</v>
      </c>
      <c r="C52" s="136">
        <v>0</v>
      </c>
      <c r="D52" s="137">
        <v>0</v>
      </c>
      <c r="E52" s="138">
        <v>0</v>
      </c>
      <c r="F52" s="138">
        <v>0</v>
      </c>
      <c r="G52" s="138">
        <v>0</v>
      </c>
      <c r="H52" s="138">
        <v>0</v>
      </c>
      <c r="I52" s="138">
        <v>0</v>
      </c>
      <c r="J52" s="138">
        <v>0</v>
      </c>
      <c r="K52" s="138">
        <v>0</v>
      </c>
      <c r="L52" s="138">
        <v>0</v>
      </c>
      <c r="M52" s="138">
        <v>0</v>
      </c>
      <c r="N52" s="138">
        <v>16.012</v>
      </c>
      <c r="O52" s="62" t="s">
        <v>549</v>
      </c>
    </row>
    <row r="53" spans="1:15" x14ac:dyDescent="0.25">
      <c r="A53" s="23" t="s">
        <v>437</v>
      </c>
      <c r="B53" s="141">
        <v>3033.14</v>
      </c>
      <c r="C53" s="141">
        <v>3033.8360000000002</v>
      </c>
      <c r="D53" s="142">
        <v>3296.8760000000002</v>
      </c>
      <c r="E53" s="143">
        <v>3297.1280000000002</v>
      </c>
      <c r="F53" s="143">
        <v>3297.404</v>
      </c>
      <c r="G53" s="143">
        <v>4296.6359999999995</v>
      </c>
      <c r="H53" s="143">
        <v>3515.3789999999999</v>
      </c>
      <c r="I53" s="143">
        <v>3515.6219999999998</v>
      </c>
      <c r="J53" s="143">
        <v>3516.0950000000003</v>
      </c>
      <c r="K53" s="143">
        <v>4188.1400000000003</v>
      </c>
      <c r="L53" s="143">
        <v>4188.433</v>
      </c>
      <c r="M53" s="143">
        <v>4188.942</v>
      </c>
      <c r="N53" s="143">
        <v>2596.8810000000003</v>
      </c>
      <c r="O53" s="66" t="s">
        <v>550</v>
      </c>
    </row>
    <row r="54" spans="1:15" x14ac:dyDescent="0.25">
      <c r="A54" s="23" t="s">
        <v>113</v>
      </c>
      <c r="B54" s="141">
        <v>6009.2349999999997</v>
      </c>
      <c r="C54" s="141">
        <v>6051.4939999999997</v>
      </c>
      <c r="D54" s="142">
        <v>7100.2290000000003</v>
      </c>
      <c r="E54" s="143">
        <v>6296.1170000000002</v>
      </c>
      <c r="F54" s="143">
        <v>6409.5219999999999</v>
      </c>
      <c r="G54" s="143">
        <v>6768.5019999999986</v>
      </c>
      <c r="H54" s="143">
        <v>6809.9840000000004</v>
      </c>
      <c r="I54" s="143">
        <v>6855.8559999999998</v>
      </c>
      <c r="J54" s="143">
        <v>6772.2709999999997</v>
      </c>
      <c r="K54" s="143">
        <v>7822.84</v>
      </c>
      <c r="L54" s="143">
        <v>8374.1610000000001</v>
      </c>
      <c r="M54" s="143">
        <v>7283.15</v>
      </c>
      <c r="N54" s="143">
        <v>6807.8239999999996</v>
      </c>
      <c r="O54" s="66" t="s">
        <v>114</v>
      </c>
    </row>
    <row r="55" spans="1:15" x14ac:dyDescent="0.25">
      <c r="A55" s="23" t="s">
        <v>986</v>
      </c>
      <c r="B55" s="141"/>
      <c r="C55" s="141"/>
      <c r="D55" s="142"/>
      <c r="E55" s="143"/>
      <c r="F55" s="143"/>
      <c r="G55" s="143"/>
      <c r="H55" s="143"/>
      <c r="I55" s="143"/>
      <c r="J55" s="143"/>
      <c r="K55" s="143"/>
      <c r="L55" s="143"/>
      <c r="M55" s="143"/>
      <c r="N55" s="143"/>
      <c r="O55" s="66" t="s">
        <v>997</v>
      </c>
    </row>
    <row r="56" spans="1:15" x14ac:dyDescent="0.25">
      <c r="A56" s="19" t="s">
        <v>987</v>
      </c>
      <c r="B56" s="143">
        <v>0</v>
      </c>
      <c r="C56" s="143">
        <v>0</v>
      </c>
      <c r="D56" s="143">
        <v>0</v>
      </c>
      <c r="E56" s="143">
        <v>0</v>
      </c>
      <c r="F56" s="143">
        <v>0</v>
      </c>
      <c r="G56" s="143">
        <v>500</v>
      </c>
      <c r="H56" s="138">
        <v>500</v>
      </c>
      <c r="I56" s="138">
        <v>500</v>
      </c>
      <c r="J56" s="138">
        <v>500</v>
      </c>
      <c r="K56" s="138">
        <v>500</v>
      </c>
      <c r="L56" s="138">
        <v>500</v>
      </c>
      <c r="M56" s="138">
        <v>500</v>
      </c>
      <c r="N56" s="138">
        <v>500</v>
      </c>
      <c r="O56" s="62" t="s">
        <v>987</v>
      </c>
    </row>
    <row r="57" spans="1:15" x14ac:dyDescent="0.25">
      <c r="A57" s="19" t="s">
        <v>988</v>
      </c>
      <c r="B57" s="143">
        <v>0</v>
      </c>
      <c r="C57" s="143">
        <v>0</v>
      </c>
      <c r="D57" s="143">
        <v>0</v>
      </c>
      <c r="E57" s="143">
        <v>0</v>
      </c>
      <c r="F57" s="143">
        <v>0</v>
      </c>
      <c r="G57" s="143">
        <v>0.182</v>
      </c>
      <c r="H57" s="138">
        <v>4.5830000000000002</v>
      </c>
      <c r="I57" s="138">
        <v>7.7080000000000002</v>
      </c>
      <c r="J57" s="138">
        <v>1.4610000000000001</v>
      </c>
      <c r="K57" s="138">
        <v>4.585</v>
      </c>
      <c r="L57" s="138">
        <v>7.7110000000000003</v>
      </c>
      <c r="M57" s="138">
        <v>1.333</v>
      </c>
      <c r="N57" s="138">
        <v>4.4580000000000002</v>
      </c>
      <c r="O57" s="62" t="s">
        <v>988</v>
      </c>
    </row>
    <row r="58" spans="1:15" x14ac:dyDescent="0.25">
      <c r="A58" s="23" t="s">
        <v>989</v>
      </c>
      <c r="B58" s="143">
        <v>0</v>
      </c>
      <c r="C58" s="143">
        <v>0</v>
      </c>
      <c r="D58" s="143">
        <v>0</v>
      </c>
      <c r="E58" s="143">
        <v>0</v>
      </c>
      <c r="F58" s="143">
        <v>0</v>
      </c>
      <c r="G58" s="143">
        <v>500.18200000000002</v>
      </c>
      <c r="H58" s="143">
        <v>504.58300000000003</v>
      </c>
      <c r="I58" s="143">
        <v>507.70800000000003</v>
      </c>
      <c r="J58" s="143">
        <v>501.46100000000001</v>
      </c>
      <c r="K58" s="143">
        <v>504.58499999999998</v>
      </c>
      <c r="L58" s="143">
        <v>507.71100000000001</v>
      </c>
      <c r="M58" s="143">
        <v>501.33300000000003</v>
      </c>
      <c r="N58" s="143">
        <v>504.45800000000003</v>
      </c>
      <c r="O58" s="66" t="s">
        <v>998</v>
      </c>
    </row>
    <row r="59" spans="1:15" x14ac:dyDescent="0.25">
      <c r="A59" s="19" t="s">
        <v>990</v>
      </c>
      <c r="B59" s="136">
        <v>4000</v>
      </c>
      <c r="C59" s="136">
        <v>5000</v>
      </c>
      <c r="D59" s="137">
        <v>5000</v>
      </c>
      <c r="E59" s="138">
        <v>5000</v>
      </c>
      <c r="F59" s="138">
        <v>5000</v>
      </c>
      <c r="G59" s="138">
        <v>5000</v>
      </c>
      <c r="H59" s="138">
        <v>5000</v>
      </c>
      <c r="I59" s="138">
        <v>5000</v>
      </c>
      <c r="J59" s="138">
        <v>5000</v>
      </c>
      <c r="K59" s="138">
        <v>5000</v>
      </c>
      <c r="L59" s="138">
        <v>5000</v>
      </c>
      <c r="M59" s="138">
        <v>5000</v>
      </c>
      <c r="N59" s="138">
        <v>5000</v>
      </c>
      <c r="O59" s="62" t="s">
        <v>999</v>
      </c>
    </row>
    <row r="60" spans="1:15" x14ac:dyDescent="0.25">
      <c r="A60" s="19" t="s">
        <v>991</v>
      </c>
      <c r="B60" s="136">
        <v>1000</v>
      </c>
      <c r="C60" s="136">
        <v>0</v>
      </c>
      <c r="D60" s="137">
        <v>0</v>
      </c>
      <c r="E60" s="138">
        <v>0</v>
      </c>
      <c r="F60" s="138">
        <v>0</v>
      </c>
      <c r="G60" s="138">
        <v>0</v>
      </c>
      <c r="H60" s="138">
        <v>0</v>
      </c>
      <c r="I60" s="138">
        <v>0</v>
      </c>
      <c r="J60" s="138">
        <v>0</v>
      </c>
      <c r="K60" s="138">
        <v>0</v>
      </c>
      <c r="L60" s="138">
        <v>0</v>
      </c>
      <c r="M60" s="138">
        <v>1000</v>
      </c>
      <c r="N60" s="138">
        <v>1000</v>
      </c>
      <c r="O60" s="62" t="s">
        <v>1000</v>
      </c>
    </row>
    <row r="61" spans="1:15" x14ac:dyDescent="0.25">
      <c r="A61" s="19" t="s">
        <v>992</v>
      </c>
      <c r="B61" s="136">
        <v>-3.7869999999999999</v>
      </c>
      <c r="C61" s="136">
        <v>-3.2890000000000001</v>
      </c>
      <c r="D61" s="137">
        <v>0.47899999999999998</v>
      </c>
      <c r="E61" s="138">
        <v>1.341</v>
      </c>
      <c r="F61" s="138">
        <v>1.552</v>
      </c>
      <c r="G61" s="138">
        <v>2.4529999999999998</v>
      </c>
      <c r="H61" s="138">
        <v>-0.19500000000000001</v>
      </c>
      <c r="I61" s="138">
        <v>5.3360000000000003</v>
      </c>
      <c r="J61" s="138">
        <v>7.0359999999999996</v>
      </c>
      <c r="K61" s="138">
        <v>3.919</v>
      </c>
      <c r="L61" s="138">
        <v>7.6559999999999997</v>
      </c>
      <c r="M61" s="138">
        <v>9.4109999999999996</v>
      </c>
      <c r="N61" s="138">
        <v>11.882999999999999</v>
      </c>
      <c r="O61" s="62" t="s">
        <v>1001</v>
      </c>
    </row>
    <row r="62" spans="1:15" x14ac:dyDescent="0.25">
      <c r="A62" s="19" t="s">
        <v>993</v>
      </c>
      <c r="B62" s="136">
        <v>0</v>
      </c>
      <c r="C62" s="136">
        <v>0</v>
      </c>
      <c r="D62" s="137">
        <v>0</v>
      </c>
      <c r="E62" s="138">
        <v>0</v>
      </c>
      <c r="F62" s="138">
        <v>0</v>
      </c>
      <c r="G62" s="138">
        <v>0</v>
      </c>
      <c r="H62" s="138">
        <v>0</v>
      </c>
      <c r="I62" s="138">
        <v>0</v>
      </c>
      <c r="J62" s="138">
        <v>0</v>
      </c>
      <c r="K62" s="138">
        <v>0</v>
      </c>
      <c r="L62" s="138">
        <v>0</v>
      </c>
      <c r="M62" s="138">
        <v>0</v>
      </c>
      <c r="N62" s="138">
        <v>0</v>
      </c>
      <c r="O62" s="62" t="s">
        <v>1002</v>
      </c>
    </row>
    <row r="63" spans="1:15" x14ac:dyDescent="0.25">
      <c r="A63" s="19" t="s">
        <v>994</v>
      </c>
      <c r="B63" s="136">
        <v>1564.87</v>
      </c>
      <c r="C63" s="136">
        <v>1596.944</v>
      </c>
      <c r="D63" s="137">
        <v>1632.92</v>
      </c>
      <c r="E63" s="138">
        <v>1668.6949999999999</v>
      </c>
      <c r="F63" s="138">
        <v>1635.0639999999999</v>
      </c>
      <c r="G63" s="138">
        <v>1680.23</v>
      </c>
      <c r="H63" s="138">
        <v>1711.925</v>
      </c>
      <c r="I63" s="138">
        <v>1750.8119999999999</v>
      </c>
      <c r="J63" s="138">
        <v>1775.893</v>
      </c>
      <c r="K63" s="138">
        <v>1808.0609999999999</v>
      </c>
      <c r="L63" s="138">
        <v>1840.53</v>
      </c>
      <c r="M63" s="138">
        <v>1871.4159999999999</v>
      </c>
      <c r="N63" s="138">
        <v>1908.0550000000001</v>
      </c>
      <c r="O63" s="62" t="s">
        <v>1003</v>
      </c>
    </row>
    <row r="64" spans="1:15" x14ac:dyDescent="0.25">
      <c r="A64" s="20" t="s">
        <v>438</v>
      </c>
      <c r="B64" s="136">
        <v>605</v>
      </c>
      <c r="C64" s="136">
        <v>605</v>
      </c>
      <c r="D64" s="137">
        <v>605</v>
      </c>
      <c r="E64" s="138">
        <v>605</v>
      </c>
      <c r="F64" s="138">
        <v>765</v>
      </c>
      <c r="G64" s="138">
        <v>765</v>
      </c>
      <c r="H64" s="138">
        <v>765</v>
      </c>
      <c r="I64" s="138">
        <v>765</v>
      </c>
      <c r="J64" s="138">
        <v>765</v>
      </c>
      <c r="K64" s="138">
        <v>765</v>
      </c>
      <c r="L64" s="138">
        <v>765</v>
      </c>
      <c r="M64" s="138">
        <v>765</v>
      </c>
      <c r="N64" s="138">
        <v>765</v>
      </c>
      <c r="O64" s="63" t="s">
        <v>439</v>
      </c>
    </row>
    <row r="65" spans="1:15" x14ac:dyDescent="0.25">
      <c r="A65" s="20" t="s">
        <v>440</v>
      </c>
      <c r="B65" s="136">
        <v>959.87</v>
      </c>
      <c r="C65" s="136">
        <v>991.94399999999996</v>
      </c>
      <c r="D65" s="137">
        <v>1027.92</v>
      </c>
      <c r="E65" s="138">
        <v>1063.6949999999999</v>
      </c>
      <c r="F65" s="138">
        <v>870.06399999999996</v>
      </c>
      <c r="G65" s="138">
        <v>915.23</v>
      </c>
      <c r="H65" s="138">
        <v>946.92499999999995</v>
      </c>
      <c r="I65" s="138">
        <v>985.81200000000001</v>
      </c>
      <c r="J65" s="138">
        <v>1010.893</v>
      </c>
      <c r="K65" s="138">
        <v>1043.0609999999999</v>
      </c>
      <c r="L65" s="138">
        <v>1075.53</v>
      </c>
      <c r="M65" s="138">
        <v>1106.4159999999999</v>
      </c>
      <c r="N65" s="138">
        <v>1143.0550000000001</v>
      </c>
      <c r="O65" s="63" t="s">
        <v>441</v>
      </c>
    </row>
    <row r="66" spans="1:15" x14ac:dyDescent="0.25">
      <c r="A66" s="23" t="s">
        <v>995</v>
      </c>
      <c r="B66" s="141">
        <v>6561.0829999999996</v>
      </c>
      <c r="C66" s="141">
        <v>6593.6549999999997</v>
      </c>
      <c r="D66" s="142">
        <v>6633.3990000000003</v>
      </c>
      <c r="E66" s="143">
        <v>6670.0360000000001</v>
      </c>
      <c r="F66" s="143">
        <v>6636.616</v>
      </c>
      <c r="G66" s="143">
        <v>6682.683</v>
      </c>
      <c r="H66" s="143">
        <v>6711.73</v>
      </c>
      <c r="I66" s="143">
        <v>6756.1480000000001</v>
      </c>
      <c r="J66" s="143">
        <v>6782.9290000000001</v>
      </c>
      <c r="K66" s="143">
        <v>6811.98</v>
      </c>
      <c r="L66" s="143">
        <v>6848.1859999999997</v>
      </c>
      <c r="M66" s="143">
        <v>7880.8270000000002</v>
      </c>
      <c r="N66" s="143">
        <v>7919.9380000000001</v>
      </c>
      <c r="O66" s="66" t="s">
        <v>1004</v>
      </c>
    </row>
    <row r="67" spans="1:15" x14ac:dyDescent="0.25">
      <c r="A67" s="36" t="s">
        <v>996</v>
      </c>
      <c r="B67" s="144">
        <v>12570.317999999999</v>
      </c>
      <c r="C67" s="144">
        <v>12645.148999999999</v>
      </c>
      <c r="D67" s="145">
        <v>13733.628000000001</v>
      </c>
      <c r="E67" s="132">
        <v>12966.153</v>
      </c>
      <c r="F67" s="132">
        <v>13046.138000000001</v>
      </c>
      <c r="G67" s="132">
        <v>13951.367</v>
      </c>
      <c r="H67" s="132">
        <v>14026.297</v>
      </c>
      <c r="I67" s="132">
        <v>14119.712</v>
      </c>
      <c r="J67" s="132">
        <v>14056.661</v>
      </c>
      <c r="K67" s="132">
        <v>15139.405000000001</v>
      </c>
      <c r="L67" s="132">
        <v>15730.058000000001</v>
      </c>
      <c r="M67" s="132">
        <v>15665.31</v>
      </c>
      <c r="N67" s="132">
        <v>15232.22</v>
      </c>
      <c r="O67" s="78" t="s">
        <v>1005</v>
      </c>
    </row>
    <row r="68" spans="1:15" x14ac:dyDescent="0.25">
      <c r="A68" s="248"/>
      <c r="B68" s="249"/>
      <c r="C68" s="249"/>
      <c r="D68" s="249"/>
      <c r="E68" s="249"/>
      <c r="F68" s="249"/>
      <c r="G68" s="249"/>
      <c r="H68" s="249"/>
      <c r="I68" s="249"/>
      <c r="J68" s="249"/>
      <c r="K68" s="249"/>
      <c r="L68" s="249"/>
      <c r="M68" s="249"/>
      <c r="N68" s="249"/>
      <c r="O68" s="250"/>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28" bestFit="1" customWidth="1"/>
    <col min="2" max="2" width="5.140625" customWidth="1"/>
    <col min="3" max="3" width="5.28515625" customWidth="1"/>
    <col min="4" max="4" width="5.140625" customWidth="1"/>
    <col min="5" max="6" width="5" customWidth="1"/>
    <col min="7" max="7" width="5.28515625" customWidth="1"/>
    <col min="8" max="8" width="4.85546875" customWidth="1"/>
    <col min="9" max="9" width="6.42578125" bestFit="1" customWidth="1"/>
    <col min="10" max="10" width="5.28515625" customWidth="1"/>
    <col min="11" max="11" width="5" customWidth="1"/>
    <col min="12" max="12" width="5.5703125" customWidth="1"/>
    <col min="13" max="13" width="5.28515625" customWidth="1"/>
    <col min="14" max="14" width="5.140625" customWidth="1"/>
    <col min="15" max="15" width="33.140625" customWidth="1"/>
  </cols>
  <sheetData>
    <row r="1" spans="1:15" x14ac:dyDescent="0.25">
      <c r="A1" s="219" t="s">
        <v>1070</v>
      </c>
      <c r="B1" s="220"/>
      <c r="C1" s="220"/>
      <c r="D1" s="220"/>
      <c r="E1" s="220"/>
      <c r="F1" s="220"/>
      <c r="G1" s="220"/>
      <c r="H1" s="220"/>
      <c r="I1" s="220"/>
      <c r="J1" s="220"/>
      <c r="K1" s="220"/>
      <c r="L1" s="220"/>
      <c r="M1" s="220"/>
      <c r="N1" s="220"/>
      <c r="O1" s="221"/>
    </row>
    <row r="2" spans="1:15" x14ac:dyDescent="0.25">
      <c r="A2" s="222" t="s">
        <v>1071</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92">
        <v>42887</v>
      </c>
      <c r="H3" s="92">
        <v>42917</v>
      </c>
      <c r="I3" s="92">
        <v>42948</v>
      </c>
      <c r="J3" s="92">
        <v>42979</v>
      </c>
      <c r="K3" s="92">
        <v>43009</v>
      </c>
      <c r="L3" s="92">
        <v>43040</v>
      </c>
      <c r="M3" s="92">
        <v>43070</v>
      </c>
      <c r="N3" s="92">
        <v>43101</v>
      </c>
      <c r="O3" s="57" t="s">
        <v>8</v>
      </c>
    </row>
    <row r="4" spans="1:15" x14ac:dyDescent="0.25">
      <c r="A4" s="199" t="s">
        <v>442</v>
      </c>
      <c r="B4" s="205"/>
      <c r="C4" s="205"/>
      <c r="D4" s="205"/>
      <c r="E4" s="203"/>
      <c r="F4" s="203"/>
      <c r="G4" s="206"/>
      <c r="H4" s="206"/>
      <c r="I4" s="206"/>
      <c r="J4" s="206"/>
      <c r="K4" s="206"/>
      <c r="L4" s="206"/>
      <c r="M4" s="206"/>
      <c r="N4" s="206"/>
      <c r="O4" s="207" t="s">
        <v>551</v>
      </c>
    </row>
    <row r="5" spans="1:15" x14ac:dyDescent="0.25">
      <c r="A5" s="192" t="s">
        <v>443</v>
      </c>
      <c r="B5" s="203"/>
      <c r="C5" s="203"/>
      <c r="D5" s="203"/>
      <c r="E5" s="203"/>
      <c r="F5" s="203"/>
      <c r="G5" s="206"/>
      <c r="H5" s="206"/>
      <c r="I5" s="206"/>
      <c r="J5" s="206"/>
      <c r="K5" s="206"/>
      <c r="L5" s="206"/>
      <c r="M5" s="206"/>
      <c r="N5" s="206"/>
      <c r="O5" s="208" t="s">
        <v>552</v>
      </c>
    </row>
    <row r="6" spans="1:15" x14ac:dyDescent="0.25">
      <c r="A6" s="4" t="s">
        <v>473</v>
      </c>
      <c r="B6" s="138">
        <v>89.513000000000005</v>
      </c>
      <c r="C6" s="138">
        <v>177.05500000000001</v>
      </c>
      <c r="D6" s="138">
        <v>281.04300000000001</v>
      </c>
      <c r="E6" s="138">
        <v>380.99700000000001</v>
      </c>
      <c r="F6" s="138">
        <v>474.01499999999999</v>
      </c>
      <c r="G6" s="148">
        <v>569.90800000000002</v>
      </c>
      <c r="H6" s="148">
        <v>665.96699999999998</v>
      </c>
      <c r="I6" s="148">
        <v>767.327</v>
      </c>
      <c r="J6" s="148">
        <v>865.601</v>
      </c>
      <c r="K6" s="148">
        <v>967.37900000000002</v>
      </c>
      <c r="L6" s="148">
        <v>1070.8630000000001</v>
      </c>
      <c r="M6" s="148">
        <v>1171.616</v>
      </c>
      <c r="N6" s="148">
        <v>99.992000000000004</v>
      </c>
      <c r="O6" s="69" t="s">
        <v>474</v>
      </c>
    </row>
    <row r="7" spans="1:15" x14ac:dyDescent="0.25">
      <c r="A7" s="4" t="s">
        <v>553</v>
      </c>
      <c r="B7" s="138">
        <v>0.14699999999999999</v>
      </c>
      <c r="C7" s="138">
        <v>0.17499999999999999</v>
      </c>
      <c r="D7" s="138">
        <v>0.56999999999999995</v>
      </c>
      <c r="E7" s="138">
        <v>1.119</v>
      </c>
      <c r="F7" s="138">
        <v>1.7869999999999999</v>
      </c>
      <c r="G7" s="148">
        <v>2.3959999999999999</v>
      </c>
      <c r="H7" s="148">
        <v>2.8959999999999999</v>
      </c>
      <c r="I7" s="148">
        <v>2.9380000000000002</v>
      </c>
      <c r="J7" s="148">
        <v>3.5489999999999999</v>
      </c>
      <c r="K7" s="148">
        <v>4.3970000000000002</v>
      </c>
      <c r="L7" s="148">
        <v>4.4379999999999997</v>
      </c>
      <c r="M7" s="148">
        <v>4.7060000000000004</v>
      </c>
      <c r="N7" s="148">
        <v>0.184</v>
      </c>
      <c r="O7" s="69" t="s">
        <v>554</v>
      </c>
    </row>
    <row r="8" spans="1:15" x14ac:dyDescent="0.25">
      <c r="A8" s="4" t="s">
        <v>555</v>
      </c>
      <c r="B8" s="138">
        <v>0</v>
      </c>
      <c r="C8" s="138">
        <v>0</v>
      </c>
      <c r="D8" s="138">
        <v>0.161</v>
      </c>
      <c r="E8" s="138">
        <v>0.161</v>
      </c>
      <c r="F8" s="138">
        <v>0.161</v>
      </c>
      <c r="G8" s="148">
        <v>0.161</v>
      </c>
      <c r="H8" s="148">
        <v>0.161</v>
      </c>
      <c r="I8" s="148">
        <v>0.157</v>
      </c>
      <c r="J8" s="148">
        <v>0.19500000000000001</v>
      </c>
      <c r="K8" s="148">
        <v>0.221</v>
      </c>
      <c r="L8" s="148">
        <v>0.30599999999999999</v>
      </c>
      <c r="M8" s="148">
        <v>0.43</v>
      </c>
      <c r="N8" s="148">
        <v>0</v>
      </c>
      <c r="O8" s="69" t="s">
        <v>556</v>
      </c>
    </row>
    <row r="9" spans="1:15" ht="19.5" x14ac:dyDescent="0.25">
      <c r="A9" s="37" t="s">
        <v>557</v>
      </c>
      <c r="B9" s="138">
        <v>1.99</v>
      </c>
      <c r="C9" s="138">
        <v>2.0339999999999998</v>
      </c>
      <c r="D9" s="138">
        <v>2.5910000000000002</v>
      </c>
      <c r="E9" s="138">
        <v>2.7410000000000001</v>
      </c>
      <c r="F9" s="138">
        <v>2.069</v>
      </c>
      <c r="G9" s="148">
        <v>2.202</v>
      </c>
      <c r="H9" s="148">
        <v>1.3080000000000001</v>
      </c>
      <c r="I9" s="148">
        <v>1.673</v>
      </c>
      <c r="J9" s="148">
        <v>1.7390000000000001</v>
      </c>
      <c r="K9" s="148">
        <v>1.2450000000000001</v>
      </c>
      <c r="L9" s="148">
        <v>1.27</v>
      </c>
      <c r="M9" s="148">
        <v>1.2390000000000001</v>
      </c>
      <c r="N9" s="148">
        <v>-0.22900000000000001</v>
      </c>
      <c r="O9" s="69" t="s">
        <v>558</v>
      </c>
    </row>
    <row r="10" spans="1:15" ht="19.5" x14ac:dyDescent="0.25">
      <c r="A10" s="37" t="s">
        <v>559</v>
      </c>
      <c r="B10" s="138">
        <v>0</v>
      </c>
      <c r="C10" s="138">
        <v>0</v>
      </c>
      <c r="D10" s="138">
        <v>0</v>
      </c>
      <c r="E10" s="138">
        <v>0</v>
      </c>
      <c r="F10" s="138">
        <v>0</v>
      </c>
      <c r="G10" s="148">
        <v>0</v>
      </c>
      <c r="H10" s="148">
        <v>0</v>
      </c>
      <c r="I10" s="148">
        <v>0</v>
      </c>
      <c r="J10" s="148">
        <v>0</v>
      </c>
      <c r="K10" s="148">
        <v>0</v>
      </c>
      <c r="L10" s="148">
        <v>0</v>
      </c>
      <c r="M10" s="148">
        <v>0</v>
      </c>
      <c r="N10" s="148">
        <v>0</v>
      </c>
      <c r="O10" s="69" t="s">
        <v>560</v>
      </c>
    </row>
    <row r="11" spans="1:15" x14ac:dyDescent="0.25">
      <c r="A11" s="4" t="s">
        <v>475</v>
      </c>
      <c r="B11" s="138">
        <v>0</v>
      </c>
      <c r="C11" s="138">
        <v>0</v>
      </c>
      <c r="D11" s="138">
        <v>0</v>
      </c>
      <c r="E11" s="138">
        <v>0</v>
      </c>
      <c r="F11" s="138">
        <v>0</v>
      </c>
      <c r="G11" s="148">
        <v>0</v>
      </c>
      <c r="H11" s="148">
        <v>0</v>
      </c>
      <c r="I11" s="148">
        <v>0</v>
      </c>
      <c r="J11" s="148">
        <v>0</v>
      </c>
      <c r="K11" s="148">
        <v>0</v>
      </c>
      <c r="L11" s="148">
        <v>0</v>
      </c>
      <c r="M11" s="148">
        <v>0</v>
      </c>
      <c r="N11" s="148">
        <v>0</v>
      </c>
      <c r="O11" s="69" t="s">
        <v>476</v>
      </c>
    </row>
    <row r="12" spans="1:15" x14ac:dyDescent="0.25">
      <c r="A12" s="196" t="s">
        <v>444</v>
      </c>
      <c r="B12" s="143">
        <v>91.65</v>
      </c>
      <c r="C12" s="143">
        <v>179.26400000000001</v>
      </c>
      <c r="D12" s="143">
        <v>284.36500000000001</v>
      </c>
      <c r="E12" s="143">
        <v>385.01800000000003</v>
      </c>
      <c r="F12" s="143">
        <v>478.03199999999998</v>
      </c>
      <c r="G12" s="194">
        <v>574.66699999999992</v>
      </c>
      <c r="H12" s="194">
        <v>670.33199999999988</v>
      </c>
      <c r="I12" s="194">
        <v>772.09500000000003</v>
      </c>
      <c r="J12" s="194">
        <v>871.08400000000006</v>
      </c>
      <c r="K12" s="194">
        <v>973.24200000000008</v>
      </c>
      <c r="L12" s="194">
        <v>1076.8770000000002</v>
      </c>
      <c r="M12" s="194">
        <v>1177.991</v>
      </c>
      <c r="N12" s="194">
        <v>99.947000000000003</v>
      </c>
      <c r="O12" s="197" t="s">
        <v>561</v>
      </c>
    </row>
    <row r="13" spans="1:15" x14ac:dyDescent="0.25">
      <c r="A13" s="192" t="s">
        <v>445</v>
      </c>
      <c r="B13" s="203"/>
      <c r="C13" s="203"/>
      <c r="D13" s="203"/>
      <c r="E13" s="202"/>
      <c r="F13" s="202"/>
      <c r="G13" s="204"/>
      <c r="H13" s="204"/>
      <c r="I13" s="204"/>
      <c r="J13" s="204"/>
      <c r="K13" s="204"/>
      <c r="L13" s="204"/>
      <c r="M13" s="204"/>
      <c r="N13" s="204"/>
      <c r="O13" s="195" t="s">
        <v>562</v>
      </c>
    </row>
    <row r="14" spans="1:15" x14ac:dyDescent="0.25">
      <c r="A14" s="37" t="s">
        <v>563</v>
      </c>
      <c r="B14" s="138">
        <v>0.111</v>
      </c>
      <c r="C14" s="138">
        <v>0.12</v>
      </c>
      <c r="D14" s="138">
        <v>0.126</v>
      </c>
      <c r="E14" s="138">
        <v>0.13700000000000001</v>
      </c>
      <c r="F14" s="138">
        <v>0.14599999999999999</v>
      </c>
      <c r="G14" s="148">
        <v>0.155</v>
      </c>
      <c r="H14" s="148">
        <v>0.16</v>
      </c>
      <c r="I14" s="148">
        <v>0.16700000000000001</v>
      </c>
      <c r="J14" s="148">
        <v>0.17399999999999999</v>
      </c>
      <c r="K14" s="148">
        <v>0.182</v>
      </c>
      <c r="L14" s="148">
        <v>0.19400000000000001</v>
      </c>
      <c r="M14" s="148">
        <v>0.3</v>
      </c>
      <c r="N14" s="148">
        <v>7.0000000000000001E-3</v>
      </c>
      <c r="O14" s="69" t="s">
        <v>564</v>
      </c>
    </row>
    <row r="15" spans="1:15" x14ac:dyDescent="0.25">
      <c r="A15" s="37" t="s">
        <v>565</v>
      </c>
      <c r="B15" s="138">
        <v>2.7E-2</v>
      </c>
      <c r="C15" s="138">
        <v>5.2999999999999999E-2</v>
      </c>
      <c r="D15" s="138">
        <v>8.1000000000000003E-2</v>
      </c>
      <c r="E15" s="138">
        <v>0.112</v>
      </c>
      <c r="F15" s="138">
        <v>0.14099999999999999</v>
      </c>
      <c r="G15" s="148">
        <v>0.17399999999999999</v>
      </c>
      <c r="H15" s="148">
        <v>0.20799999999999999</v>
      </c>
      <c r="I15" s="148">
        <v>0.24199999999999999</v>
      </c>
      <c r="J15" s="148">
        <v>0.27700000000000002</v>
      </c>
      <c r="K15" s="148">
        <v>0.312</v>
      </c>
      <c r="L15" s="148">
        <v>0.34699999999999998</v>
      </c>
      <c r="M15" s="148">
        <v>0.38200000000000001</v>
      </c>
      <c r="N15" s="148">
        <v>3.5000000000000003E-2</v>
      </c>
      <c r="O15" s="69" t="s">
        <v>566</v>
      </c>
    </row>
    <row r="16" spans="1:15" x14ac:dyDescent="0.25">
      <c r="A16" s="37" t="s">
        <v>567</v>
      </c>
      <c r="B16" s="138">
        <v>-1E-3</v>
      </c>
      <c r="C16" s="138">
        <v>-1E-3</v>
      </c>
      <c r="D16" s="138">
        <v>-1E-3</v>
      </c>
      <c r="E16" s="138">
        <v>-1E-3</v>
      </c>
      <c r="F16" s="138">
        <v>-1E-3</v>
      </c>
      <c r="G16" s="148">
        <v>-1E-3</v>
      </c>
      <c r="H16" s="148">
        <v>-1E-3</v>
      </c>
      <c r="I16" s="148">
        <v>-1E-3</v>
      </c>
      <c r="J16" s="148">
        <v>-1E-3</v>
      </c>
      <c r="K16" s="148">
        <v>0</v>
      </c>
      <c r="L16" s="148">
        <v>0</v>
      </c>
      <c r="M16" s="148">
        <v>0</v>
      </c>
      <c r="N16" s="148">
        <v>0</v>
      </c>
      <c r="O16" s="69" t="s">
        <v>568</v>
      </c>
    </row>
    <row r="17" spans="1:15" x14ac:dyDescent="0.25">
      <c r="A17" s="37" t="s">
        <v>569</v>
      </c>
      <c r="B17" s="138">
        <v>2.1999999999999999E-2</v>
      </c>
      <c r="C17" s="138">
        <v>0.224</v>
      </c>
      <c r="D17" s="138">
        <v>0.22800000000000001</v>
      </c>
      <c r="E17" s="138">
        <v>0.22700000000000001</v>
      </c>
      <c r="F17" s="138">
        <v>0.22900000000000001</v>
      </c>
      <c r="G17" s="148">
        <v>0.23100000000000001</v>
      </c>
      <c r="H17" s="148">
        <v>0.23200000000000001</v>
      </c>
      <c r="I17" s="148">
        <v>0.24399999999999999</v>
      </c>
      <c r="J17" s="148">
        <v>0.247</v>
      </c>
      <c r="K17" s="148">
        <v>0.246</v>
      </c>
      <c r="L17" s="148">
        <v>0.246</v>
      </c>
      <c r="M17" s="148">
        <v>0.248</v>
      </c>
      <c r="N17" s="148">
        <v>0</v>
      </c>
      <c r="O17" s="69" t="s">
        <v>570</v>
      </c>
    </row>
    <row r="18" spans="1:15" x14ac:dyDescent="0.25">
      <c r="A18" s="209" t="s">
        <v>446</v>
      </c>
      <c r="B18" s="143">
        <v>0.159</v>
      </c>
      <c r="C18" s="143">
        <v>0.39600000000000002</v>
      </c>
      <c r="D18" s="143">
        <v>0.43400000000000005</v>
      </c>
      <c r="E18" s="143">
        <v>0.47499999999999998</v>
      </c>
      <c r="F18" s="143">
        <v>0.51500000000000001</v>
      </c>
      <c r="G18" s="194">
        <v>0.55899999999999994</v>
      </c>
      <c r="H18" s="194">
        <v>0.59899999999999998</v>
      </c>
      <c r="I18" s="194">
        <v>0.65200000000000002</v>
      </c>
      <c r="J18" s="194">
        <v>0.69700000000000006</v>
      </c>
      <c r="K18" s="194">
        <v>0.74</v>
      </c>
      <c r="L18" s="194">
        <v>0.78699999999999992</v>
      </c>
      <c r="M18" s="194">
        <v>0.92999999999999994</v>
      </c>
      <c r="N18" s="194">
        <v>4.2000000000000003E-2</v>
      </c>
      <c r="O18" s="197" t="s">
        <v>571</v>
      </c>
    </row>
    <row r="19" spans="1:15" x14ac:dyDescent="0.25">
      <c r="A19" s="192" t="s">
        <v>447</v>
      </c>
      <c r="B19" s="143">
        <v>91.808999999999997</v>
      </c>
      <c r="C19" s="143">
        <v>179.66</v>
      </c>
      <c r="D19" s="143">
        <v>284.79899999999998</v>
      </c>
      <c r="E19" s="143">
        <v>385.49299999999999</v>
      </c>
      <c r="F19" s="143">
        <v>478.54700000000003</v>
      </c>
      <c r="G19" s="194">
        <v>575.22599999999989</v>
      </c>
      <c r="H19" s="194">
        <v>670.93099999999993</v>
      </c>
      <c r="I19" s="194">
        <v>772.74700000000007</v>
      </c>
      <c r="J19" s="194">
        <v>871.78099999999995</v>
      </c>
      <c r="K19" s="194">
        <v>973.98199999999997</v>
      </c>
      <c r="L19" s="194">
        <v>1077.664</v>
      </c>
      <c r="M19" s="194">
        <v>1178.921</v>
      </c>
      <c r="N19" s="194">
        <v>99.989000000000004</v>
      </c>
      <c r="O19" s="195" t="s">
        <v>572</v>
      </c>
    </row>
    <row r="20" spans="1:15" x14ac:dyDescent="0.25">
      <c r="A20" s="192" t="s">
        <v>448</v>
      </c>
      <c r="B20" s="203"/>
      <c r="C20" s="203"/>
      <c r="D20" s="203"/>
      <c r="E20" s="202"/>
      <c r="F20" s="202"/>
      <c r="G20" s="204"/>
      <c r="H20" s="204"/>
      <c r="I20" s="204"/>
      <c r="J20" s="204"/>
      <c r="K20" s="204"/>
      <c r="L20" s="204"/>
      <c r="M20" s="204"/>
      <c r="N20" s="204"/>
      <c r="O20" s="195" t="s">
        <v>449</v>
      </c>
    </row>
    <row r="21" spans="1:15" x14ac:dyDescent="0.25">
      <c r="A21" s="192" t="s">
        <v>450</v>
      </c>
      <c r="B21" s="203"/>
      <c r="C21" s="203"/>
      <c r="D21" s="203"/>
      <c r="E21" s="202"/>
      <c r="F21" s="202"/>
      <c r="G21" s="204"/>
      <c r="H21" s="204"/>
      <c r="I21" s="204"/>
      <c r="J21" s="204"/>
      <c r="K21" s="204"/>
      <c r="L21" s="204"/>
      <c r="M21" s="204"/>
      <c r="N21" s="204"/>
      <c r="O21" s="195" t="s">
        <v>451</v>
      </c>
    </row>
    <row r="22" spans="1:15" x14ac:dyDescent="0.25">
      <c r="A22" s="37" t="s">
        <v>573</v>
      </c>
      <c r="B22" s="138">
        <v>0</v>
      </c>
      <c r="C22" s="138">
        <v>0</v>
      </c>
      <c r="D22" s="138">
        <v>0</v>
      </c>
      <c r="E22" s="138">
        <v>0</v>
      </c>
      <c r="F22" s="138">
        <v>0</v>
      </c>
      <c r="G22" s="148">
        <v>0</v>
      </c>
      <c r="H22" s="148">
        <v>0</v>
      </c>
      <c r="I22" s="148">
        <v>0</v>
      </c>
      <c r="J22" s="148">
        <v>0</v>
      </c>
      <c r="K22" s="148">
        <v>0</v>
      </c>
      <c r="L22" s="148">
        <v>0</v>
      </c>
      <c r="M22" s="148">
        <v>0</v>
      </c>
      <c r="N22" s="148">
        <v>0</v>
      </c>
      <c r="O22" s="69" t="s">
        <v>574</v>
      </c>
    </row>
    <row r="23" spans="1:15" x14ac:dyDescent="0.25">
      <c r="A23" s="37" t="s">
        <v>575</v>
      </c>
      <c r="B23" s="138">
        <v>42.216000000000001</v>
      </c>
      <c r="C23" s="138">
        <v>83.962999999999994</v>
      </c>
      <c r="D23" s="138">
        <v>134.636</v>
      </c>
      <c r="E23" s="138">
        <v>183.624</v>
      </c>
      <c r="F23" s="138">
        <v>232.041</v>
      </c>
      <c r="G23" s="148">
        <v>271.58199999999999</v>
      </c>
      <c r="H23" s="148">
        <v>317.92599999999999</v>
      </c>
      <c r="I23" s="148">
        <v>364.27</v>
      </c>
      <c r="J23" s="148">
        <v>410.61599999999999</v>
      </c>
      <c r="K23" s="148">
        <v>460.43400000000003</v>
      </c>
      <c r="L23" s="148">
        <v>512.90499999999997</v>
      </c>
      <c r="M23" s="148">
        <v>562.27700000000004</v>
      </c>
      <c r="N23" s="148">
        <v>43.642000000000003</v>
      </c>
      <c r="O23" s="69" t="s">
        <v>576</v>
      </c>
    </row>
    <row r="24" spans="1:15" x14ac:dyDescent="0.25">
      <c r="A24" s="37" t="s">
        <v>452</v>
      </c>
      <c r="B24" s="138">
        <v>3.6379999999999999</v>
      </c>
      <c r="C24" s="138">
        <v>8.9499999999999993</v>
      </c>
      <c r="D24" s="138">
        <v>13.448</v>
      </c>
      <c r="E24" s="138">
        <v>17.427</v>
      </c>
      <c r="F24" s="138">
        <v>21.478000000000002</v>
      </c>
      <c r="G24" s="148">
        <v>24.492000000000001</v>
      </c>
      <c r="H24" s="148">
        <v>27.719000000000001</v>
      </c>
      <c r="I24" s="148">
        <v>30.097999999999999</v>
      </c>
      <c r="J24" s="148">
        <v>32.804000000000002</v>
      </c>
      <c r="K24" s="148">
        <v>35.176000000000002</v>
      </c>
      <c r="L24" s="148">
        <v>37.552999999999997</v>
      </c>
      <c r="M24" s="148">
        <v>40.935000000000002</v>
      </c>
      <c r="N24" s="148">
        <v>2.7810000000000001</v>
      </c>
      <c r="O24" s="69" t="s">
        <v>453</v>
      </c>
    </row>
    <row r="25" spans="1:15" x14ac:dyDescent="0.25">
      <c r="A25" s="37" t="s">
        <v>454</v>
      </c>
      <c r="B25" s="138">
        <v>0</v>
      </c>
      <c r="C25" s="138">
        <v>0</v>
      </c>
      <c r="D25" s="138">
        <v>0</v>
      </c>
      <c r="E25" s="138">
        <v>0</v>
      </c>
      <c r="F25" s="138">
        <v>0</v>
      </c>
      <c r="G25" s="148">
        <v>0</v>
      </c>
      <c r="H25" s="148">
        <v>0</v>
      </c>
      <c r="I25" s="148">
        <v>0</v>
      </c>
      <c r="J25" s="148">
        <v>0</v>
      </c>
      <c r="K25" s="148">
        <v>0</v>
      </c>
      <c r="L25" s="148">
        <v>0</v>
      </c>
      <c r="M25" s="148">
        <v>0</v>
      </c>
      <c r="N25" s="148">
        <v>0</v>
      </c>
      <c r="O25" s="69" t="s">
        <v>455</v>
      </c>
    </row>
    <row r="26" spans="1:15" x14ac:dyDescent="0.25">
      <c r="A26" s="37" t="s">
        <v>577</v>
      </c>
      <c r="B26" s="138">
        <v>0</v>
      </c>
      <c r="C26" s="138">
        <v>0</v>
      </c>
      <c r="D26" s="138">
        <v>0</v>
      </c>
      <c r="E26" s="138">
        <v>0</v>
      </c>
      <c r="F26" s="138">
        <v>0</v>
      </c>
      <c r="G26" s="148">
        <v>0</v>
      </c>
      <c r="H26" s="148">
        <v>0</v>
      </c>
      <c r="I26" s="148">
        <v>0</v>
      </c>
      <c r="J26" s="148">
        <v>0</v>
      </c>
      <c r="K26" s="148">
        <v>1.3620000000000001</v>
      </c>
      <c r="L26" s="148">
        <v>1.4990000000000001</v>
      </c>
      <c r="M26" s="148">
        <v>1.637</v>
      </c>
      <c r="N26" s="148">
        <v>0.13900000000000001</v>
      </c>
      <c r="O26" s="69" t="s">
        <v>578</v>
      </c>
    </row>
    <row r="27" spans="1:15" x14ac:dyDescent="0.25">
      <c r="A27" s="37" t="s">
        <v>579</v>
      </c>
      <c r="B27" s="138">
        <v>2.0529999999999999</v>
      </c>
      <c r="C27" s="138">
        <v>4.0190000000000001</v>
      </c>
      <c r="D27" s="138">
        <v>7.0570000000000004</v>
      </c>
      <c r="E27" s="138">
        <v>9.1630000000000003</v>
      </c>
      <c r="F27" s="138">
        <v>12.177</v>
      </c>
      <c r="G27" s="148">
        <v>15.287000000000001</v>
      </c>
      <c r="H27" s="148">
        <v>17.591000000000001</v>
      </c>
      <c r="I27" s="148">
        <v>20.911999999999999</v>
      </c>
      <c r="J27" s="148">
        <v>23.661999999999999</v>
      </c>
      <c r="K27" s="148">
        <v>28.277000000000001</v>
      </c>
      <c r="L27" s="148">
        <v>33.237000000000002</v>
      </c>
      <c r="M27" s="148">
        <v>42.537999999999997</v>
      </c>
      <c r="N27" s="148">
        <v>3.8380000000000001</v>
      </c>
      <c r="O27" s="69" t="s">
        <v>580</v>
      </c>
    </row>
    <row r="28" spans="1:15" x14ac:dyDescent="0.25">
      <c r="A28" s="37" t="s">
        <v>581</v>
      </c>
      <c r="B28" s="138">
        <v>0</v>
      </c>
      <c r="C28" s="138">
        <v>0</v>
      </c>
      <c r="D28" s="138">
        <v>0</v>
      </c>
      <c r="E28" s="138">
        <v>0</v>
      </c>
      <c r="F28" s="138">
        <v>0</v>
      </c>
      <c r="G28" s="148">
        <v>0</v>
      </c>
      <c r="H28" s="148">
        <v>0</v>
      </c>
      <c r="I28" s="148">
        <v>0</v>
      </c>
      <c r="J28" s="148">
        <v>0</v>
      </c>
      <c r="K28" s="148">
        <v>0</v>
      </c>
      <c r="L28" s="148">
        <v>0</v>
      </c>
      <c r="M28" s="148">
        <v>0</v>
      </c>
      <c r="N28" s="148">
        <v>0</v>
      </c>
      <c r="O28" s="69" t="s">
        <v>582</v>
      </c>
    </row>
    <row r="29" spans="1:15" x14ac:dyDescent="0.25">
      <c r="A29" s="37" t="s">
        <v>583</v>
      </c>
      <c r="B29" s="138">
        <v>0</v>
      </c>
      <c r="C29" s="138">
        <v>0</v>
      </c>
      <c r="D29" s="138">
        <v>0</v>
      </c>
      <c r="E29" s="138">
        <v>0</v>
      </c>
      <c r="F29" s="138">
        <v>0</v>
      </c>
      <c r="G29" s="148">
        <v>0</v>
      </c>
      <c r="H29" s="148">
        <v>0</v>
      </c>
      <c r="I29" s="148">
        <v>0</v>
      </c>
      <c r="J29" s="148">
        <v>0</v>
      </c>
      <c r="K29" s="148">
        <v>0</v>
      </c>
      <c r="L29" s="148">
        <v>0</v>
      </c>
      <c r="M29" s="148">
        <v>0</v>
      </c>
      <c r="N29" s="148">
        <v>0</v>
      </c>
      <c r="O29" s="69" t="s">
        <v>584</v>
      </c>
    </row>
    <row r="30" spans="1:15" x14ac:dyDescent="0.25">
      <c r="A30" s="37" t="s">
        <v>585</v>
      </c>
      <c r="B30" s="138">
        <v>5.0410000000000004</v>
      </c>
      <c r="C30" s="138">
        <v>8.9309999999999992</v>
      </c>
      <c r="D30" s="138">
        <v>15.305</v>
      </c>
      <c r="E30" s="138">
        <v>21.382999999999999</v>
      </c>
      <c r="F30" s="138">
        <v>25.321000000000002</v>
      </c>
      <c r="G30" s="148">
        <v>28.312000000000001</v>
      </c>
      <c r="H30" s="148">
        <v>31.841000000000001</v>
      </c>
      <c r="I30" s="148">
        <v>35.399000000000001</v>
      </c>
      <c r="J30" s="148">
        <v>39.01</v>
      </c>
      <c r="K30" s="148">
        <v>44.271000000000001</v>
      </c>
      <c r="L30" s="148">
        <v>49.575000000000003</v>
      </c>
      <c r="M30" s="148">
        <v>54.512</v>
      </c>
      <c r="N30" s="148">
        <v>5.5190000000000001</v>
      </c>
      <c r="O30" s="69" t="s">
        <v>586</v>
      </c>
    </row>
    <row r="31" spans="1:15" x14ac:dyDescent="0.25">
      <c r="A31" s="37" t="s">
        <v>1006</v>
      </c>
      <c r="B31" s="138"/>
      <c r="C31" s="138"/>
      <c r="D31" s="138"/>
      <c r="E31" s="138"/>
      <c r="F31" s="138"/>
      <c r="G31" s="148">
        <v>0.182</v>
      </c>
      <c r="H31" s="148">
        <v>4.5830000000000002</v>
      </c>
      <c r="I31" s="148">
        <v>7.7080000000000002</v>
      </c>
      <c r="J31" s="148">
        <v>10.833</v>
      </c>
      <c r="K31" s="148">
        <v>13.958</v>
      </c>
      <c r="L31" s="148">
        <v>17.082999999999998</v>
      </c>
      <c r="M31" s="148">
        <v>20.207999999999998</v>
      </c>
      <c r="N31" s="148">
        <v>3.125</v>
      </c>
      <c r="O31" s="69"/>
    </row>
    <row r="32" spans="1:15" x14ac:dyDescent="0.25">
      <c r="A32" s="209" t="s">
        <v>456</v>
      </c>
      <c r="B32" s="143">
        <v>52.947999999999993</v>
      </c>
      <c r="C32" s="143">
        <v>105.863</v>
      </c>
      <c r="D32" s="143">
        <v>170.446</v>
      </c>
      <c r="E32" s="143">
        <v>231.59700000000001</v>
      </c>
      <c r="F32" s="143">
        <v>291.01700000000005</v>
      </c>
      <c r="G32" s="194">
        <v>339.85500000000002</v>
      </c>
      <c r="H32" s="194">
        <v>399.66</v>
      </c>
      <c r="I32" s="194">
        <v>458.387</v>
      </c>
      <c r="J32" s="194">
        <v>516.92499999999995</v>
      </c>
      <c r="K32" s="194">
        <v>583.47799999999995</v>
      </c>
      <c r="L32" s="194">
        <v>651.85199999999998</v>
      </c>
      <c r="M32" s="194">
        <v>722.10699999999986</v>
      </c>
      <c r="N32" s="194">
        <v>59.044000000000004</v>
      </c>
      <c r="O32" s="197" t="s">
        <v>457</v>
      </c>
    </row>
    <row r="33" spans="1:15" x14ac:dyDescent="0.25">
      <c r="A33" s="192" t="s">
        <v>458</v>
      </c>
      <c r="B33" s="143">
        <v>0</v>
      </c>
      <c r="C33" s="143">
        <v>0</v>
      </c>
      <c r="D33" s="143">
        <v>0</v>
      </c>
      <c r="E33" s="143">
        <v>0</v>
      </c>
      <c r="F33" s="143">
        <v>0</v>
      </c>
      <c r="G33" s="194">
        <v>0</v>
      </c>
      <c r="H33" s="194">
        <v>0</v>
      </c>
      <c r="I33" s="194">
        <v>0</v>
      </c>
      <c r="J33" s="194">
        <v>0</v>
      </c>
      <c r="K33" s="194">
        <v>0</v>
      </c>
      <c r="L33" s="194">
        <v>0</v>
      </c>
      <c r="M33" s="194">
        <v>0</v>
      </c>
      <c r="N33" s="194">
        <v>0</v>
      </c>
      <c r="O33" s="195" t="s">
        <v>459</v>
      </c>
    </row>
    <row r="34" spans="1:15" x14ac:dyDescent="0.25">
      <c r="A34" s="192" t="s">
        <v>460</v>
      </c>
      <c r="B34" s="143">
        <v>52.948</v>
      </c>
      <c r="C34" s="143">
        <v>105.863</v>
      </c>
      <c r="D34" s="143">
        <v>170.446</v>
      </c>
      <c r="E34" s="143">
        <v>231.59700000000001</v>
      </c>
      <c r="F34" s="143">
        <v>291.017</v>
      </c>
      <c r="G34" s="194">
        <v>339.85500000000002</v>
      </c>
      <c r="H34" s="194">
        <v>399.66</v>
      </c>
      <c r="I34" s="194">
        <v>458.387</v>
      </c>
      <c r="J34" s="194">
        <v>516.92499999999995</v>
      </c>
      <c r="K34" s="194">
        <v>583.47799999999995</v>
      </c>
      <c r="L34" s="194">
        <v>651.85199999999998</v>
      </c>
      <c r="M34" s="194">
        <v>722.10699999999997</v>
      </c>
      <c r="N34" s="194">
        <v>59.043999999999997</v>
      </c>
      <c r="O34" s="195" t="s">
        <v>461</v>
      </c>
    </row>
    <row r="35" spans="1:15" x14ac:dyDescent="0.25">
      <c r="A35" s="192" t="s">
        <v>587</v>
      </c>
      <c r="B35" s="143">
        <v>38.860999999999997</v>
      </c>
      <c r="C35" s="143">
        <v>73.796999999999997</v>
      </c>
      <c r="D35" s="143">
        <v>114.35299999999999</v>
      </c>
      <c r="E35" s="143">
        <v>153.89599999999999</v>
      </c>
      <c r="F35" s="143">
        <v>187.53</v>
      </c>
      <c r="G35" s="194">
        <v>235.37100000000001</v>
      </c>
      <c r="H35" s="194">
        <v>271.2709999999999</v>
      </c>
      <c r="I35" s="194">
        <v>314.36</v>
      </c>
      <c r="J35" s="194">
        <v>354.85599999999999</v>
      </c>
      <c r="K35" s="194">
        <v>390.50400000000002</v>
      </c>
      <c r="L35" s="194">
        <v>425.81200000000001</v>
      </c>
      <c r="M35" s="194">
        <v>456.81400000000002</v>
      </c>
      <c r="N35" s="194">
        <v>40.945</v>
      </c>
      <c r="O35" s="195" t="s">
        <v>588</v>
      </c>
    </row>
    <row r="36" spans="1:15" x14ac:dyDescent="0.25">
      <c r="A36" s="4" t="s">
        <v>462</v>
      </c>
      <c r="B36" s="138">
        <v>-4.3600000000000003</v>
      </c>
      <c r="C36" s="138">
        <v>-6.8040000000000003</v>
      </c>
      <c r="D36" s="138">
        <v>-11.383000000000001</v>
      </c>
      <c r="E36" s="138">
        <v>-15.15</v>
      </c>
      <c r="F36" s="138">
        <v>-18.917000000000002</v>
      </c>
      <c r="G36" s="148">
        <v>-21.590999999999998</v>
      </c>
      <c r="H36" s="148">
        <v>-25.793999999999997</v>
      </c>
      <c r="I36" s="148">
        <v>-29.998000000000001</v>
      </c>
      <c r="J36" s="148">
        <v>-45.412999999999997</v>
      </c>
      <c r="K36" s="148">
        <v>-48.891999999999996</v>
      </c>
      <c r="L36" s="148">
        <v>-51.731999999999999</v>
      </c>
      <c r="M36" s="148">
        <v>-51.847999999999999</v>
      </c>
      <c r="N36" s="148">
        <v>-4.306</v>
      </c>
      <c r="O36" s="69" t="s">
        <v>589</v>
      </c>
    </row>
    <row r="37" spans="1:15" x14ac:dyDescent="0.25">
      <c r="A37" s="37" t="s">
        <v>463</v>
      </c>
      <c r="B37" s="138">
        <v>-4.3600000000000003</v>
      </c>
      <c r="C37" s="138">
        <v>-6.8040000000000003</v>
      </c>
      <c r="D37" s="138">
        <v>-11.301</v>
      </c>
      <c r="E37" s="138">
        <v>-15.068</v>
      </c>
      <c r="F37" s="138">
        <v>-18.835000000000001</v>
      </c>
      <c r="G37" s="148">
        <v>-25.222999999999999</v>
      </c>
      <c r="H37" s="148">
        <v>-29.425999999999998</v>
      </c>
      <c r="I37" s="148">
        <v>-33.630000000000003</v>
      </c>
      <c r="J37" s="148">
        <v>-45.220999999999997</v>
      </c>
      <c r="K37" s="148">
        <v>-48.701999999999998</v>
      </c>
      <c r="L37" s="148">
        <v>-50.243000000000002</v>
      </c>
      <c r="M37" s="148">
        <v>-52.402000000000001</v>
      </c>
      <c r="N37" s="148">
        <v>-4.3090000000000002</v>
      </c>
      <c r="O37" s="69" t="s">
        <v>464</v>
      </c>
    </row>
    <row r="38" spans="1:15" x14ac:dyDescent="0.25">
      <c r="A38" s="37" t="s">
        <v>465</v>
      </c>
      <c r="B38" s="138">
        <v>0</v>
      </c>
      <c r="C38" s="138">
        <v>0</v>
      </c>
      <c r="D38" s="138">
        <v>-8.2000000000000003E-2</v>
      </c>
      <c r="E38" s="138">
        <v>-8.2000000000000003E-2</v>
      </c>
      <c r="F38" s="138">
        <v>-8.2000000000000003E-2</v>
      </c>
      <c r="G38" s="148">
        <v>3.6320000000000001</v>
      </c>
      <c r="H38" s="148">
        <v>3.6320000000000001</v>
      </c>
      <c r="I38" s="148">
        <v>3.6320000000000001</v>
      </c>
      <c r="J38" s="148">
        <v>-0.192</v>
      </c>
      <c r="K38" s="148">
        <v>-0.19</v>
      </c>
      <c r="L38" s="148">
        <v>-1.4890000000000001</v>
      </c>
      <c r="M38" s="148">
        <v>0.55400000000000005</v>
      </c>
      <c r="N38" s="148">
        <v>3.0000000000000001E-3</v>
      </c>
      <c r="O38" s="69" t="s">
        <v>466</v>
      </c>
    </row>
    <row r="39" spans="1:15" x14ac:dyDescent="0.25">
      <c r="A39" s="192" t="s">
        <v>467</v>
      </c>
      <c r="B39" s="143">
        <v>34.500999999999998</v>
      </c>
      <c r="C39" s="143">
        <v>66.992999999999995</v>
      </c>
      <c r="D39" s="143">
        <v>102.97</v>
      </c>
      <c r="E39" s="143">
        <v>138.74600000000001</v>
      </c>
      <c r="F39" s="143">
        <v>168.613</v>
      </c>
      <c r="G39" s="194">
        <v>213.78</v>
      </c>
      <c r="H39" s="194">
        <v>245.477</v>
      </c>
      <c r="I39" s="194">
        <v>284.36200000000002</v>
      </c>
      <c r="J39" s="194">
        <v>309.44299999999998</v>
      </c>
      <c r="K39" s="194">
        <v>341.61200000000002</v>
      </c>
      <c r="L39" s="194">
        <v>374.08</v>
      </c>
      <c r="M39" s="194">
        <v>404.96600000000001</v>
      </c>
      <c r="N39" s="194">
        <v>36.639000000000003</v>
      </c>
      <c r="O39" s="195" t="s">
        <v>590</v>
      </c>
    </row>
    <row r="40" spans="1:15" x14ac:dyDescent="0.25">
      <c r="A40" s="3" t="s">
        <v>591</v>
      </c>
      <c r="B40" s="138">
        <v>0</v>
      </c>
      <c r="C40" s="138">
        <v>0</v>
      </c>
      <c r="D40" s="138">
        <v>0</v>
      </c>
      <c r="E40" s="138">
        <v>0</v>
      </c>
      <c r="F40" s="138">
        <v>0</v>
      </c>
      <c r="G40" s="148">
        <v>0</v>
      </c>
      <c r="H40" s="148">
        <v>0</v>
      </c>
      <c r="I40" s="148">
        <v>0</v>
      </c>
      <c r="J40" s="148">
        <v>0</v>
      </c>
      <c r="K40" s="148">
        <v>0</v>
      </c>
      <c r="L40" s="148">
        <v>0</v>
      </c>
      <c r="M40" s="148">
        <v>0</v>
      </c>
      <c r="N40" s="148">
        <v>0</v>
      </c>
      <c r="O40" s="59" t="s">
        <v>592</v>
      </c>
    </row>
    <row r="41" spans="1:15" x14ac:dyDescent="0.25">
      <c r="A41" s="11" t="s">
        <v>468</v>
      </c>
      <c r="B41" s="132">
        <v>34.500999999999998</v>
      </c>
      <c r="C41" s="132">
        <v>66.992999999999995</v>
      </c>
      <c r="D41" s="132">
        <v>102.97</v>
      </c>
      <c r="E41" s="132">
        <v>138.74600000000001</v>
      </c>
      <c r="F41" s="132">
        <v>168.613</v>
      </c>
      <c r="G41" s="149">
        <v>213.78</v>
      </c>
      <c r="H41" s="149">
        <v>245.477</v>
      </c>
      <c r="I41" s="149">
        <v>284.36200000000002</v>
      </c>
      <c r="J41" s="149">
        <v>309.44299999999998</v>
      </c>
      <c r="K41" s="149">
        <v>341.61200000000002</v>
      </c>
      <c r="L41" s="149">
        <v>374.08</v>
      </c>
      <c r="M41" s="149">
        <v>404.96600000000001</v>
      </c>
      <c r="N41" s="149">
        <v>36.639000000000003</v>
      </c>
      <c r="O41" s="210" t="s">
        <v>593</v>
      </c>
    </row>
    <row r="42" spans="1:15" x14ac:dyDescent="0.25">
      <c r="A42" s="248"/>
      <c r="B42" s="249"/>
      <c r="C42" s="249"/>
      <c r="D42" s="249"/>
      <c r="E42" s="249"/>
      <c r="F42" s="249"/>
      <c r="G42" s="249"/>
      <c r="H42" s="249"/>
      <c r="I42" s="249"/>
      <c r="J42" s="249"/>
      <c r="K42" s="249"/>
      <c r="L42" s="249"/>
      <c r="M42" s="249"/>
      <c r="N42" s="249"/>
      <c r="O42" s="250"/>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219" t="s">
        <v>1072</v>
      </c>
      <c r="B1" s="220"/>
      <c r="C1" s="220"/>
      <c r="D1" s="220"/>
      <c r="E1" s="220"/>
      <c r="F1" s="220"/>
      <c r="G1" s="220"/>
      <c r="H1" s="220"/>
      <c r="I1" s="220"/>
      <c r="J1" s="220"/>
      <c r="K1" s="220"/>
      <c r="L1" s="220"/>
      <c r="M1" s="220"/>
      <c r="N1" s="220"/>
      <c r="O1" s="221"/>
    </row>
    <row r="2" spans="1:15" x14ac:dyDescent="0.25">
      <c r="A2" s="222" t="s">
        <v>1073</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c r="O3" s="57" t="s">
        <v>8</v>
      </c>
    </row>
    <row r="4" spans="1:15" x14ac:dyDescent="0.25">
      <c r="A4" s="6" t="s">
        <v>597</v>
      </c>
      <c r="B4" s="147">
        <v>8314.6280000000006</v>
      </c>
      <c r="C4" s="147">
        <v>9426.5159999999996</v>
      </c>
      <c r="D4" s="138">
        <v>9376.6229999999996</v>
      </c>
      <c r="E4" s="138">
        <v>9375.2690000000002</v>
      </c>
      <c r="F4" s="148">
        <v>9924.7250000000004</v>
      </c>
      <c r="G4" s="148">
        <v>11121.902</v>
      </c>
      <c r="H4" s="148">
        <v>11121.664000000001</v>
      </c>
      <c r="I4" s="148">
        <v>11122.703</v>
      </c>
      <c r="J4" s="148">
        <v>10289.447</v>
      </c>
      <c r="K4" s="148">
        <v>10117.147000000001</v>
      </c>
      <c r="L4" s="148">
        <v>11057.671</v>
      </c>
      <c r="M4" s="148">
        <v>11102.599999999999</v>
      </c>
      <c r="N4" s="148">
        <v>11102.411</v>
      </c>
      <c r="O4" s="58" t="s">
        <v>598</v>
      </c>
    </row>
    <row r="5" spans="1:15" x14ac:dyDescent="0.25">
      <c r="A5" s="3" t="s">
        <v>599</v>
      </c>
      <c r="B5" s="138">
        <v>322149</v>
      </c>
      <c r="C5" s="138">
        <v>386425</v>
      </c>
      <c r="D5" s="138">
        <v>388751</v>
      </c>
      <c r="E5" s="138">
        <v>388751</v>
      </c>
      <c r="F5" s="148">
        <v>388751</v>
      </c>
      <c r="G5" s="148">
        <v>417163</v>
      </c>
      <c r="H5" s="148">
        <v>417599</v>
      </c>
      <c r="I5" s="148">
        <v>417605</v>
      </c>
      <c r="J5" s="148">
        <v>417605</v>
      </c>
      <c r="K5" s="148">
        <v>417605</v>
      </c>
      <c r="L5" s="148">
        <v>417605</v>
      </c>
      <c r="M5" s="148">
        <v>450278</v>
      </c>
      <c r="N5" s="148">
        <v>450278</v>
      </c>
      <c r="O5" s="59" t="s">
        <v>600</v>
      </c>
    </row>
    <row r="6" spans="1:15" x14ac:dyDescent="0.25">
      <c r="A6" s="32" t="s">
        <v>601</v>
      </c>
      <c r="B6" s="146">
        <v>7155.8672313819998</v>
      </c>
      <c r="C6" s="146">
        <v>7155.8672313819998</v>
      </c>
      <c r="D6" s="146">
        <v>7155.8672313819998</v>
      </c>
      <c r="E6" s="146">
        <v>7155.8672313819998</v>
      </c>
      <c r="F6" s="152">
        <v>7155.8672313819998</v>
      </c>
      <c r="G6" s="152">
        <v>8155.8672313819998</v>
      </c>
      <c r="H6" s="152">
        <v>8155.8672313819998</v>
      </c>
      <c r="I6" s="152">
        <v>8155.8672313819998</v>
      </c>
      <c r="J6" s="152">
        <v>8155.8672313819998</v>
      </c>
      <c r="K6" s="152">
        <v>8155.8672313819998</v>
      </c>
      <c r="L6" s="152">
        <v>8155.8672313819998</v>
      </c>
      <c r="M6" s="152">
        <v>8155.8672313819998</v>
      </c>
      <c r="N6" s="152">
        <v>8155.8672313819998</v>
      </c>
      <c r="O6" s="76" t="s">
        <v>602</v>
      </c>
    </row>
    <row r="7" spans="1:15" x14ac:dyDescent="0.25">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140625" customWidth="1"/>
    <col min="3" max="3" width="5.28515625" customWidth="1"/>
    <col min="4" max="6" width="5.140625" customWidth="1"/>
    <col min="7" max="7" width="5.28515625" customWidth="1"/>
    <col min="8" max="8" width="5.140625" customWidth="1"/>
    <col min="9" max="9" width="6.42578125" bestFit="1" customWidth="1"/>
    <col min="10" max="10" width="5.28515625" customWidth="1"/>
    <col min="11" max="11" width="5.140625" customWidth="1"/>
    <col min="12" max="12" width="5.5703125" customWidth="1"/>
    <col min="13" max="13" width="5.28515625" customWidth="1"/>
    <col min="14" max="14" width="5.140625" customWidth="1"/>
    <col min="15" max="15" width="14.140625" bestFit="1" customWidth="1"/>
  </cols>
  <sheetData>
    <row r="1" spans="1:15" x14ac:dyDescent="0.25">
      <c r="A1" s="219" t="s">
        <v>1074</v>
      </c>
      <c r="B1" s="220"/>
      <c r="C1" s="220"/>
      <c r="D1" s="220"/>
      <c r="E1" s="220"/>
      <c r="F1" s="220"/>
      <c r="G1" s="220"/>
      <c r="H1" s="220"/>
      <c r="I1" s="220"/>
      <c r="J1" s="220"/>
      <c r="K1" s="220"/>
      <c r="L1" s="220"/>
      <c r="M1" s="220"/>
      <c r="N1" s="220"/>
      <c r="O1" s="221"/>
    </row>
    <row r="2" spans="1:15" x14ac:dyDescent="0.25">
      <c r="A2" s="222" t="s">
        <v>1075</v>
      </c>
      <c r="B2" s="223"/>
      <c r="C2" s="223"/>
      <c r="D2" s="223"/>
      <c r="E2" s="223"/>
      <c r="F2" s="223"/>
      <c r="G2" s="223"/>
      <c r="H2" s="223"/>
      <c r="I2" s="223"/>
      <c r="J2" s="223"/>
      <c r="K2" s="223"/>
      <c r="L2" s="223"/>
      <c r="M2" s="223"/>
      <c r="N2" s="223"/>
      <c r="O2" s="224"/>
    </row>
    <row r="3" spans="1:15" x14ac:dyDescent="0.25">
      <c r="A3" s="7" t="s">
        <v>0</v>
      </c>
      <c r="B3" s="8">
        <v>42736</v>
      </c>
      <c r="C3" s="8">
        <v>42767</v>
      </c>
      <c r="D3" s="8">
        <v>42795</v>
      </c>
      <c r="E3" s="8">
        <v>42826</v>
      </c>
      <c r="F3" s="8">
        <v>42856</v>
      </c>
      <c r="G3" s="8">
        <v>42887</v>
      </c>
      <c r="H3" s="8">
        <v>42917</v>
      </c>
      <c r="I3" s="8">
        <v>42948</v>
      </c>
      <c r="J3" s="8">
        <v>42979</v>
      </c>
      <c r="K3" s="8">
        <v>43009</v>
      </c>
      <c r="L3" s="8">
        <v>43040</v>
      </c>
      <c r="M3" s="8">
        <v>43070</v>
      </c>
      <c r="N3" s="8">
        <v>43101</v>
      </c>
      <c r="O3" s="57" t="s">
        <v>8</v>
      </c>
    </row>
    <row r="4" spans="1:15" x14ac:dyDescent="0.25">
      <c r="A4" s="6" t="s">
        <v>15</v>
      </c>
      <c r="B4" s="147">
        <v>3103.529</v>
      </c>
      <c r="C4" s="147">
        <v>2072.14</v>
      </c>
      <c r="D4" s="147">
        <v>3234.3589999999999</v>
      </c>
      <c r="E4" s="138">
        <v>2134.3620000000001</v>
      </c>
      <c r="F4" s="138">
        <v>1631.816</v>
      </c>
      <c r="G4" s="148">
        <v>1357.066</v>
      </c>
      <c r="H4" s="148">
        <v>1571.66</v>
      </c>
      <c r="I4" s="148">
        <v>1622.867</v>
      </c>
      <c r="J4" s="148">
        <v>2459.9740000000002</v>
      </c>
      <c r="K4" s="148">
        <v>3202.4280000000003</v>
      </c>
      <c r="L4" s="148">
        <v>2753.8959999999997</v>
      </c>
      <c r="M4" s="148">
        <v>3379.3639999999996</v>
      </c>
      <c r="N4" s="148">
        <v>3031.7860000000001</v>
      </c>
      <c r="O4" s="58" t="s">
        <v>16</v>
      </c>
    </row>
    <row r="5" spans="1:15" x14ac:dyDescent="0.25">
      <c r="A5" s="3" t="s">
        <v>17</v>
      </c>
      <c r="B5" s="138">
        <v>0</v>
      </c>
      <c r="C5" s="138">
        <v>0</v>
      </c>
      <c r="D5" s="138">
        <v>0</v>
      </c>
      <c r="E5" s="138">
        <v>0</v>
      </c>
      <c r="F5" s="138">
        <v>0</v>
      </c>
      <c r="G5" s="148">
        <v>0</v>
      </c>
      <c r="H5" s="148">
        <v>0</v>
      </c>
      <c r="I5" s="148">
        <v>0</v>
      </c>
      <c r="J5" s="148">
        <v>0</v>
      </c>
      <c r="K5" s="148">
        <v>0</v>
      </c>
      <c r="L5" s="148">
        <v>0</v>
      </c>
      <c r="M5" s="148">
        <v>0</v>
      </c>
      <c r="N5" s="148">
        <v>0</v>
      </c>
      <c r="O5" s="59" t="s">
        <v>18</v>
      </c>
    </row>
    <row r="6" spans="1:15" x14ac:dyDescent="0.25">
      <c r="A6" s="3" t="s">
        <v>320</v>
      </c>
      <c r="B6" s="138">
        <v>12.218999999999999</v>
      </c>
      <c r="C6" s="138">
        <v>12.22</v>
      </c>
      <c r="D6" s="138">
        <v>12.221</v>
      </c>
      <c r="E6" s="138">
        <v>12.221</v>
      </c>
      <c r="F6" s="138">
        <v>12.222</v>
      </c>
      <c r="G6" s="148">
        <v>12.223000000000001</v>
      </c>
      <c r="H6" s="148">
        <v>12.224</v>
      </c>
      <c r="I6" s="148">
        <v>12.225</v>
      </c>
      <c r="J6" s="148">
        <v>12.226000000000001</v>
      </c>
      <c r="K6" s="148">
        <v>12.226000000000001</v>
      </c>
      <c r="L6" s="148">
        <v>12.227</v>
      </c>
      <c r="M6" s="148">
        <v>12.228</v>
      </c>
      <c r="N6" s="148">
        <v>12.228999999999999</v>
      </c>
      <c r="O6" s="59" t="s">
        <v>477</v>
      </c>
    </row>
    <row r="7" spans="1:15" x14ac:dyDescent="0.25">
      <c r="A7" s="3" t="s">
        <v>20</v>
      </c>
      <c r="B7" s="138">
        <v>0</v>
      </c>
      <c r="C7" s="138">
        <v>0</v>
      </c>
      <c r="D7" s="138">
        <v>0</v>
      </c>
      <c r="E7" s="138">
        <v>0</v>
      </c>
      <c r="F7" s="138">
        <v>0</v>
      </c>
      <c r="G7" s="148">
        <v>0</v>
      </c>
      <c r="H7" s="148">
        <v>0</v>
      </c>
      <c r="I7" s="148">
        <v>0</v>
      </c>
      <c r="J7" s="148">
        <v>0</v>
      </c>
      <c r="K7" s="148">
        <v>0</v>
      </c>
      <c r="L7" s="148">
        <v>0</v>
      </c>
      <c r="M7" s="148">
        <v>0</v>
      </c>
      <c r="N7" s="148">
        <v>0</v>
      </c>
      <c r="O7" s="59" t="s">
        <v>21</v>
      </c>
    </row>
    <row r="8" spans="1:15" x14ac:dyDescent="0.25">
      <c r="A8" s="3" t="s">
        <v>22</v>
      </c>
      <c r="B8" s="138">
        <v>0</v>
      </c>
      <c r="C8" s="138">
        <v>0</v>
      </c>
      <c r="D8" s="138">
        <v>0</v>
      </c>
      <c r="E8" s="138">
        <v>0</v>
      </c>
      <c r="F8" s="138">
        <v>0</v>
      </c>
      <c r="G8" s="148">
        <v>0</v>
      </c>
      <c r="H8" s="148">
        <v>0</v>
      </c>
      <c r="I8" s="148">
        <v>0</v>
      </c>
      <c r="J8" s="148">
        <v>0</v>
      </c>
      <c r="K8" s="148">
        <v>0</v>
      </c>
      <c r="L8" s="148">
        <v>0</v>
      </c>
      <c r="M8" s="148">
        <v>0</v>
      </c>
      <c r="N8" s="148">
        <v>0</v>
      </c>
      <c r="O8" s="59" t="s">
        <v>23</v>
      </c>
    </row>
    <row r="9" spans="1:15" x14ac:dyDescent="0.25">
      <c r="A9" s="3" t="s">
        <v>321</v>
      </c>
      <c r="B9" s="138">
        <v>0</v>
      </c>
      <c r="C9" s="138">
        <v>0</v>
      </c>
      <c r="D9" s="138">
        <v>0</v>
      </c>
      <c r="E9" s="138">
        <v>0</v>
      </c>
      <c r="F9" s="138">
        <v>0</v>
      </c>
      <c r="G9" s="148">
        <v>0</v>
      </c>
      <c r="H9" s="148">
        <v>0</v>
      </c>
      <c r="I9" s="148">
        <v>0</v>
      </c>
      <c r="J9" s="148">
        <v>0</v>
      </c>
      <c r="K9" s="148">
        <v>0</v>
      </c>
      <c r="L9" s="148">
        <v>0</v>
      </c>
      <c r="M9" s="148">
        <v>0</v>
      </c>
      <c r="N9" s="148">
        <v>0</v>
      </c>
      <c r="O9" s="59" t="s">
        <v>24</v>
      </c>
    </row>
    <row r="10" spans="1:15" x14ac:dyDescent="0.25">
      <c r="A10" s="3" t="s">
        <v>25</v>
      </c>
      <c r="B10" s="138">
        <v>973.00400000000002</v>
      </c>
      <c r="C10" s="138">
        <v>967.36300000000006</v>
      </c>
      <c r="D10" s="138">
        <v>939.00400000000002</v>
      </c>
      <c r="E10" s="138">
        <v>1244.6120000000001</v>
      </c>
      <c r="F10" s="138">
        <v>1238.4090000000001</v>
      </c>
      <c r="G10" s="148">
        <v>1239.7439999999999</v>
      </c>
      <c r="H10" s="148">
        <v>1123.856</v>
      </c>
      <c r="I10" s="148">
        <v>1126.414</v>
      </c>
      <c r="J10" s="148">
        <v>1097.807</v>
      </c>
      <c r="K10" s="148">
        <v>1007.518</v>
      </c>
      <c r="L10" s="148">
        <v>1007.811</v>
      </c>
      <c r="M10" s="148">
        <v>980.36400000000003</v>
      </c>
      <c r="N10" s="148">
        <v>918.26499999999999</v>
      </c>
      <c r="O10" s="59" t="s">
        <v>26</v>
      </c>
    </row>
    <row r="11" spans="1:15" x14ac:dyDescent="0.25">
      <c r="A11" s="3" t="s">
        <v>27</v>
      </c>
      <c r="B11" s="138">
        <v>0</v>
      </c>
      <c r="C11" s="138">
        <v>0</v>
      </c>
      <c r="D11" s="138">
        <v>0</v>
      </c>
      <c r="E11" s="138">
        <v>0</v>
      </c>
      <c r="F11" s="138">
        <v>0</v>
      </c>
      <c r="G11" s="148">
        <v>0</v>
      </c>
      <c r="H11" s="148">
        <v>0</v>
      </c>
      <c r="I11" s="148">
        <v>0</v>
      </c>
      <c r="J11" s="148">
        <v>0</v>
      </c>
      <c r="K11" s="148">
        <v>0</v>
      </c>
      <c r="L11" s="148">
        <v>0</v>
      </c>
      <c r="M11" s="148">
        <v>0</v>
      </c>
      <c r="N11" s="148">
        <v>0</v>
      </c>
      <c r="O11" s="59" t="s">
        <v>28</v>
      </c>
    </row>
    <row r="12" spans="1:15" x14ac:dyDescent="0.25">
      <c r="A12" s="5" t="s">
        <v>11</v>
      </c>
      <c r="B12" s="149">
        <f t="shared" ref="B12:L12" si="0">SUM(B4:B11)</f>
        <v>4088.752</v>
      </c>
      <c r="C12" s="149">
        <f t="shared" si="0"/>
        <v>3051.723</v>
      </c>
      <c r="D12" s="149">
        <f t="shared" si="0"/>
        <v>4185.5839999999998</v>
      </c>
      <c r="E12" s="149">
        <f t="shared" si="0"/>
        <v>3391.1950000000002</v>
      </c>
      <c r="F12" s="149">
        <f t="shared" si="0"/>
        <v>2882.4470000000001</v>
      </c>
      <c r="G12" s="149">
        <f t="shared" si="0"/>
        <v>2609.0329999999999</v>
      </c>
      <c r="H12" s="149">
        <f t="shared" si="0"/>
        <v>2707.74</v>
      </c>
      <c r="I12" s="149">
        <f t="shared" si="0"/>
        <v>2761.5059999999999</v>
      </c>
      <c r="J12" s="149">
        <f t="shared" si="0"/>
        <v>3570.0070000000005</v>
      </c>
      <c r="K12" s="149">
        <f t="shared" si="0"/>
        <v>4222.1720000000005</v>
      </c>
      <c r="L12" s="149">
        <f t="shared" si="0"/>
        <v>3773.9339999999997</v>
      </c>
      <c r="M12" s="149">
        <f>SUM(M4:M11)</f>
        <v>4371.9560000000001</v>
      </c>
      <c r="N12" s="149">
        <v>3962.2799999999997</v>
      </c>
      <c r="O12" s="60" t="s">
        <v>12</v>
      </c>
    </row>
    <row r="13" spans="1:15" x14ac:dyDescent="0.25">
      <c r="A13" s="248"/>
      <c r="B13" s="249"/>
      <c r="C13" s="249"/>
      <c r="D13" s="249"/>
      <c r="E13" s="249"/>
      <c r="F13" s="249"/>
      <c r="G13" s="249"/>
      <c r="H13" s="249"/>
      <c r="I13" s="249"/>
      <c r="J13" s="249"/>
      <c r="K13" s="249"/>
      <c r="L13" s="249"/>
      <c r="M13" s="249"/>
      <c r="N13" s="249"/>
      <c r="O13" s="250"/>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40.42578125" style="101" customWidth="1"/>
    <col min="2" max="2" width="5.140625" customWidth="1"/>
    <col min="3" max="3" width="5.28515625" customWidth="1"/>
    <col min="4" max="6" width="5.140625" customWidth="1"/>
    <col min="7" max="7" width="5.28515625" customWidth="1"/>
    <col min="8" max="8" width="5.85546875" customWidth="1"/>
    <col min="9" max="9" width="6.42578125" bestFit="1" customWidth="1"/>
    <col min="10" max="11" width="5.85546875" customWidth="1"/>
    <col min="12" max="14" width="5.85546875" bestFit="1" customWidth="1"/>
    <col min="15" max="15" width="40" customWidth="1"/>
  </cols>
  <sheetData>
    <row r="1" spans="1:15" x14ac:dyDescent="0.25">
      <c r="A1" s="219" t="s">
        <v>1076</v>
      </c>
      <c r="B1" s="220"/>
      <c r="C1" s="220"/>
      <c r="D1" s="220"/>
      <c r="E1" s="220"/>
      <c r="F1" s="220"/>
      <c r="G1" s="220"/>
      <c r="H1" s="220"/>
      <c r="I1" s="220"/>
      <c r="J1" s="220"/>
      <c r="K1" s="220"/>
      <c r="L1" s="220"/>
      <c r="M1" s="220"/>
      <c r="N1" s="220"/>
      <c r="O1" s="221"/>
    </row>
    <row r="2" spans="1:15" x14ac:dyDescent="0.25">
      <c r="A2" s="222" t="s">
        <v>1077</v>
      </c>
      <c r="B2" s="223"/>
      <c r="C2" s="223"/>
      <c r="D2" s="223"/>
      <c r="E2" s="223"/>
      <c r="F2" s="223"/>
      <c r="G2" s="223"/>
      <c r="H2" s="223"/>
      <c r="I2" s="223"/>
      <c r="J2" s="223"/>
      <c r="K2" s="223"/>
      <c r="L2" s="223"/>
      <c r="M2" s="223"/>
      <c r="N2" s="223"/>
      <c r="O2" s="224"/>
    </row>
    <row r="3" spans="1:15" x14ac:dyDescent="0.25">
      <c r="A3" s="9" t="s">
        <v>0</v>
      </c>
      <c r="B3" s="8">
        <v>42736</v>
      </c>
      <c r="C3" s="8">
        <v>42767</v>
      </c>
      <c r="D3" s="8">
        <v>42795</v>
      </c>
      <c r="E3" s="8">
        <v>42826</v>
      </c>
      <c r="F3" s="8">
        <v>42856</v>
      </c>
      <c r="G3" s="8">
        <v>42887</v>
      </c>
      <c r="H3" s="8">
        <v>42917</v>
      </c>
      <c r="I3" s="8">
        <v>42948</v>
      </c>
      <c r="J3" s="8">
        <v>42979</v>
      </c>
      <c r="K3" s="8">
        <v>43009</v>
      </c>
      <c r="L3" s="8">
        <v>43040</v>
      </c>
      <c r="M3" s="8">
        <v>43070</v>
      </c>
      <c r="N3" s="8">
        <v>43101</v>
      </c>
      <c r="O3" s="94" t="s">
        <v>8</v>
      </c>
    </row>
    <row r="4" spans="1:15" x14ac:dyDescent="0.25">
      <c r="A4" s="106" t="s">
        <v>695</v>
      </c>
      <c r="B4" s="165"/>
      <c r="C4" s="165"/>
      <c r="D4" s="165"/>
      <c r="E4" s="165"/>
      <c r="F4" s="165"/>
      <c r="G4" s="165"/>
      <c r="H4" s="165"/>
      <c r="I4" s="165"/>
      <c r="J4" s="165"/>
      <c r="K4" s="165"/>
      <c r="L4" s="165"/>
      <c r="M4" s="165"/>
      <c r="N4" s="165"/>
      <c r="O4" s="112" t="s">
        <v>696</v>
      </c>
    </row>
    <row r="5" spans="1:15" x14ac:dyDescent="0.25">
      <c r="A5" s="107" t="s">
        <v>697</v>
      </c>
      <c r="B5" s="138">
        <v>643.095524705</v>
      </c>
      <c r="C5" s="138">
        <v>616.08981504500002</v>
      </c>
      <c r="D5" s="138">
        <v>1188.524268999</v>
      </c>
      <c r="E5" s="138">
        <v>1037.5102351590001</v>
      </c>
      <c r="F5" s="138">
        <v>786.04259144599996</v>
      </c>
      <c r="G5" s="138">
        <v>1014.537386838</v>
      </c>
      <c r="H5" s="138">
        <v>1335.651557531</v>
      </c>
      <c r="I5" s="138">
        <v>1173.437654927</v>
      </c>
      <c r="J5" s="138">
        <v>1339.482252255</v>
      </c>
      <c r="K5" s="138">
        <v>927.86845013100003</v>
      </c>
      <c r="L5" s="138">
        <v>1196.651627816</v>
      </c>
      <c r="M5" s="138">
        <v>991.32817704599995</v>
      </c>
      <c r="N5" s="138">
        <v>658.24598077899998</v>
      </c>
      <c r="O5" s="111" t="s">
        <v>698</v>
      </c>
    </row>
    <row r="6" spans="1:15" x14ac:dyDescent="0.25">
      <c r="A6" s="107" t="s">
        <v>699</v>
      </c>
      <c r="B6" s="138">
        <v>717.50145163100001</v>
      </c>
      <c r="C6" s="138">
        <v>721.30934355299996</v>
      </c>
      <c r="D6" s="138">
        <v>393.62060217800001</v>
      </c>
      <c r="E6" s="138">
        <v>594.76745031500002</v>
      </c>
      <c r="F6" s="138">
        <v>673.81343881099997</v>
      </c>
      <c r="G6" s="138">
        <v>756.47960278699998</v>
      </c>
      <c r="H6" s="138">
        <v>758.22871313899998</v>
      </c>
      <c r="I6" s="138">
        <v>807.37805652700001</v>
      </c>
      <c r="J6" s="138">
        <v>809.837681954</v>
      </c>
      <c r="K6" s="138">
        <v>845.99399332300004</v>
      </c>
      <c r="L6" s="138">
        <v>845.91177544499999</v>
      </c>
      <c r="M6" s="138">
        <v>859.13703307000003</v>
      </c>
      <c r="N6" s="138">
        <v>858.52742988099999</v>
      </c>
      <c r="O6" s="111" t="s">
        <v>700</v>
      </c>
    </row>
    <row r="7" spans="1:15" x14ac:dyDescent="0.25">
      <c r="A7" s="107" t="s">
        <v>701</v>
      </c>
      <c r="B7" s="138">
        <v>5014.4251019769999</v>
      </c>
      <c r="C7" s="138">
        <v>5110.5339592709997</v>
      </c>
      <c r="D7" s="138">
        <v>5155.156042484</v>
      </c>
      <c r="E7" s="138">
        <v>5311.1901748130003</v>
      </c>
      <c r="F7" s="138">
        <v>5453.8915730199997</v>
      </c>
      <c r="G7" s="138">
        <v>5879.8166974590004</v>
      </c>
      <c r="H7" s="138">
        <v>5919.3016058659996</v>
      </c>
      <c r="I7" s="138">
        <v>6074.3420053460004</v>
      </c>
      <c r="J7" s="138">
        <v>6136.9951412589999</v>
      </c>
      <c r="K7" s="138">
        <v>6346.6415846110003</v>
      </c>
      <c r="L7" s="138">
        <v>6737.6013445790004</v>
      </c>
      <c r="M7" s="138">
        <v>7164.4651769689999</v>
      </c>
      <c r="N7" s="138">
        <v>7517.0332831619999</v>
      </c>
      <c r="O7" s="111" t="s">
        <v>702</v>
      </c>
    </row>
    <row r="8" spans="1:15" x14ac:dyDescent="0.25">
      <c r="A8" s="107" t="s">
        <v>703</v>
      </c>
      <c r="B8" s="138">
        <v>329.55276223700002</v>
      </c>
      <c r="C8" s="138">
        <v>348.81160952499999</v>
      </c>
      <c r="D8" s="138">
        <v>359.06975471200002</v>
      </c>
      <c r="E8" s="138">
        <v>357.975299151</v>
      </c>
      <c r="F8" s="138">
        <v>362.370158</v>
      </c>
      <c r="G8" s="138">
        <v>365.18835237299999</v>
      </c>
      <c r="H8" s="138">
        <v>385.86406377200001</v>
      </c>
      <c r="I8" s="138">
        <v>388.67233305500002</v>
      </c>
      <c r="J8" s="138">
        <v>389.43973504500002</v>
      </c>
      <c r="K8" s="138">
        <v>399.17737606899999</v>
      </c>
      <c r="L8" s="138">
        <v>446.73160162099998</v>
      </c>
      <c r="M8" s="138">
        <v>469.01407146600002</v>
      </c>
      <c r="N8" s="138">
        <v>426.624837829</v>
      </c>
      <c r="O8" s="111" t="s">
        <v>704</v>
      </c>
    </row>
    <row r="9" spans="1:15" x14ac:dyDescent="0.25">
      <c r="A9" s="107" t="s">
        <v>705</v>
      </c>
      <c r="B9" s="138">
        <v>4.562051393</v>
      </c>
      <c r="C9" s="138">
        <v>2.7655111899999998</v>
      </c>
      <c r="D9" s="138">
        <v>3.153259008</v>
      </c>
      <c r="E9" s="138">
        <v>3.8038044630000001</v>
      </c>
      <c r="F9" s="138">
        <v>3.449804463</v>
      </c>
      <c r="G9" s="138">
        <v>4.4935544629999997</v>
      </c>
      <c r="H9" s="138">
        <v>3.7915544630000002</v>
      </c>
      <c r="I9" s="138">
        <v>2.9915544629999999</v>
      </c>
      <c r="J9" s="138">
        <v>1.880305463</v>
      </c>
      <c r="K9" s="138">
        <v>1.1448974629999999</v>
      </c>
      <c r="L9" s="138">
        <v>1.306564463</v>
      </c>
      <c r="M9" s="138">
        <v>6.5916082810000001</v>
      </c>
      <c r="N9" s="138">
        <v>5.3062058390000004</v>
      </c>
      <c r="O9" s="111" t="s">
        <v>706</v>
      </c>
    </row>
    <row r="10" spans="1:15" x14ac:dyDescent="0.25">
      <c r="A10" s="107" t="s">
        <v>707</v>
      </c>
      <c r="B10" s="138">
        <v>96.573783965000004</v>
      </c>
      <c r="C10" s="138">
        <v>97.615967166000004</v>
      </c>
      <c r="D10" s="138">
        <v>114.697086255</v>
      </c>
      <c r="E10" s="138">
        <v>124.35464973099999</v>
      </c>
      <c r="F10" s="138">
        <v>141.41250031199999</v>
      </c>
      <c r="G10" s="138">
        <v>169.889490419</v>
      </c>
      <c r="H10" s="138">
        <v>197.501600594</v>
      </c>
      <c r="I10" s="138">
        <v>213.92822250200001</v>
      </c>
      <c r="J10" s="138">
        <v>242.755377845</v>
      </c>
      <c r="K10" s="138">
        <v>263.55042329399998</v>
      </c>
      <c r="L10" s="138">
        <v>289.77427793200002</v>
      </c>
      <c r="M10" s="138">
        <v>327.51144376500002</v>
      </c>
      <c r="N10" s="138">
        <v>330.05459336000001</v>
      </c>
      <c r="O10" s="111" t="s">
        <v>708</v>
      </c>
    </row>
    <row r="11" spans="1:15" x14ac:dyDescent="0.25">
      <c r="A11" s="107" t="s">
        <v>709</v>
      </c>
      <c r="B11" s="138">
        <v>0.42922079000000002</v>
      </c>
      <c r="C11" s="138">
        <v>0</v>
      </c>
      <c r="D11" s="138">
        <v>0</v>
      </c>
      <c r="E11" s="138">
        <v>0.60469814300000002</v>
      </c>
      <c r="F11" s="138">
        <v>0</v>
      </c>
      <c r="G11" s="138">
        <v>0.25583080000000002</v>
      </c>
      <c r="H11" s="138">
        <v>0</v>
      </c>
      <c r="I11" s="138">
        <v>0</v>
      </c>
      <c r="J11" s="138">
        <v>0</v>
      </c>
      <c r="K11" s="138">
        <v>0</v>
      </c>
      <c r="L11" s="138">
        <v>5.0778472219999999</v>
      </c>
      <c r="M11" s="138">
        <v>0.48078736799999999</v>
      </c>
      <c r="N11" s="138">
        <v>0.13223800899999999</v>
      </c>
      <c r="O11" s="111" t="s">
        <v>710</v>
      </c>
    </row>
    <row r="12" spans="1:15" x14ac:dyDescent="0.25">
      <c r="A12" s="107" t="s">
        <v>711</v>
      </c>
      <c r="B12" s="138">
        <v>8.1961220709999996</v>
      </c>
      <c r="C12" s="138">
        <v>9.45667598</v>
      </c>
      <c r="D12" s="138">
        <v>15.132456344</v>
      </c>
      <c r="E12" s="138">
        <v>21.744056924999999</v>
      </c>
      <c r="F12" s="138">
        <v>11.079285577</v>
      </c>
      <c r="G12" s="138">
        <v>13.143981807999999</v>
      </c>
      <c r="H12" s="138">
        <v>10.497554592</v>
      </c>
      <c r="I12" s="138">
        <v>7.9303949439999997</v>
      </c>
      <c r="J12" s="138">
        <v>7.7091637359999998</v>
      </c>
      <c r="K12" s="138">
        <v>5.0029340879999999</v>
      </c>
      <c r="L12" s="138">
        <v>3.4867760529999998</v>
      </c>
      <c r="M12" s="138">
        <v>3.947098854</v>
      </c>
      <c r="N12" s="138">
        <v>6.0803419339999998</v>
      </c>
      <c r="O12" s="111" t="s">
        <v>712</v>
      </c>
    </row>
    <row r="13" spans="1:15" x14ac:dyDescent="0.25">
      <c r="A13" s="107" t="s">
        <v>713</v>
      </c>
      <c r="B13" s="138">
        <v>154.96509251000001</v>
      </c>
      <c r="C13" s="138">
        <v>27.790401812999999</v>
      </c>
      <c r="D13" s="138">
        <v>46.133447869999998</v>
      </c>
      <c r="E13" s="138">
        <v>44.435874337000001</v>
      </c>
      <c r="F13" s="138">
        <v>31.320078260999999</v>
      </c>
      <c r="G13" s="138">
        <v>63.083507394000002</v>
      </c>
      <c r="H13" s="138">
        <v>313.81192449700001</v>
      </c>
      <c r="I13" s="138">
        <v>254.61491626099999</v>
      </c>
      <c r="J13" s="138">
        <v>125.948990284</v>
      </c>
      <c r="K13" s="138">
        <v>167.94805443600001</v>
      </c>
      <c r="L13" s="138">
        <v>131.108569085</v>
      </c>
      <c r="M13" s="138">
        <v>6.0105038540000004</v>
      </c>
      <c r="N13" s="138">
        <v>10.640304766</v>
      </c>
      <c r="O13" s="111" t="s">
        <v>714</v>
      </c>
    </row>
    <row r="14" spans="1:15" x14ac:dyDescent="0.25">
      <c r="A14" s="107" t="s">
        <v>715</v>
      </c>
      <c r="B14" s="138">
        <v>56.064382025999997</v>
      </c>
      <c r="C14" s="138">
        <v>41.909896070999999</v>
      </c>
      <c r="D14" s="138">
        <v>46.240768045999999</v>
      </c>
      <c r="E14" s="138">
        <v>50.746752647000001</v>
      </c>
      <c r="F14" s="138">
        <v>55.603548474999997</v>
      </c>
      <c r="G14" s="138">
        <v>61.119695104000002</v>
      </c>
      <c r="H14" s="138">
        <v>65.661522739999995</v>
      </c>
      <c r="I14" s="138">
        <v>69.147395914000001</v>
      </c>
      <c r="J14" s="138">
        <v>74.51035066</v>
      </c>
      <c r="K14" s="138">
        <v>81.969887620999998</v>
      </c>
      <c r="L14" s="138">
        <v>87.094941837999997</v>
      </c>
      <c r="M14" s="138">
        <v>91.854777850000005</v>
      </c>
      <c r="N14" s="138">
        <v>99.184580214999997</v>
      </c>
      <c r="O14" s="111" t="s">
        <v>716</v>
      </c>
    </row>
    <row r="15" spans="1:15" x14ac:dyDescent="0.25">
      <c r="A15" s="107" t="s">
        <v>717</v>
      </c>
      <c r="B15" s="138">
        <v>267.64161511899999</v>
      </c>
      <c r="C15" s="138">
        <v>229.760926525</v>
      </c>
      <c r="D15" s="138">
        <v>237.75836774300001</v>
      </c>
      <c r="E15" s="138">
        <v>257.08513799100001</v>
      </c>
      <c r="F15" s="138">
        <v>241.35874167</v>
      </c>
      <c r="G15" s="138">
        <v>283.08165356699999</v>
      </c>
      <c r="H15" s="138">
        <v>359.75830785400001</v>
      </c>
      <c r="I15" s="138">
        <v>393.96933997899998</v>
      </c>
      <c r="J15" s="138">
        <v>381.45759494800001</v>
      </c>
      <c r="K15" s="138">
        <v>402.37339614699999</v>
      </c>
      <c r="L15" s="138">
        <v>410.441264182</v>
      </c>
      <c r="M15" s="138">
        <v>376.496109569</v>
      </c>
      <c r="N15" s="138">
        <v>459.08865503200002</v>
      </c>
      <c r="O15" s="111" t="s">
        <v>718</v>
      </c>
    </row>
    <row r="16" spans="1:15" x14ac:dyDescent="0.25">
      <c r="A16" s="107" t="s">
        <v>719</v>
      </c>
      <c r="B16" s="138">
        <v>2.1407923860000002</v>
      </c>
      <c r="C16" s="138">
        <v>2.2478183779999998</v>
      </c>
      <c r="D16" s="138">
        <v>2.3036905669999999</v>
      </c>
      <c r="E16" s="138">
        <v>1.871887589</v>
      </c>
      <c r="F16" s="138">
        <v>1.8995343419999999</v>
      </c>
      <c r="G16" s="138">
        <v>1.919895584</v>
      </c>
      <c r="H16" s="138">
        <v>1.960005636</v>
      </c>
      <c r="I16" s="138">
        <v>2.0005743570000001</v>
      </c>
      <c r="J16" s="138">
        <v>2.0204584990000001</v>
      </c>
      <c r="K16" s="138">
        <v>2.0528024220000001</v>
      </c>
      <c r="L16" s="138">
        <v>2.0894377780000002</v>
      </c>
      <c r="M16" s="138">
        <v>2.0595412460000002</v>
      </c>
      <c r="N16" s="138">
        <v>2.100199709</v>
      </c>
      <c r="O16" s="111" t="s">
        <v>720</v>
      </c>
    </row>
    <row r="17" spans="1:15" x14ac:dyDescent="0.25">
      <c r="A17" s="107" t="s">
        <v>83</v>
      </c>
      <c r="B17" s="138">
        <v>24.756983871999999</v>
      </c>
      <c r="C17" s="138">
        <v>23.974225860000001</v>
      </c>
      <c r="D17" s="138">
        <v>24.000512937</v>
      </c>
      <c r="E17" s="138">
        <v>26.971261922</v>
      </c>
      <c r="F17" s="138">
        <v>21.041922393</v>
      </c>
      <c r="G17" s="138">
        <v>25.783076076</v>
      </c>
      <c r="H17" s="138">
        <v>25.622268745</v>
      </c>
      <c r="I17" s="138">
        <v>18.700802340999999</v>
      </c>
      <c r="J17" s="138">
        <v>25.071567863999999</v>
      </c>
      <c r="K17" s="138">
        <v>24.395275946999998</v>
      </c>
      <c r="L17" s="138">
        <v>23.951955605999999</v>
      </c>
      <c r="M17" s="138">
        <v>28.592989506999999</v>
      </c>
      <c r="N17" s="138">
        <v>11.282709362</v>
      </c>
      <c r="O17" s="111" t="s">
        <v>84</v>
      </c>
    </row>
    <row r="18" spans="1:15" x14ac:dyDescent="0.25">
      <c r="A18" s="107" t="s">
        <v>721</v>
      </c>
      <c r="B18" s="138">
        <v>227.993320189</v>
      </c>
      <c r="C18" s="138">
        <v>228.570899852</v>
      </c>
      <c r="D18" s="138">
        <v>234.97086643599999</v>
      </c>
      <c r="E18" s="138">
        <v>242.43035722499999</v>
      </c>
      <c r="F18" s="138">
        <v>255.511311686</v>
      </c>
      <c r="G18" s="138">
        <v>281.10490299200001</v>
      </c>
      <c r="H18" s="138">
        <v>286.91974132199999</v>
      </c>
      <c r="I18" s="138">
        <v>295.735753144</v>
      </c>
      <c r="J18" s="138">
        <v>310.99633519999998</v>
      </c>
      <c r="K18" s="138">
        <v>321.69792482499997</v>
      </c>
      <c r="L18" s="138">
        <v>358.36695210699997</v>
      </c>
      <c r="M18" s="138">
        <v>396.64291388300001</v>
      </c>
      <c r="N18" s="138">
        <v>421.15762245000002</v>
      </c>
      <c r="O18" s="111" t="s">
        <v>722</v>
      </c>
    </row>
    <row r="19" spans="1:15" x14ac:dyDescent="0.25">
      <c r="A19" s="107" t="s">
        <v>723</v>
      </c>
      <c r="B19" s="138">
        <v>93.270994228000006</v>
      </c>
      <c r="C19" s="138">
        <v>161.39945993000001</v>
      </c>
      <c r="D19" s="138">
        <v>178.63235658599999</v>
      </c>
      <c r="E19" s="138">
        <v>210.458314543</v>
      </c>
      <c r="F19" s="138">
        <v>388.155342238</v>
      </c>
      <c r="G19" s="138">
        <v>420.301636691</v>
      </c>
      <c r="H19" s="138">
        <v>452.25482425400003</v>
      </c>
      <c r="I19" s="138">
        <v>451.384137323</v>
      </c>
      <c r="J19" s="138">
        <v>476.127998977</v>
      </c>
      <c r="K19" s="138">
        <v>487.56426597199999</v>
      </c>
      <c r="L19" s="138">
        <v>506.18884516499998</v>
      </c>
      <c r="M19" s="138">
        <v>534.87230367500001</v>
      </c>
      <c r="N19" s="138">
        <v>533.85600346000001</v>
      </c>
      <c r="O19" s="111" t="s">
        <v>724</v>
      </c>
    </row>
    <row r="20" spans="1:15" x14ac:dyDescent="0.25">
      <c r="A20" s="107" t="s">
        <v>725</v>
      </c>
      <c r="B20" s="138">
        <v>6.1903246379999999</v>
      </c>
      <c r="C20" s="138">
        <v>6.1903246379999999</v>
      </c>
      <c r="D20" s="138">
        <v>6.1903246379999999</v>
      </c>
      <c r="E20" s="138">
        <v>8.6903246379999999</v>
      </c>
      <c r="F20" s="138">
        <v>8.6903246379999999</v>
      </c>
      <c r="G20" s="138">
        <v>8.6903246379999999</v>
      </c>
      <c r="H20" s="138">
        <v>8.6903246379999999</v>
      </c>
      <c r="I20" s="138">
        <v>8.7324608529999992</v>
      </c>
      <c r="J20" s="138">
        <v>8.7453121429999996</v>
      </c>
      <c r="K20" s="138">
        <v>8.7581633879999998</v>
      </c>
      <c r="L20" s="138">
        <v>6.1903246379999999</v>
      </c>
      <c r="M20" s="138">
        <v>6.1903246379999999</v>
      </c>
      <c r="N20" s="138">
        <v>6.1903246379999999</v>
      </c>
      <c r="O20" s="111" t="s">
        <v>726</v>
      </c>
    </row>
    <row r="21" spans="1:15" x14ac:dyDescent="0.25">
      <c r="A21" s="107" t="s">
        <v>727</v>
      </c>
      <c r="B21" s="138">
        <v>12.318699011</v>
      </c>
      <c r="C21" s="138">
        <v>15.844819384999999</v>
      </c>
      <c r="D21" s="138">
        <v>23.704435472</v>
      </c>
      <c r="E21" s="138">
        <v>65.442747707999999</v>
      </c>
      <c r="F21" s="138">
        <v>65.816697568999999</v>
      </c>
      <c r="G21" s="138">
        <v>66.815742439999994</v>
      </c>
      <c r="H21" s="138">
        <v>66.750682054999999</v>
      </c>
      <c r="I21" s="138">
        <v>92.083075334</v>
      </c>
      <c r="J21" s="138">
        <v>94.418713339000007</v>
      </c>
      <c r="K21" s="138">
        <v>102.635542394</v>
      </c>
      <c r="L21" s="138">
        <v>121.701605681</v>
      </c>
      <c r="M21" s="138">
        <v>125.839340307</v>
      </c>
      <c r="N21" s="138">
        <v>125.790152773</v>
      </c>
      <c r="O21" s="111" t="s">
        <v>728</v>
      </c>
    </row>
    <row r="22" spans="1:15" x14ac:dyDescent="0.25">
      <c r="A22" s="107" t="s">
        <v>729</v>
      </c>
      <c r="B22" s="138">
        <v>1.4206704960000001</v>
      </c>
      <c r="C22" s="138">
        <v>1.4206704960000001</v>
      </c>
      <c r="D22" s="138">
        <v>1.4206704960000001</v>
      </c>
      <c r="E22" s="138">
        <v>1.4206704960000001</v>
      </c>
      <c r="F22" s="138">
        <v>1.4206704960000001</v>
      </c>
      <c r="G22" s="138">
        <v>1.4206704960000001</v>
      </c>
      <c r="H22" s="138">
        <v>1.4206704960000001</v>
      </c>
      <c r="I22" s="138">
        <v>1.4206704960000001</v>
      </c>
      <c r="J22" s="138">
        <v>1.4206704960000001</v>
      </c>
      <c r="K22" s="138">
        <v>1.4206704960000001</v>
      </c>
      <c r="L22" s="138">
        <v>1.4206704960000001</v>
      </c>
      <c r="M22" s="138">
        <v>1.4206704960000001</v>
      </c>
      <c r="N22" s="138">
        <v>1.161570496</v>
      </c>
      <c r="O22" s="111" t="s">
        <v>730</v>
      </c>
    </row>
    <row r="23" spans="1:15" x14ac:dyDescent="0.25">
      <c r="A23" s="107" t="s">
        <v>731</v>
      </c>
      <c r="B23" s="138">
        <v>17.156249795000001</v>
      </c>
      <c r="C23" s="138">
        <v>15.891906289</v>
      </c>
      <c r="D23" s="138">
        <v>16.732435330000001</v>
      </c>
      <c r="E23" s="138">
        <v>16.672545517</v>
      </c>
      <c r="F23" s="138">
        <v>17.410457181999998</v>
      </c>
      <c r="G23" s="138">
        <v>15.199202058999999</v>
      </c>
      <c r="H23" s="138">
        <v>5.9590950539999996</v>
      </c>
      <c r="I23" s="138">
        <v>6.7110602640000003</v>
      </c>
      <c r="J23" s="138">
        <v>4.9060709920000001</v>
      </c>
      <c r="K23" s="138">
        <v>4.0815510000000002</v>
      </c>
      <c r="L23" s="138">
        <v>4.7455835879999997</v>
      </c>
      <c r="M23" s="138">
        <v>3.8152505890000001</v>
      </c>
      <c r="N23" s="138">
        <v>6.8415256580000001</v>
      </c>
      <c r="O23" s="111" t="s">
        <v>732</v>
      </c>
    </row>
    <row r="24" spans="1:15" x14ac:dyDescent="0.25">
      <c r="A24" s="108" t="s">
        <v>87</v>
      </c>
      <c r="B24" s="143">
        <v>7678.2551430370004</v>
      </c>
      <c r="C24" s="143">
        <v>7661.5842309680002</v>
      </c>
      <c r="D24" s="143">
        <v>8047.5675961010002</v>
      </c>
      <c r="E24" s="143">
        <v>8378.1762433120002</v>
      </c>
      <c r="F24" s="143">
        <v>8520.2879805810007</v>
      </c>
      <c r="G24" s="143">
        <v>9432.3252039880008</v>
      </c>
      <c r="H24" s="143">
        <v>10199.646017248</v>
      </c>
      <c r="I24" s="143">
        <v>10263.180408030001</v>
      </c>
      <c r="J24" s="143">
        <v>10433.723720959</v>
      </c>
      <c r="K24" s="143">
        <v>10394.277193627</v>
      </c>
      <c r="L24" s="143">
        <v>11179.841965295</v>
      </c>
      <c r="M24" s="143">
        <v>11396.270122432999</v>
      </c>
      <c r="N24" s="143">
        <v>11479.298559351</v>
      </c>
      <c r="O24" s="113" t="s">
        <v>88</v>
      </c>
    </row>
    <row r="25" spans="1:15" x14ac:dyDescent="0.25">
      <c r="A25" s="108" t="s">
        <v>733</v>
      </c>
      <c r="B25" s="143"/>
      <c r="C25" s="143"/>
      <c r="D25" s="143"/>
      <c r="E25" s="143"/>
      <c r="F25" s="143"/>
      <c r="G25" s="143"/>
      <c r="H25" s="143"/>
      <c r="I25" s="143"/>
      <c r="J25" s="143"/>
      <c r="K25" s="143"/>
      <c r="L25" s="143"/>
      <c r="M25" s="143"/>
      <c r="N25" s="143"/>
      <c r="O25" s="113" t="s">
        <v>734</v>
      </c>
    </row>
    <row r="26" spans="1:15" x14ac:dyDescent="0.25">
      <c r="A26" s="108" t="s">
        <v>735</v>
      </c>
      <c r="B26" s="143"/>
      <c r="C26" s="143"/>
      <c r="D26" s="143"/>
      <c r="E26" s="143"/>
      <c r="F26" s="143"/>
      <c r="G26" s="143"/>
      <c r="H26" s="143"/>
      <c r="I26" s="143"/>
      <c r="J26" s="143"/>
      <c r="K26" s="143"/>
      <c r="L26" s="143"/>
      <c r="M26" s="143"/>
      <c r="N26" s="143"/>
      <c r="O26" s="113" t="s">
        <v>736</v>
      </c>
    </row>
    <row r="27" spans="1:15" x14ac:dyDescent="0.25">
      <c r="A27" s="107" t="s">
        <v>737</v>
      </c>
      <c r="B27" s="138">
        <v>1162.001483105</v>
      </c>
      <c r="C27" s="138">
        <v>1150.986493808</v>
      </c>
      <c r="D27" s="138">
        <v>1481.3242381319999</v>
      </c>
      <c r="E27" s="138">
        <v>2013.9920075370001</v>
      </c>
      <c r="F27" s="138">
        <v>2176.4240351889998</v>
      </c>
      <c r="G27" s="138">
        <v>3066.0433101879999</v>
      </c>
      <c r="H27" s="138">
        <v>2449.8152654320002</v>
      </c>
      <c r="I27" s="138">
        <v>2508.9701048920001</v>
      </c>
      <c r="J27" s="138">
        <v>2641.1450287170001</v>
      </c>
      <c r="K27" s="138">
        <v>3048.7067598660001</v>
      </c>
      <c r="L27" s="138">
        <v>3606.8640222879999</v>
      </c>
      <c r="M27" s="138">
        <v>4053.1505997680001</v>
      </c>
      <c r="N27" s="138">
        <v>4134.1909710680002</v>
      </c>
      <c r="O27" s="111" t="s">
        <v>738</v>
      </c>
    </row>
    <row r="28" spans="1:15" x14ac:dyDescent="0.25">
      <c r="A28" s="107" t="s">
        <v>739</v>
      </c>
      <c r="B28" s="138">
        <v>3427.965899845</v>
      </c>
      <c r="C28" s="138">
        <v>3428.1735234449998</v>
      </c>
      <c r="D28" s="138">
        <v>3428.3828209919998</v>
      </c>
      <c r="E28" s="138">
        <v>3428.5938060520002</v>
      </c>
      <c r="F28" s="138">
        <v>3428.6618653169999</v>
      </c>
      <c r="G28" s="138">
        <v>3428.8651401080001</v>
      </c>
      <c r="H28" s="138">
        <v>4925.8263062449996</v>
      </c>
      <c r="I28" s="138">
        <v>4925.6133602420005</v>
      </c>
      <c r="J28" s="138">
        <v>4925.9086147779999</v>
      </c>
      <c r="K28" s="138">
        <v>4426.2051250109998</v>
      </c>
      <c r="L28" s="138">
        <v>4426.442529684</v>
      </c>
      <c r="M28" s="138">
        <v>4239.6818295590001</v>
      </c>
      <c r="N28" s="138">
        <v>4239.8867860959999</v>
      </c>
      <c r="O28" s="111" t="s">
        <v>740</v>
      </c>
    </row>
    <row r="29" spans="1:15" ht="19.5" x14ac:dyDescent="0.25">
      <c r="A29" s="107" t="s">
        <v>741</v>
      </c>
      <c r="B29" s="138">
        <v>508.065982534</v>
      </c>
      <c r="C29" s="138">
        <v>508.06840057599999</v>
      </c>
      <c r="D29" s="138">
        <v>508.05268330500002</v>
      </c>
      <c r="E29" s="138">
        <v>508.05631036800003</v>
      </c>
      <c r="F29" s="138">
        <v>508.05268330500002</v>
      </c>
      <c r="G29" s="138">
        <v>507.87040953799999</v>
      </c>
      <c r="H29" s="138">
        <v>507.87277320200002</v>
      </c>
      <c r="I29" s="138">
        <v>507.88931884800002</v>
      </c>
      <c r="J29" s="138">
        <v>507.97263799699999</v>
      </c>
      <c r="K29" s="138">
        <v>508.01991127299999</v>
      </c>
      <c r="L29" s="138">
        <v>513.44671436800002</v>
      </c>
      <c r="M29" s="138">
        <v>413.05139502399999</v>
      </c>
      <c r="N29" s="138">
        <v>407.734694171</v>
      </c>
      <c r="O29" s="111" t="s">
        <v>742</v>
      </c>
    </row>
    <row r="30" spans="1:15" x14ac:dyDescent="0.25">
      <c r="A30" s="107" t="s">
        <v>743</v>
      </c>
      <c r="B30" s="138">
        <v>11.893249991999999</v>
      </c>
      <c r="C30" s="138">
        <v>11.577499992</v>
      </c>
      <c r="D30" s="138">
        <v>11.261749992</v>
      </c>
      <c r="E30" s="138">
        <v>10.945999992000001</v>
      </c>
      <c r="F30" s="138">
        <v>10.630249992</v>
      </c>
      <c r="G30" s="138">
        <v>10.314499992</v>
      </c>
      <c r="H30" s="138">
        <v>9.9987499920000005</v>
      </c>
      <c r="I30" s="138">
        <v>9.6829999919999992</v>
      </c>
      <c r="J30" s="138">
        <v>9.3672499919999996</v>
      </c>
      <c r="K30" s="138">
        <v>9.0514999920000001</v>
      </c>
      <c r="L30" s="138">
        <v>8.7357499920000006</v>
      </c>
      <c r="M30" s="138">
        <v>8.4199999919999993</v>
      </c>
      <c r="N30" s="138">
        <v>8.1393333250000008</v>
      </c>
      <c r="O30" s="111" t="s">
        <v>744</v>
      </c>
    </row>
    <row r="31" spans="1:15" x14ac:dyDescent="0.25">
      <c r="A31" s="107" t="s">
        <v>745</v>
      </c>
      <c r="B31" s="138">
        <v>37.627634360000002</v>
      </c>
      <c r="C31" s="138">
        <v>15.454501561000001</v>
      </c>
      <c r="D31" s="138">
        <v>17.265528236000002</v>
      </c>
      <c r="E31" s="138">
        <v>25.687872413000001</v>
      </c>
      <c r="F31" s="138">
        <v>17.559959438</v>
      </c>
      <c r="G31" s="138">
        <v>26.946162418</v>
      </c>
      <c r="H31" s="138">
        <v>29.712770597999999</v>
      </c>
      <c r="I31" s="138">
        <v>25.484156377000001</v>
      </c>
      <c r="J31" s="138">
        <v>22.559562689</v>
      </c>
      <c r="K31" s="138">
        <v>26.310221459000001</v>
      </c>
      <c r="L31" s="138">
        <v>30.445479707000001</v>
      </c>
      <c r="M31" s="138">
        <v>41.995875826999999</v>
      </c>
      <c r="N31" s="138">
        <v>35.280073915000003</v>
      </c>
      <c r="O31" s="111" t="s">
        <v>746</v>
      </c>
    </row>
    <row r="32" spans="1:15" x14ac:dyDescent="0.25">
      <c r="A32" s="107" t="s">
        <v>747</v>
      </c>
      <c r="B32" s="138">
        <v>231.112744228</v>
      </c>
      <c r="C32" s="138">
        <v>224.441828085</v>
      </c>
      <c r="D32" s="138">
        <v>232.28886022200001</v>
      </c>
      <c r="E32" s="138">
        <v>226.711405544</v>
      </c>
      <c r="F32" s="138">
        <v>237.538358157</v>
      </c>
      <c r="G32" s="138">
        <v>247.69530299100001</v>
      </c>
      <c r="H32" s="138">
        <v>256.394439293</v>
      </c>
      <c r="I32" s="138">
        <v>267.65132545400002</v>
      </c>
      <c r="J32" s="138">
        <v>268.12743530900002</v>
      </c>
      <c r="K32" s="138">
        <v>303.03275234699998</v>
      </c>
      <c r="L32" s="138">
        <v>342.18492436700001</v>
      </c>
      <c r="M32" s="138">
        <v>392.319249388</v>
      </c>
      <c r="N32" s="138">
        <v>417.69199916299999</v>
      </c>
      <c r="O32" s="111" t="s">
        <v>748</v>
      </c>
    </row>
    <row r="33" spans="1:15" x14ac:dyDescent="0.25">
      <c r="A33" s="107" t="s">
        <v>749</v>
      </c>
      <c r="B33" s="138">
        <v>0.48345122600000001</v>
      </c>
      <c r="C33" s="138">
        <v>0.58064245800000003</v>
      </c>
      <c r="D33" s="138">
        <v>0</v>
      </c>
      <c r="E33" s="138">
        <v>0.19137644400000001</v>
      </c>
      <c r="F33" s="138">
        <v>0</v>
      </c>
      <c r="G33" s="138">
        <v>0</v>
      </c>
      <c r="H33" s="138">
        <v>0</v>
      </c>
      <c r="I33" s="138">
        <v>0</v>
      </c>
      <c r="J33" s="138">
        <v>0</v>
      </c>
      <c r="K33" s="138">
        <v>0</v>
      </c>
      <c r="L33" s="138">
        <v>1.0570793089999999</v>
      </c>
      <c r="M33" s="138">
        <v>0.19037447299999999</v>
      </c>
      <c r="N33" s="138">
        <v>0</v>
      </c>
      <c r="O33" s="111" t="s">
        <v>750</v>
      </c>
    </row>
    <row r="34" spans="1:15" x14ac:dyDescent="0.25">
      <c r="A34" s="107" t="s">
        <v>751</v>
      </c>
      <c r="B34" s="138">
        <v>4.1137420000000001E-3</v>
      </c>
      <c r="C34" s="138">
        <v>3.500211E-3</v>
      </c>
      <c r="D34" s="138">
        <v>3.2469959999999998E-3</v>
      </c>
      <c r="E34" s="138">
        <v>3.8236339999999998E-3</v>
      </c>
      <c r="F34" s="138">
        <v>4.1227219999999997E-3</v>
      </c>
      <c r="G34" s="138">
        <v>4.2749099999999998E-3</v>
      </c>
      <c r="H34" s="138">
        <v>4.3648519999999998E-3</v>
      </c>
      <c r="I34" s="138">
        <v>4.4158599999999998E-3</v>
      </c>
      <c r="J34" s="138">
        <v>4.4774929999999999E-3</v>
      </c>
      <c r="K34" s="138">
        <v>5.5301600000000001E-3</v>
      </c>
      <c r="L34" s="138">
        <v>4.8991529999999998E-3</v>
      </c>
      <c r="M34" s="138">
        <v>4.5887159999999996E-3</v>
      </c>
      <c r="N34" s="138">
        <v>5.4493650000000003E-3</v>
      </c>
      <c r="O34" s="111" t="s">
        <v>752</v>
      </c>
    </row>
    <row r="35" spans="1:15" x14ac:dyDescent="0.25">
      <c r="A35" s="107" t="s">
        <v>753</v>
      </c>
      <c r="B35" s="138">
        <v>359.58704103000002</v>
      </c>
      <c r="C35" s="138">
        <v>378.41687842099998</v>
      </c>
      <c r="D35" s="138">
        <v>404.44904921900002</v>
      </c>
      <c r="E35" s="138">
        <v>143.77819123699999</v>
      </c>
      <c r="F35" s="138">
        <v>133.62715392699999</v>
      </c>
      <c r="G35" s="138">
        <v>111.118557948</v>
      </c>
      <c r="H35" s="138">
        <v>7.1187128419999999</v>
      </c>
      <c r="I35" s="138">
        <v>12.168354372</v>
      </c>
      <c r="J35" s="138">
        <v>8.6754003389999994</v>
      </c>
      <c r="K35" s="138">
        <v>43.629834738</v>
      </c>
      <c r="L35" s="138">
        <v>209.00144186200001</v>
      </c>
      <c r="M35" s="138">
        <v>199.63920515699999</v>
      </c>
      <c r="N35" s="138">
        <v>201.88789994300001</v>
      </c>
      <c r="O35" s="111" t="s">
        <v>754</v>
      </c>
    </row>
    <row r="36" spans="1:15" x14ac:dyDescent="0.25">
      <c r="A36" s="107" t="s">
        <v>755</v>
      </c>
      <c r="B36" s="138">
        <v>116.55030367800001</v>
      </c>
      <c r="C36" s="138">
        <v>120.442529456</v>
      </c>
      <c r="D36" s="138">
        <v>148.82245895200001</v>
      </c>
      <c r="E36" s="138">
        <v>199.61183206999999</v>
      </c>
      <c r="F36" s="138">
        <v>179.834029165</v>
      </c>
      <c r="G36" s="138">
        <v>205.53220379000001</v>
      </c>
      <c r="H36" s="138">
        <v>181.68822240099999</v>
      </c>
      <c r="I36" s="138">
        <v>184.31013809199999</v>
      </c>
      <c r="J36" s="138">
        <v>224.70122698700001</v>
      </c>
      <c r="K36" s="138">
        <v>193.93143751100001</v>
      </c>
      <c r="L36" s="138">
        <v>201.19523284600001</v>
      </c>
      <c r="M36" s="138">
        <v>194.21755488900001</v>
      </c>
      <c r="N36" s="138">
        <v>177.97781307400001</v>
      </c>
      <c r="O36" s="111" t="s">
        <v>756</v>
      </c>
    </row>
    <row r="37" spans="1:15" x14ac:dyDescent="0.25">
      <c r="A37" s="107" t="s">
        <v>757</v>
      </c>
      <c r="B37" s="138">
        <v>0</v>
      </c>
      <c r="C37" s="138">
        <v>0</v>
      </c>
      <c r="D37" s="138">
        <v>0</v>
      </c>
      <c r="E37" s="138">
        <v>0</v>
      </c>
      <c r="F37" s="138">
        <v>0</v>
      </c>
      <c r="G37" s="138">
        <v>0</v>
      </c>
      <c r="H37" s="138">
        <v>0</v>
      </c>
      <c r="I37" s="138">
        <v>0</v>
      </c>
      <c r="J37" s="138">
        <v>0</v>
      </c>
      <c r="K37" s="138">
        <v>0</v>
      </c>
      <c r="L37" s="138">
        <v>0.133251482</v>
      </c>
      <c r="M37" s="138">
        <v>0.16825148200000001</v>
      </c>
      <c r="N37" s="138">
        <v>0.133251482</v>
      </c>
      <c r="O37" s="111" t="s">
        <v>757</v>
      </c>
    </row>
    <row r="38" spans="1:15" x14ac:dyDescent="0.25">
      <c r="A38" s="107" t="s">
        <v>758</v>
      </c>
      <c r="B38" s="138">
        <v>24.673763322999999</v>
      </c>
      <c r="C38" s="138">
        <v>24.767448426000001</v>
      </c>
      <c r="D38" s="138">
        <v>20.672705963999999</v>
      </c>
      <c r="E38" s="138">
        <v>20.592131704</v>
      </c>
      <c r="F38" s="138">
        <v>20.606019307</v>
      </c>
      <c r="G38" s="138">
        <v>23.722965369000001</v>
      </c>
      <c r="H38" s="138">
        <v>23.786132663</v>
      </c>
      <c r="I38" s="138">
        <v>23.755910748000002</v>
      </c>
      <c r="J38" s="138">
        <v>21.604890659999999</v>
      </c>
      <c r="K38" s="138">
        <v>21.613315374999999</v>
      </c>
      <c r="L38" s="138">
        <v>21.621740093</v>
      </c>
      <c r="M38" s="138">
        <v>33.507140477</v>
      </c>
      <c r="N38" s="138">
        <v>33.474612192999999</v>
      </c>
      <c r="O38" s="111" t="s">
        <v>759</v>
      </c>
    </row>
    <row r="39" spans="1:15" x14ac:dyDescent="0.25">
      <c r="A39" s="108" t="s">
        <v>113</v>
      </c>
      <c r="B39" s="143">
        <v>5879.9656670630002</v>
      </c>
      <c r="C39" s="143">
        <v>5862.9132464390004</v>
      </c>
      <c r="D39" s="143">
        <v>6252.5233420089999</v>
      </c>
      <c r="E39" s="143">
        <v>6578.1647569950001</v>
      </c>
      <c r="F39" s="143">
        <v>6712.9384765189998</v>
      </c>
      <c r="G39" s="143">
        <v>7628.112827252</v>
      </c>
      <c r="H39" s="143">
        <v>8392.2177375200008</v>
      </c>
      <c r="I39" s="143">
        <v>8465.5300848770003</v>
      </c>
      <c r="J39" s="143">
        <v>8630.0665249609992</v>
      </c>
      <c r="K39" s="143">
        <v>8580.5063877320008</v>
      </c>
      <c r="L39" s="143">
        <v>9361.1330651509998</v>
      </c>
      <c r="M39" s="143">
        <v>9576.3460647510001</v>
      </c>
      <c r="N39" s="143">
        <v>9656.4028837950009</v>
      </c>
      <c r="O39" s="113" t="s">
        <v>114</v>
      </c>
    </row>
    <row r="40" spans="1:15" x14ac:dyDescent="0.25">
      <c r="A40" s="108" t="s">
        <v>760</v>
      </c>
      <c r="B40" s="143"/>
      <c r="C40" s="143"/>
      <c r="D40" s="143"/>
      <c r="E40" s="143"/>
      <c r="F40" s="143"/>
      <c r="G40" s="143"/>
      <c r="H40" s="143"/>
      <c r="I40" s="143"/>
      <c r="J40" s="143"/>
      <c r="K40" s="143"/>
      <c r="L40" s="143"/>
      <c r="M40" s="143"/>
      <c r="N40" s="143"/>
      <c r="O40" s="113" t="s">
        <v>761</v>
      </c>
    </row>
    <row r="41" spans="1:15" x14ac:dyDescent="0.25">
      <c r="A41" s="107" t="s">
        <v>762</v>
      </c>
      <c r="B41" s="138"/>
      <c r="C41" s="138"/>
      <c r="D41" s="138"/>
      <c r="E41" s="138"/>
      <c r="F41" s="138"/>
      <c r="G41" s="138"/>
      <c r="H41" s="138"/>
      <c r="I41" s="138"/>
      <c r="J41" s="138"/>
      <c r="K41" s="138"/>
      <c r="L41" s="138"/>
      <c r="M41" s="138"/>
      <c r="N41" s="138"/>
      <c r="O41" s="111" t="s">
        <v>763</v>
      </c>
    </row>
    <row r="42" spans="1:15" x14ac:dyDescent="0.25">
      <c r="A42" s="109" t="s">
        <v>764</v>
      </c>
      <c r="B42" s="138">
        <v>1300</v>
      </c>
      <c r="C42" s="138">
        <v>1300</v>
      </c>
      <c r="D42" s="138">
        <v>1300</v>
      </c>
      <c r="E42" s="138">
        <v>1300</v>
      </c>
      <c r="F42" s="138">
        <v>1300</v>
      </c>
      <c r="G42" s="138">
        <v>1300</v>
      </c>
      <c r="H42" s="138">
        <v>1300</v>
      </c>
      <c r="I42" s="138">
        <v>1300</v>
      </c>
      <c r="J42" s="138">
        <v>1300</v>
      </c>
      <c r="K42" s="138">
        <v>1300</v>
      </c>
      <c r="L42" s="138">
        <v>1300</v>
      </c>
      <c r="M42" s="138">
        <v>1300</v>
      </c>
      <c r="N42" s="138">
        <v>1300</v>
      </c>
      <c r="O42" s="114" t="s">
        <v>765</v>
      </c>
    </row>
    <row r="43" spans="1:15" x14ac:dyDescent="0.25">
      <c r="A43" s="109" t="s">
        <v>766</v>
      </c>
      <c r="B43" s="138">
        <v>0</v>
      </c>
      <c r="C43" s="138">
        <v>0</v>
      </c>
      <c r="D43" s="138">
        <v>0</v>
      </c>
      <c r="E43" s="138">
        <v>0</v>
      </c>
      <c r="F43" s="138">
        <v>0</v>
      </c>
      <c r="G43" s="138">
        <v>0</v>
      </c>
      <c r="H43" s="138">
        <v>0</v>
      </c>
      <c r="I43" s="138">
        <v>0</v>
      </c>
      <c r="J43" s="138">
        <v>0</v>
      </c>
      <c r="K43" s="138">
        <v>0</v>
      </c>
      <c r="L43" s="138">
        <v>0</v>
      </c>
      <c r="M43" s="138">
        <v>0</v>
      </c>
      <c r="N43" s="138">
        <v>0</v>
      </c>
      <c r="O43" s="114" t="s">
        <v>767</v>
      </c>
    </row>
    <row r="44" spans="1:15" x14ac:dyDescent="0.25">
      <c r="A44" s="109" t="s">
        <v>768</v>
      </c>
      <c r="B44" s="138"/>
      <c r="C44" s="138"/>
      <c r="D44" s="138"/>
      <c r="E44" s="138"/>
      <c r="F44" s="138"/>
      <c r="G44" s="138"/>
      <c r="H44" s="138"/>
      <c r="I44" s="138"/>
      <c r="J44" s="138"/>
      <c r="K44" s="138"/>
      <c r="L44" s="138"/>
      <c r="M44" s="138"/>
      <c r="N44" s="138"/>
      <c r="O44" s="114" t="s">
        <v>769</v>
      </c>
    </row>
    <row r="45" spans="1:15" x14ac:dyDescent="0.25">
      <c r="A45" s="109" t="s">
        <v>770</v>
      </c>
      <c r="B45" s="138"/>
      <c r="C45" s="138"/>
      <c r="D45" s="138"/>
      <c r="E45" s="138"/>
      <c r="F45" s="138"/>
      <c r="G45" s="138"/>
      <c r="H45" s="138"/>
      <c r="I45" s="138"/>
      <c r="J45" s="138"/>
      <c r="K45" s="138"/>
      <c r="L45" s="138"/>
      <c r="M45" s="138"/>
      <c r="N45" s="138"/>
      <c r="O45" s="114" t="s">
        <v>771</v>
      </c>
    </row>
    <row r="46" spans="1:15" x14ac:dyDescent="0.25">
      <c r="A46" s="109" t="s">
        <v>772</v>
      </c>
      <c r="B46" s="138">
        <v>133.54589841200001</v>
      </c>
      <c r="C46" s="138">
        <v>133.54589841200001</v>
      </c>
      <c r="D46" s="138">
        <v>133.54589841200001</v>
      </c>
      <c r="E46" s="138">
        <v>133.54589841200001</v>
      </c>
      <c r="F46" s="138">
        <v>133.54589841200001</v>
      </c>
      <c r="G46" s="138">
        <v>133.54589841200001</v>
      </c>
      <c r="H46" s="138">
        <v>133.54589841200001</v>
      </c>
      <c r="I46" s="138">
        <v>133.54589841200001</v>
      </c>
      <c r="J46" s="138">
        <v>133.54589841200001</v>
      </c>
      <c r="K46" s="138">
        <v>133.54589841200001</v>
      </c>
      <c r="L46" s="138">
        <v>133.54589841200001</v>
      </c>
      <c r="M46" s="138">
        <v>133.54589841200001</v>
      </c>
      <c r="N46" s="138">
        <v>133.54589841200001</v>
      </c>
      <c r="O46" s="114" t="s">
        <v>783</v>
      </c>
    </row>
    <row r="47" spans="1:15" x14ac:dyDescent="0.25">
      <c r="A47" s="109" t="s">
        <v>773</v>
      </c>
      <c r="B47" s="138">
        <v>30.632515845</v>
      </c>
      <c r="C47" s="138">
        <v>30.632515845</v>
      </c>
      <c r="D47" s="138">
        <v>30.632515845</v>
      </c>
      <c r="E47" s="138">
        <v>30.632515845</v>
      </c>
      <c r="F47" s="138">
        <v>30.632515845</v>
      </c>
      <c r="G47" s="138">
        <v>30.632515845</v>
      </c>
      <c r="H47" s="138">
        <v>30.632515845</v>
      </c>
      <c r="I47" s="138">
        <v>30.632515845</v>
      </c>
      <c r="J47" s="138">
        <v>30.632515845</v>
      </c>
      <c r="K47" s="138">
        <v>30.632515845</v>
      </c>
      <c r="L47" s="138">
        <v>30.632515845</v>
      </c>
      <c r="M47" s="138">
        <v>30.632515845</v>
      </c>
      <c r="N47" s="138">
        <v>30.632515845</v>
      </c>
      <c r="O47" s="114" t="s">
        <v>784</v>
      </c>
    </row>
    <row r="48" spans="1:15" x14ac:dyDescent="0.25">
      <c r="A48" s="109" t="s">
        <v>774</v>
      </c>
      <c r="B48" s="138">
        <v>325.16549966299999</v>
      </c>
      <c r="C48" s="138">
        <v>330.12866030399999</v>
      </c>
      <c r="D48" s="138">
        <v>335.62612437600001</v>
      </c>
      <c r="E48" s="138">
        <v>332.38997752099999</v>
      </c>
      <c r="F48" s="138">
        <v>339.56132975700001</v>
      </c>
      <c r="G48" s="138">
        <v>339.53226437500001</v>
      </c>
      <c r="H48" s="138">
        <v>342.573962037</v>
      </c>
      <c r="I48" s="138">
        <v>332.570495671</v>
      </c>
      <c r="J48" s="138">
        <v>334.58833078200001</v>
      </c>
      <c r="K48" s="138">
        <v>344.53419494100001</v>
      </c>
      <c r="L48" s="138">
        <v>349.40456792200001</v>
      </c>
      <c r="M48" s="138">
        <v>359.38926691299997</v>
      </c>
      <c r="N48" s="138">
        <v>367.85912789600002</v>
      </c>
      <c r="O48" s="114" t="s">
        <v>775</v>
      </c>
    </row>
    <row r="49" spans="1:15" x14ac:dyDescent="0.25">
      <c r="A49" s="109" t="s">
        <v>776</v>
      </c>
      <c r="B49" s="138">
        <v>0</v>
      </c>
      <c r="C49" s="138">
        <v>0</v>
      </c>
      <c r="D49" s="138">
        <v>0</v>
      </c>
      <c r="E49" s="138">
        <v>0</v>
      </c>
      <c r="F49" s="138">
        <v>0</v>
      </c>
      <c r="G49" s="138">
        <v>0</v>
      </c>
      <c r="H49" s="138">
        <v>0</v>
      </c>
      <c r="I49" s="138">
        <v>0</v>
      </c>
      <c r="J49" s="138">
        <v>0</v>
      </c>
      <c r="K49" s="138">
        <v>0</v>
      </c>
      <c r="L49" s="138">
        <v>0</v>
      </c>
      <c r="M49" s="138">
        <v>0</v>
      </c>
      <c r="N49" s="138">
        <v>0</v>
      </c>
      <c r="O49" s="114" t="s">
        <v>777</v>
      </c>
    </row>
    <row r="50" spans="1:15" ht="19.5" x14ac:dyDescent="0.25">
      <c r="A50" s="109" t="s">
        <v>778</v>
      </c>
      <c r="B50" s="138">
        <v>4.7816566999999997E-2</v>
      </c>
      <c r="C50" s="138">
        <v>4.7816566999999997E-2</v>
      </c>
      <c r="D50" s="138">
        <v>4.7816566999999997E-2</v>
      </c>
      <c r="E50" s="138">
        <v>4.7816566999999997E-2</v>
      </c>
      <c r="F50" s="138">
        <v>4.7816566999999997E-2</v>
      </c>
      <c r="G50" s="138">
        <v>4.7816566999999997E-2</v>
      </c>
      <c r="H50" s="138">
        <v>4.7816566999999997E-2</v>
      </c>
      <c r="I50" s="138">
        <v>4.7816566999999997E-2</v>
      </c>
      <c r="J50" s="138">
        <v>4.7816566999999997E-2</v>
      </c>
      <c r="K50" s="138">
        <v>4.7816566999999997E-2</v>
      </c>
      <c r="L50" s="138">
        <v>4.7816566999999997E-2</v>
      </c>
      <c r="M50" s="138">
        <v>4.7816566999999997E-2</v>
      </c>
      <c r="N50" s="138">
        <v>4.7816566999999997E-2</v>
      </c>
      <c r="O50" s="114" t="s">
        <v>779</v>
      </c>
    </row>
    <row r="51" spans="1:15" x14ac:dyDescent="0.25">
      <c r="A51" s="109" t="s">
        <v>780</v>
      </c>
      <c r="B51" s="138">
        <v>-0.515561991</v>
      </c>
      <c r="C51" s="138">
        <v>-0.515563734</v>
      </c>
      <c r="D51" s="138">
        <v>-5.4999748019999997</v>
      </c>
      <c r="E51" s="138">
        <v>-5.4999592020000003</v>
      </c>
      <c r="F51" s="138">
        <v>-5.4999592059999998</v>
      </c>
      <c r="G51" s="138">
        <v>-8.8033084030000008</v>
      </c>
      <c r="H51" s="138">
        <v>-8.8033084190000004</v>
      </c>
      <c r="I51" s="138">
        <v>-8.8033084240000008</v>
      </c>
      <c r="J51" s="138">
        <v>-5.0192312360000004</v>
      </c>
      <c r="K51" s="138">
        <v>-5.0192319889999997</v>
      </c>
      <c r="L51" s="138">
        <v>-5.0192328079999999</v>
      </c>
      <c r="M51" s="138">
        <v>-13.855021074</v>
      </c>
      <c r="N51" s="138">
        <v>-19.427815316</v>
      </c>
      <c r="O51" s="114" t="s">
        <v>781</v>
      </c>
    </row>
    <row r="52" spans="1:15" x14ac:dyDescent="0.25">
      <c r="A52" s="107" t="s">
        <v>782</v>
      </c>
      <c r="B52" s="138">
        <v>9.4133074780000001</v>
      </c>
      <c r="C52" s="138">
        <v>4.8316571359999996</v>
      </c>
      <c r="D52" s="138">
        <v>0.69187369300000001</v>
      </c>
      <c r="E52" s="138">
        <v>8.8952371750000001</v>
      </c>
      <c r="F52" s="138">
        <v>9.061902688</v>
      </c>
      <c r="G52" s="138">
        <v>9.25718994</v>
      </c>
      <c r="H52" s="138">
        <v>9.4313952850000007</v>
      </c>
      <c r="I52" s="138">
        <v>9.6569050819999998</v>
      </c>
      <c r="J52" s="138">
        <v>9.8618656280000003</v>
      </c>
      <c r="K52" s="138">
        <v>10.029612119999999</v>
      </c>
      <c r="L52" s="138">
        <v>10.097334204999999</v>
      </c>
      <c r="M52" s="138">
        <v>10.163581019</v>
      </c>
      <c r="N52" s="138">
        <v>10.238132152</v>
      </c>
      <c r="O52" s="111" t="s">
        <v>782</v>
      </c>
    </row>
    <row r="53" spans="1:15" x14ac:dyDescent="0.25">
      <c r="A53" s="108" t="s">
        <v>135</v>
      </c>
      <c r="B53" s="143">
        <v>1798.289475974</v>
      </c>
      <c r="C53" s="143">
        <v>1798.670984529</v>
      </c>
      <c r="D53" s="143">
        <v>1795.0442540910001</v>
      </c>
      <c r="E53" s="143">
        <v>1800.0114863169999</v>
      </c>
      <c r="F53" s="143">
        <v>1807.3495040620001</v>
      </c>
      <c r="G53" s="143">
        <v>1804.2123767359999</v>
      </c>
      <c r="H53" s="143">
        <v>1807.428279728</v>
      </c>
      <c r="I53" s="143">
        <v>1797.6503231520001</v>
      </c>
      <c r="J53" s="143">
        <v>1803.6571959979999</v>
      </c>
      <c r="K53" s="143">
        <v>1813.770805896</v>
      </c>
      <c r="L53" s="143">
        <v>1818.7089001439999</v>
      </c>
      <c r="M53" s="143">
        <v>1819.924057682</v>
      </c>
      <c r="N53" s="143">
        <v>1822.895675556</v>
      </c>
      <c r="O53" s="113" t="s">
        <v>136</v>
      </c>
    </row>
    <row r="54" spans="1:15" x14ac:dyDescent="0.25">
      <c r="A54" s="110" t="s">
        <v>137</v>
      </c>
      <c r="B54" s="132">
        <v>7678.2551430370004</v>
      </c>
      <c r="C54" s="132">
        <v>7661.5842309680002</v>
      </c>
      <c r="D54" s="132">
        <v>8047.5675961010002</v>
      </c>
      <c r="E54" s="132">
        <v>8378.1762433120002</v>
      </c>
      <c r="F54" s="132">
        <v>8520.2879805810007</v>
      </c>
      <c r="G54" s="132">
        <v>9432.3252039880008</v>
      </c>
      <c r="H54" s="132">
        <v>10199.646017248</v>
      </c>
      <c r="I54" s="132">
        <v>10263.180408030001</v>
      </c>
      <c r="J54" s="132">
        <v>10433.723720959</v>
      </c>
      <c r="K54" s="132">
        <v>10394.277193627</v>
      </c>
      <c r="L54" s="132">
        <v>11179.841965295</v>
      </c>
      <c r="M54" s="132">
        <v>11396.270122432999</v>
      </c>
      <c r="N54" s="132">
        <v>11479.298559351</v>
      </c>
      <c r="O54" s="115" t="s">
        <v>138</v>
      </c>
    </row>
    <row r="55" spans="1:15" x14ac:dyDescent="0.25">
      <c r="A55" s="248"/>
      <c r="B55" s="249"/>
      <c r="C55" s="249"/>
      <c r="D55" s="249"/>
      <c r="E55" s="249"/>
      <c r="F55" s="249"/>
      <c r="G55" s="249"/>
      <c r="H55" s="249"/>
      <c r="I55" s="249"/>
      <c r="J55" s="249"/>
      <c r="K55" s="249"/>
      <c r="L55" s="249"/>
      <c r="M55" s="249"/>
      <c r="N55" s="249"/>
      <c r="O55" s="250"/>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9.28515625" style="101" customWidth="1"/>
    <col min="2" max="2" width="5.5703125" bestFit="1" customWidth="1"/>
    <col min="3" max="3" width="5.28515625" customWidth="1"/>
    <col min="4" max="4" width="5.140625" customWidth="1"/>
    <col min="5" max="5" width="5.28515625" customWidth="1"/>
    <col min="6" max="6" width="5.140625" customWidth="1"/>
    <col min="7" max="8" width="5" customWidth="1"/>
    <col min="9" max="10" width="6.42578125" bestFit="1" customWidth="1"/>
    <col min="11" max="14" width="5.28515625" customWidth="1"/>
    <col min="15" max="15" width="39" style="101" customWidth="1"/>
  </cols>
  <sheetData>
    <row r="1" spans="1:15" x14ac:dyDescent="0.25">
      <c r="A1" s="233" t="s">
        <v>1078</v>
      </c>
      <c r="B1" s="234"/>
      <c r="C1" s="234"/>
      <c r="D1" s="234"/>
      <c r="E1" s="234"/>
      <c r="F1" s="234"/>
      <c r="G1" s="234"/>
      <c r="H1" s="234"/>
      <c r="I1" s="234"/>
      <c r="J1" s="234"/>
      <c r="K1" s="234"/>
      <c r="L1" s="234"/>
      <c r="M1" s="234"/>
      <c r="N1" s="234"/>
      <c r="O1" s="235"/>
    </row>
    <row r="2" spans="1:15" x14ac:dyDescent="0.25">
      <c r="A2" s="276" t="s">
        <v>1079</v>
      </c>
      <c r="B2" s="232"/>
      <c r="C2" s="232"/>
      <c r="D2" s="232"/>
      <c r="E2" s="232"/>
      <c r="F2" s="232"/>
      <c r="G2" s="232"/>
      <c r="H2" s="232"/>
      <c r="I2" s="232"/>
      <c r="J2" s="232"/>
      <c r="K2" s="232"/>
      <c r="L2" s="232"/>
      <c r="M2" s="232"/>
      <c r="N2" s="232"/>
      <c r="O2" s="277"/>
    </row>
    <row r="3" spans="1:15" x14ac:dyDescent="0.25">
      <c r="A3" s="10" t="s">
        <v>0</v>
      </c>
      <c r="B3" s="8">
        <v>42736</v>
      </c>
      <c r="C3" s="8">
        <v>42767</v>
      </c>
      <c r="D3" s="8">
        <v>42795</v>
      </c>
      <c r="E3" s="8">
        <v>42826</v>
      </c>
      <c r="F3" s="8">
        <v>42856</v>
      </c>
      <c r="G3" s="8">
        <v>42887</v>
      </c>
      <c r="H3" s="8">
        <v>42917</v>
      </c>
      <c r="I3" s="8">
        <v>42948</v>
      </c>
      <c r="J3" s="8">
        <v>42979</v>
      </c>
      <c r="K3" s="8">
        <v>43009</v>
      </c>
      <c r="L3" s="8">
        <v>43040</v>
      </c>
      <c r="M3" s="8">
        <v>43070</v>
      </c>
      <c r="N3" s="8">
        <v>43101</v>
      </c>
      <c r="O3" s="121" t="s">
        <v>8</v>
      </c>
    </row>
    <row r="4" spans="1:15" x14ac:dyDescent="0.25">
      <c r="A4" s="22" t="s">
        <v>785</v>
      </c>
      <c r="B4" s="136">
        <v>132.87512274100001</v>
      </c>
      <c r="C4" s="136">
        <v>260.585135407</v>
      </c>
      <c r="D4" s="136">
        <v>407.282378607</v>
      </c>
      <c r="E4" s="136">
        <v>545.73371257500003</v>
      </c>
      <c r="F4" s="136">
        <v>688.95207831300002</v>
      </c>
      <c r="G4" s="136">
        <v>835.51349481499994</v>
      </c>
      <c r="H4" s="136">
        <v>998.76399307300005</v>
      </c>
      <c r="I4" s="136">
        <v>1177.0795689070001</v>
      </c>
      <c r="J4" s="136">
        <v>1357.917760587</v>
      </c>
      <c r="K4" s="136">
        <v>1543.127186901</v>
      </c>
      <c r="L4" s="136">
        <v>1782.4303432239999</v>
      </c>
      <c r="M4" s="136">
        <v>1976.0333946630001</v>
      </c>
      <c r="N4" s="136">
        <v>200.04577107899999</v>
      </c>
      <c r="O4" s="102" t="s">
        <v>786</v>
      </c>
    </row>
    <row r="5" spans="1:15" x14ac:dyDescent="0.25">
      <c r="A5" s="22" t="s">
        <v>787</v>
      </c>
      <c r="B5" s="136">
        <v>-41.345040036</v>
      </c>
      <c r="C5" s="136">
        <v>-79.445519054000002</v>
      </c>
      <c r="D5" s="136">
        <v>-124.352947495</v>
      </c>
      <c r="E5" s="136">
        <v>-168.788635285</v>
      </c>
      <c r="F5" s="136">
        <v>-217.93423666199999</v>
      </c>
      <c r="G5" s="136">
        <v>-268.25392420399999</v>
      </c>
      <c r="H5" s="136">
        <v>-349.56332635799998</v>
      </c>
      <c r="I5" s="136">
        <v>-414.96687012199999</v>
      </c>
      <c r="J5" s="136">
        <v>-477.12827126399998</v>
      </c>
      <c r="K5" s="136">
        <v>-540.85860629499996</v>
      </c>
      <c r="L5" s="136">
        <v>-556.992715438</v>
      </c>
      <c r="M5" s="136">
        <v>-601.44170924699995</v>
      </c>
      <c r="N5" s="136">
        <v>-61.010439621000003</v>
      </c>
      <c r="O5" s="102" t="s">
        <v>788</v>
      </c>
    </row>
    <row r="6" spans="1:15" x14ac:dyDescent="0.25">
      <c r="A6" s="98" t="s">
        <v>789</v>
      </c>
      <c r="B6" s="141">
        <v>91.530082704999998</v>
      </c>
      <c r="C6" s="141">
        <v>181.13961635300001</v>
      </c>
      <c r="D6" s="141">
        <v>282.92943111199997</v>
      </c>
      <c r="E6" s="141">
        <v>376.94507729100002</v>
      </c>
      <c r="F6" s="141">
        <v>471.01784165200002</v>
      </c>
      <c r="G6" s="141">
        <v>567.25957061099996</v>
      </c>
      <c r="H6" s="141">
        <v>649.20066671500001</v>
      </c>
      <c r="I6" s="141">
        <v>762.11269878500002</v>
      </c>
      <c r="J6" s="141">
        <v>880.789489323</v>
      </c>
      <c r="K6" s="141">
        <v>1002.268580606</v>
      </c>
      <c r="L6" s="141">
        <v>1225.4376277870001</v>
      </c>
      <c r="M6" s="141">
        <v>1374.591685416</v>
      </c>
      <c r="N6" s="141">
        <v>139.03533145899999</v>
      </c>
      <c r="O6" s="103" t="s">
        <v>790</v>
      </c>
    </row>
    <row r="7" spans="1:15" x14ac:dyDescent="0.25">
      <c r="A7" s="99" t="s">
        <v>791</v>
      </c>
      <c r="B7" s="136">
        <v>4.8368179999999997E-2</v>
      </c>
      <c r="C7" s="136">
        <v>0.15987575400000001</v>
      </c>
      <c r="D7" s="136">
        <v>0.244937874</v>
      </c>
      <c r="E7" s="136">
        <v>1.0522409020000001</v>
      </c>
      <c r="F7" s="136">
        <v>1.092703749</v>
      </c>
      <c r="G7" s="136">
        <v>2.5858204140000001</v>
      </c>
      <c r="H7" s="136">
        <v>2.1263982370000001</v>
      </c>
      <c r="I7" s="136">
        <v>2.2034785349999999</v>
      </c>
      <c r="J7" s="136">
        <v>2.8754667700000001</v>
      </c>
      <c r="K7" s="136">
        <v>3.2724878670000002</v>
      </c>
      <c r="L7" s="136">
        <v>3.6795524570000002</v>
      </c>
      <c r="M7" s="136">
        <v>9.0400745439999994</v>
      </c>
      <c r="N7" s="136">
        <v>0.11</v>
      </c>
      <c r="O7" s="104" t="s">
        <v>792</v>
      </c>
    </row>
    <row r="8" spans="1:15" x14ac:dyDescent="0.25">
      <c r="A8" s="99" t="s">
        <v>827</v>
      </c>
      <c r="B8" s="136">
        <v>0.33052403699999999</v>
      </c>
      <c r="C8" s="136">
        <v>0.66175897299999997</v>
      </c>
      <c r="D8" s="136">
        <v>0.99215475099999995</v>
      </c>
      <c r="E8" s="136">
        <v>1.321506053</v>
      </c>
      <c r="F8" s="136">
        <v>1.6505177579999999</v>
      </c>
      <c r="G8" s="136">
        <v>1.975986724</v>
      </c>
      <c r="H8" s="136">
        <v>2.2981910490000002</v>
      </c>
      <c r="I8" s="136">
        <v>2.619859972</v>
      </c>
      <c r="J8" s="136">
        <v>2.9437490880000001</v>
      </c>
      <c r="K8" s="136">
        <v>3.2681086650000002</v>
      </c>
      <c r="L8" s="136">
        <v>3.5934659959999999</v>
      </c>
      <c r="M8" s="136">
        <v>3.9192295189999999</v>
      </c>
      <c r="N8" s="136">
        <v>0.29196549300000002</v>
      </c>
      <c r="O8" s="104" t="s">
        <v>793</v>
      </c>
    </row>
    <row r="9" spans="1:15" x14ac:dyDescent="0.25">
      <c r="A9" s="99" t="s">
        <v>794</v>
      </c>
      <c r="B9" s="136">
        <v>1.916613428</v>
      </c>
      <c r="C9" s="136">
        <v>3.7541896499999998</v>
      </c>
      <c r="D9" s="136">
        <v>10.761248474</v>
      </c>
      <c r="E9" s="136">
        <v>13.459863135999999</v>
      </c>
      <c r="F9" s="136">
        <v>13.759218393999999</v>
      </c>
      <c r="G9" s="136">
        <v>14.443124717</v>
      </c>
      <c r="H9" s="136">
        <v>32.537738666000003</v>
      </c>
      <c r="I9" s="136">
        <v>35.978195448000001</v>
      </c>
      <c r="J9" s="136">
        <v>37.308230502000001</v>
      </c>
      <c r="K9" s="136">
        <v>42.101287138000004</v>
      </c>
      <c r="L9" s="136">
        <v>45.336800273000001</v>
      </c>
      <c r="M9" s="136">
        <v>49.295559386000001</v>
      </c>
      <c r="N9" s="136">
        <v>6.1560774980000001</v>
      </c>
      <c r="O9" s="104" t="s">
        <v>795</v>
      </c>
    </row>
    <row r="10" spans="1:15" ht="19.5" x14ac:dyDescent="0.25">
      <c r="A10" s="99" t="s">
        <v>796</v>
      </c>
      <c r="B10" s="136">
        <v>1.368062549</v>
      </c>
      <c r="C10" s="136">
        <v>2.437752685</v>
      </c>
      <c r="D10" s="136">
        <v>5.0995385879999997</v>
      </c>
      <c r="E10" s="136">
        <v>8.5219785790000007</v>
      </c>
      <c r="F10" s="136">
        <v>13.287523108</v>
      </c>
      <c r="G10" s="136">
        <v>15.426490048</v>
      </c>
      <c r="H10" s="136">
        <v>19.093626892</v>
      </c>
      <c r="I10" s="136">
        <v>25.350513202999998</v>
      </c>
      <c r="J10" s="136">
        <v>28.555823093000001</v>
      </c>
      <c r="K10" s="136">
        <v>30.128853063000001</v>
      </c>
      <c r="L10" s="136">
        <v>32.459542749000001</v>
      </c>
      <c r="M10" s="136">
        <v>33.689574004000001</v>
      </c>
      <c r="N10" s="136">
        <v>1.468652686</v>
      </c>
      <c r="O10" s="104" t="s">
        <v>797</v>
      </c>
    </row>
    <row r="11" spans="1:15" x14ac:dyDescent="0.25">
      <c r="A11" s="99" t="s">
        <v>798</v>
      </c>
      <c r="B11" s="136">
        <v>0</v>
      </c>
      <c r="C11" s="136">
        <v>0</v>
      </c>
      <c r="D11" s="136">
        <v>0.11495744300000001</v>
      </c>
      <c r="E11" s="136">
        <v>0.11495744300000001</v>
      </c>
      <c r="F11" s="136">
        <v>0.11495744300000001</v>
      </c>
      <c r="G11" s="136">
        <v>0.11632463699999999</v>
      </c>
      <c r="H11" s="136">
        <v>0.11632463699999999</v>
      </c>
      <c r="I11" s="136">
        <v>0.11632463699999999</v>
      </c>
      <c r="J11" s="136">
        <v>0.11632463699999999</v>
      </c>
      <c r="K11" s="136">
        <v>0.11632463699999999</v>
      </c>
      <c r="L11" s="136">
        <v>0.11632463699999999</v>
      </c>
      <c r="M11" s="136">
        <v>0.11632463699999999</v>
      </c>
      <c r="N11" s="136">
        <v>2.7684184000000001E-2</v>
      </c>
      <c r="O11" s="104" t="s">
        <v>799</v>
      </c>
    </row>
    <row r="12" spans="1:15" x14ac:dyDescent="0.25">
      <c r="A12" s="99" t="s">
        <v>800</v>
      </c>
      <c r="B12" s="136">
        <v>-3.52345E-3</v>
      </c>
      <c r="C12" s="136">
        <v>-6.7365999999999997E-3</v>
      </c>
      <c r="D12" s="136">
        <v>-1.020445E-2</v>
      </c>
      <c r="E12" s="136">
        <v>-2.1355300000000001E-2</v>
      </c>
      <c r="F12" s="136">
        <v>-3.5048500000000003E-2</v>
      </c>
      <c r="G12" s="136">
        <v>-5.2368499999999998E-2</v>
      </c>
      <c r="H12" s="136">
        <v>-7.5035204999999994E-2</v>
      </c>
      <c r="I12" s="136">
        <v>-0.10040601</v>
      </c>
      <c r="J12" s="136">
        <v>6.9286349669999998</v>
      </c>
      <c r="K12" s="136">
        <v>-0.162979085</v>
      </c>
      <c r="L12" s="136">
        <v>7.1351839129999997</v>
      </c>
      <c r="M12" s="136">
        <v>7.1215991240000003</v>
      </c>
      <c r="N12" s="136">
        <v>0</v>
      </c>
      <c r="O12" s="104" t="s">
        <v>801</v>
      </c>
    </row>
    <row r="13" spans="1:15" x14ac:dyDescent="0.25">
      <c r="A13" s="99" t="s">
        <v>802</v>
      </c>
      <c r="B13" s="136">
        <v>-98.527571206999994</v>
      </c>
      <c r="C13" s="136">
        <v>-190.36614597799999</v>
      </c>
      <c r="D13" s="136">
        <v>-297.95024794099999</v>
      </c>
      <c r="E13" s="136">
        <v>-409.436860276</v>
      </c>
      <c r="F13" s="136">
        <v>-500.19422018199998</v>
      </c>
      <c r="G13" s="136">
        <v>-606.05766063500005</v>
      </c>
      <c r="H13" s="136">
        <v>-713.09643998199999</v>
      </c>
      <c r="I13" s="136">
        <v>-844.00935750500003</v>
      </c>
      <c r="J13" s="136">
        <v>-976.13515272999996</v>
      </c>
      <c r="K13" s="136">
        <v>-1106.9999854089999</v>
      </c>
      <c r="L13" s="136">
        <v>-1307.6459868080001</v>
      </c>
      <c r="M13" s="136">
        <v>-1500.884172214</v>
      </c>
      <c r="N13" s="136">
        <v>-152.587837103</v>
      </c>
      <c r="O13" s="104" t="s">
        <v>803</v>
      </c>
    </row>
    <row r="14" spans="1:15" x14ac:dyDescent="0.25">
      <c r="A14" s="99" t="s">
        <v>804</v>
      </c>
      <c r="B14" s="136">
        <v>-5.1070913000000003E-2</v>
      </c>
      <c r="C14" s="136">
        <v>-6.0895564999999999E-2</v>
      </c>
      <c r="D14" s="136">
        <v>-0.114180328</v>
      </c>
      <c r="E14" s="136">
        <v>-0.100181137</v>
      </c>
      <c r="F14" s="136">
        <v>-0.10452932500000001</v>
      </c>
      <c r="G14" s="136">
        <v>-0.13668884000000001</v>
      </c>
      <c r="H14" s="136">
        <v>-0.16697469700000001</v>
      </c>
      <c r="I14" s="136">
        <v>-0.228742476</v>
      </c>
      <c r="J14" s="136">
        <v>-0.27751780199999998</v>
      </c>
      <c r="K14" s="136">
        <v>-0.376999217</v>
      </c>
      <c r="L14" s="136">
        <v>-0.41052265399999999</v>
      </c>
      <c r="M14" s="136">
        <v>-2.3774257950000002</v>
      </c>
      <c r="N14" s="136">
        <v>-3.4423779000000002E-2</v>
      </c>
      <c r="O14" s="104" t="s">
        <v>805</v>
      </c>
    </row>
    <row r="15" spans="1:15" x14ac:dyDescent="0.25">
      <c r="A15" s="99" t="s">
        <v>806</v>
      </c>
      <c r="B15" s="136">
        <v>5.6736340000000003E-2</v>
      </c>
      <c r="C15" s="136">
        <v>5.5001765000000001E-2</v>
      </c>
      <c r="D15" s="136">
        <v>7.0988559000000007E-2</v>
      </c>
      <c r="E15" s="136">
        <v>4.2125124E-2</v>
      </c>
      <c r="F15" s="136">
        <v>6.7634100000000003E-2</v>
      </c>
      <c r="G15" s="136">
        <v>6.8938282000000004E-2</v>
      </c>
      <c r="H15" s="136">
        <v>6.6584858999999996E-2</v>
      </c>
      <c r="I15" s="136">
        <v>5.0182587000000001E-2</v>
      </c>
      <c r="J15" s="136">
        <v>-3.2414907999999999E-2</v>
      </c>
      <c r="K15" s="136">
        <v>-7.9278926999999999E-2</v>
      </c>
      <c r="L15" s="136">
        <v>-4.5560471999999998E-2</v>
      </c>
      <c r="M15" s="136">
        <v>-6.5003987999999999E-2</v>
      </c>
      <c r="N15" s="136">
        <v>-4.3150798999999997E-2</v>
      </c>
      <c r="O15" s="104" t="s">
        <v>807</v>
      </c>
    </row>
    <row r="16" spans="1:15" x14ac:dyDescent="0.25">
      <c r="A16" s="99" t="s">
        <v>808</v>
      </c>
      <c r="B16" s="136">
        <v>3.9776452999999998</v>
      </c>
      <c r="C16" s="136">
        <v>7.7081968529999996</v>
      </c>
      <c r="D16" s="136">
        <v>10.443640662</v>
      </c>
      <c r="E16" s="136">
        <v>17.045981189999999</v>
      </c>
      <c r="F16" s="136">
        <v>22.531133872000002</v>
      </c>
      <c r="G16" s="136">
        <v>26.715552671000001</v>
      </c>
      <c r="H16" s="136">
        <v>33.360041320000001</v>
      </c>
      <c r="I16" s="136">
        <v>40.431464185000003</v>
      </c>
      <c r="J16" s="136">
        <v>46.546921902999998</v>
      </c>
      <c r="K16" s="136">
        <v>60.448199617</v>
      </c>
      <c r="L16" s="136">
        <v>29.279558192</v>
      </c>
      <c r="M16" s="136">
        <v>77.465686899000005</v>
      </c>
      <c r="N16" s="136">
        <v>9.1541826680000007</v>
      </c>
      <c r="O16" s="104" t="s">
        <v>809</v>
      </c>
    </row>
    <row r="17" spans="1:15" x14ac:dyDescent="0.25">
      <c r="A17" s="98" t="s">
        <v>810</v>
      </c>
      <c r="B17" s="141">
        <v>0.64586696799999999</v>
      </c>
      <c r="C17" s="141">
        <v>5.4826138899999997</v>
      </c>
      <c r="D17" s="141">
        <v>12.582264743</v>
      </c>
      <c r="E17" s="141">
        <v>8.9453330040000001</v>
      </c>
      <c r="F17" s="141">
        <v>23.187732067999999</v>
      </c>
      <c r="G17" s="141">
        <v>22.345090128999999</v>
      </c>
      <c r="H17" s="141">
        <v>25.461122491000001</v>
      </c>
      <c r="I17" s="141">
        <v>24.524211360999999</v>
      </c>
      <c r="J17" s="141">
        <v>29.619554843</v>
      </c>
      <c r="K17" s="141">
        <v>33.984598953999999</v>
      </c>
      <c r="L17" s="141">
        <v>38.935986069999998</v>
      </c>
      <c r="M17" s="141">
        <v>51.913131532000001</v>
      </c>
      <c r="N17" s="141">
        <v>3.5784823069999998</v>
      </c>
      <c r="O17" s="103" t="s">
        <v>811</v>
      </c>
    </row>
    <row r="18" spans="1:15" x14ac:dyDescent="0.25">
      <c r="A18" s="22" t="s">
        <v>812</v>
      </c>
      <c r="B18" s="136">
        <v>0</v>
      </c>
      <c r="C18" s="136">
        <v>0.107025993</v>
      </c>
      <c r="D18" s="136">
        <v>0.162898181</v>
      </c>
      <c r="E18" s="136">
        <v>-0.26890479699999997</v>
      </c>
      <c r="F18" s="136">
        <v>-0.24125804300000001</v>
      </c>
      <c r="G18" s="136">
        <v>-0.220896802</v>
      </c>
      <c r="H18" s="136">
        <v>-0.180786749</v>
      </c>
      <c r="I18" s="136">
        <v>-0.14021802899999999</v>
      </c>
      <c r="J18" s="136">
        <v>-0.120333886</v>
      </c>
      <c r="K18" s="136">
        <v>-8.7989964000000004E-2</v>
      </c>
      <c r="L18" s="136">
        <v>-5.1354608000000003E-2</v>
      </c>
      <c r="M18" s="136">
        <v>-8.1251139E-2</v>
      </c>
      <c r="N18" s="136">
        <v>4.0658461999999999E-2</v>
      </c>
      <c r="O18" s="102" t="s">
        <v>813</v>
      </c>
    </row>
    <row r="19" spans="1:15" x14ac:dyDescent="0.25">
      <c r="A19" s="98" t="s">
        <v>814</v>
      </c>
      <c r="B19" s="136">
        <v>0.64586696799999999</v>
      </c>
      <c r="C19" s="136">
        <v>5.5896398820000002</v>
      </c>
      <c r="D19" s="136">
        <v>12.745162924000001</v>
      </c>
      <c r="E19" s="136">
        <v>8.6764282080000008</v>
      </c>
      <c r="F19" s="136">
        <v>22.946474025000001</v>
      </c>
      <c r="G19" s="136">
        <v>22.124193326</v>
      </c>
      <c r="H19" s="136">
        <v>25.280335741999998</v>
      </c>
      <c r="I19" s="136">
        <v>24.383993331999999</v>
      </c>
      <c r="J19" s="136">
        <v>29.499220956999999</v>
      </c>
      <c r="K19" s="136">
        <v>33.896608989999997</v>
      </c>
      <c r="L19" s="136">
        <v>38.884631462000002</v>
      </c>
      <c r="M19" s="136">
        <v>51.831880392999999</v>
      </c>
      <c r="N19" s="136">
        <v>3.6191407689999999</v>
      </c>
      <c r="O19" s="103" t="s">
        <v>815</v>
      </c>
    </row>
    <row r="20" spans="1:15" x14ac:dyDescent="0.25">
      <c r="A20" s="22" t="s">
        <v>816</v>
      </c>
      <c r="B20" s="166"/>
      <c r="C20" s="166"/>
      <c r="D20" s="166"/>
      <c r="E20" s="166"/>
      <c r="F20" s="166"/>
      <c r="G20" s="166"/>
      <c r="H20" s="166"/>
      <c r="I20" s="166"/>
      <c r="J20" s="166"/>
      <c r="K20" s="166"/>
      <c r="L20" s="166"/>
      <c r="M20" s="166"/>
      <c r="N20" s="166"/>
      <c r="O20" s="102" t="s">
        <v>817</v>
      </c>
    </row>
    <row r="21" spans="1:15" x14ac:dyDescent="0.25">
      <c r="A21" s="99" t="s">
        <v>463</v>
      </c>
      <c r="B21" s="136">
        <v>-0.78733267100000004</v>
      </c>
      <c r="C21" s="136">
        <v>-1.821885983</v>
      </c>
      <c r="D21" s="136">
        <v>-3.2671794890000001</v>
      </c>
      <c r="E21" s="136">
        <v>-5.2356860420000002</v>
      </c>
      <c r="F21" s="136">
        <v>-6.2406245690000004</v>
      </c>
      <c r="G21" s="136">
        <v>-9.9657570490000005</v>
      </c>
      <c r="H21" s="136">
        <v>-9.7431891109999995</v>
      </c>
      <c r="I21" s="136">
        <v>-11.712657120999999</v>
      </c>
      <c r="J21" s="136">
        <v>-13.500702848</v>
      </c>
      <c r="K21" s="136">
        <v>-14.618688261000001</v>
      </c>
      <c r="L21" s="136">
        <v>-14.389091585999999</v>
      </c>
      <c r="M21" s="136">
        <v>-21.623974282999999</v>
      </c>
      <c r="N21" s="136">
        <v>-0.93535022700000003</v>
      </c>
      <c r="O21" s="104" t="s">
        <v>818</v>
      </c>
    </row>
    <row r="22" spans="1:15" x14ac:dyDescent="0.25">
      <c r="A22" s="99" t="s">
        <v>465</v>
      </c>
      <c r="B22" s="136">
        <v>2.8730201279999998</v>
      </c>
      <c r="C22" s="136">
        <v>1.1429794950000001</v>
      </c>
      <c r="D22" s="136">
        <v>1.067859788</v>
      </c>
      <c r="E22" s="136">
        <v>4.0461087730000003</v>
      </c>
      <c r="F22" s="136">
        <v>-1.880980756</v>
      </c>
      <c r="G22" s="136">
        <v>2.8326545350000001</v>
      </c>
      <c r="H22" s="136">
        <v>2.6698472039999999</v>
      </c>
      <c r="I22" s="136">
        <v>-4.2422991129999996</v>
      </c>
      <c r="J22" s="136">
        <v>2.1533149310000002</v>
      </c>
      <c r="K22" s="136">
        <v>1.4875230150000001</v>
      </c>
      <c r="L22" s="136">
        <v>1.2079991430000001</v>
      </c>
      <c r="M22" s="136">
        <v>5.5466701179999998</v>
      </c>
      <c r="N22" s="136">
        <v>0.98613595399999998</v>
      </c>
      <c r="O22" s="104" t="s">
        <v>240</v>
      </c>
    </row>
    <row r="23" spans="1:15" x14ac:dyDescent="0.25">
      <c r="A23" s="22" t="s">
        <v>819</v>
      </c>
      <c r="B23" s="136">
        <v>2.0856874570000001</v>
      </c>
      <c r="C23" s="136">
        <v>-0.67890648799999997</v>
      </c>
      <c r="D23" s="136">
        <v>-2.1993197009999998</v>
      </c>
      <c r="E23" s="136">
        <v>-1.1895772689999999</v>
      </c>
      <c r="F23" s="136">
        <v>-8.1216053259999992</v>
      </c>
      <c r="G23" s="136">
        <v>-7.133102515</v>
      </c>
      <c r="H23" s="136">
        <v>-7.0733419069999997</v>
      </c>
      <c r="I23" s="136">
        <v>-15.954956234000001</v>
      </c>
      <c r="J23" s="136">
        <v>-11.347387917000001</v>
      </c>
      <c r="K23" s="136">
        <v>-13.131165246</v>
      </c>
      <c r="L23" s="136">
        <v>-13.181092443000001</v>
      </c>
      <c r="M23" s="136">
        <v>-16.077304165000001</v>
      </c>
      <c r="N23" s="136">
        <v>5.0785727000000003E-2</v>
      </c>
      <c r="O23" s="102" t="s">
        <v>820</v>
      </c>
    </row>
    <row r="24" spans="1:15" x14ac:dyDescent="0.25">
      <c r="A24" s="98" t="s">
        <v>821</v>
      </c>
      <c r="B24" s="141">
        <v>2.7315544250000001</v>
      </c>
      <c r="C24" s="141">
        <v>4.9107333940000002</v>
      </c>
      <c r="D24" s="141">
        <v>10.545843223</v>
      </c>
      <c r="E24" s="141">
        <v>7.486850939</v>
      </c>
      <c r="F24" s="141">
        <v>14.824868699</v>
      </c>
      <c r="G24" s="141">
        <v>14.991090811999999</v>
      </c>
      <c r="H24" s="141">
        <v>18.206993833999999</v>
      </c>
      <c r="I24" s="141">
        <v>8.4290370990000003</v>
      </c>
      <c r="J24" s="141">
        <v>18.15183304</v>
      </c>
      <c r="K24" s="141">
        <v>20.765443744999999</v>
      </c>
      <c r="L24" s="141">
        <v>25.703539019000001</v>
      </c>
      <c r="M24" s="141">
        <v>35.754576227000001</v>
      </c>
      <c r="N24" s="141">
        <v>3.669926496</v>
      </c>
      <c r="O24" s="103" t="s">
        <v>822</v>
      </c>
    </row>
    <row r="25" spans="1:15" x14ac:dyDescent="0.25">
      <c r="A25" s="22" t="s">
        <v>823</v>
      </c>
      <c r="B25" s="136"/>
      <c r="C25" s="136"/>
      <c r="D25" s="136"/>
      <c r="E25" s="136"/>
      <c r="F25" s="136"/>
      <c r="G25" s="136"/>
      <c r="H25" s="136"/>
      <c r="I25" s="136"/>
      <c r="J25" s="136"/>
      <c r="K25" s="136"/>
      <c r="L25" s="136"/>
      <c r="M25" s="136"/>
      <c r="N25" s="136"/>
      <c r="O25" s="102" t="s">
        <v>824</v>
      </c>
    </row>
    <row r="26" spans="1:15" ht="19.5" x14ac:dyDescent="0.25">
      <c r="A26" s="99" t="s">
        <v>828</v>
      </c>
      <c r="B26" s="136">
        <v>0</v>
      </c>
      <c r="C26" s="136">
        <v>0</v>
      </c>
      <c r="D26" s="136">
        <v>0</v>
      </c>
      <c r="E26" s="136">
        <v>0</v>
      </c>
      <c r="F26" s="136">
        <v>0</v>
      </c>
      <c r="G26" s="136">
        <v>0</v>
      </c>
      <c r="H26" s="136">
        <v>0</v>
      </c>
      <c r="I26" s="136">
        <v>0</v>
      </c>
      <c r="J26" s="136">
        <v>0</v>
      </c>
      <c r="K26" s="136">
        <v>0</v>
      </c>
      <c r="L26" s="136">
        <v>0</v>
      </c>
      <c r="M26" s="136">
        <v>0</v>
      </c>
      <c r="N26" s="136">
        <v>0</v>
      </c>
      <c r="O26" s="104" t="s">
        <v>829</v>
      </c>
    </row>
    <row r="27" spans="1:15" x14ac:dyDescent="0.25">
      <c r="A27" s="99" t="s">
        <v>825</v>
      </c>
      <c r="B27" s="136">
        <v>-1.886E-6</v>
      </c>
      <c r="C27" s="136">
        <v>-4.51E-7</v>
      </c>
      <c r="D27" s="136">
        <v>-4.9844130599999996</v>
      </c>
      <c r="E27" s="136">
        <v>-4.9844130980000001</v>
      </c>
      <c r="F27" s="136">
        <v>-4.9844131100000002</v>
      </c>
      <c r="G27" s="136">
        <v>-8.2877623370000002</v>
      </c>
      <c r="H27" s="136">
        <v>-8.2877623519999997</v>
      </c>
      <c r="I27" s="136">
        <v>-8.2877621860000001</v>
      </c>
      <c r="J27" s="136">
        <v>-4.5036869150000003</v>
      </c>
      <c r="K27" s="136">
        <v>-4.5036869680000002</v>
      </c>
      <c r="L27" s="136">
        <v>-4.5036871759999997</v>
      </c>
      <c r="M27" s="136">
        <v>-13.339475665</v>
      </c>
      <c r="N27" s="136">
        <v>1E-8</v>
      </c>
      <c r="O27" s="104" t="s">
        <v>825</v>
      </c>
    </row>
    <row r="28" spans="1:15" x14ac:dyDescent="0.25">
      <c r="A28" s="100" t="s">
        <v>826</v>
      </c>
      <c r="B28" s="163">
        <v>2.7315525379999999</v>
      </c>
      <c r="C28" s="163">
        <v>4.9107329430000002</v>
      </c>
      <c r="D28" s="163">
        <v>5.5614301629999998</v>
      </c>
      <c r="E28" s="163">
        <v>2.5024378409999999</v>
      </c>
      <c r="F28" s="163">
        <v>9.8404555899999995</v>
      </c>
      <c r="G28" s="163">
        <v>6.7033284750000002</v>
      </c>
      <c r="H28" s="163">
        <v>9.9192314820000007</v>
      </c>
      <c r="I28" s="163">
        <v>0.141274912</v>
      </c>
      <c r="J28" s="163">
        <v>13.648146125</v>
      </c>
      <c r="K28" s="163">
        <v>16.261756775999999</v>
      </c>
      <c r="L28" s="163">
        <v>21.199851843000001</v>
      </c>
      <c r="M28" s="163">
        <v>22.415100562999999</v>
      </c>
      <c r="N28" s="163">
        <v>3.6699265059999999</v>
      </c>
      <c r="O28" s="105" t="s">
        <v>826</v>
      </c>
    </row>
    <row r="29" spans="1:15" x14ac:dyDescent="0.25">
      <c r="A29" s="278"/>
      <c r="B29" s="279"/>
      <c r="C29" s="279"/>
      <c r="D29" s="279"/>
      <c r="E29" s="279"/>
      <c r="F29" s="279"/>
      <c r="G29" s="279"/>
      <c r="H29" s="279"/>
      <c r="I29" s="279"/>
      <c r="J29" s="279"/>
      <c r="K29" s="279"/>
      <c r="L29" s="279"/>
      <c r="M29" s="279"/>
      <c r="N29" s="279"/>
      <c r="O29" s="280"/>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8" customWidth="1"/>
    <col min="2" max="2" width="5.140625" customWidth="1"/>
    <col min="3" max="3" width="5.28515625" customWidth="1"/>
    <col min="4" max="6" width="5.140625" customWidth="1"/>
    <col min="7" max="7" width="5.28515625" customWidth="1"/>
    <col min="8" max="8" width="5.140625" customWidth="1"/>
    <col min="9" max="9" width="6.42578125" bestFit="1" customWidth="1"/>
    <col min="10" max="10" width="5.28515625" bestFit="1" customWidth="1"/>
    <col min="11" max="11" width="5.140625" customWidth="1"/>
    <col min="12" max="12" width="5.5703125" customWidth="1"/>
    <col min="13" max="13" width="5.28515625" customWidth="1"/>
    <col min="14" max="14" width="5.140625" customWidth="1"/>
    <col min="15" max="15" width="40.5703125" customWidth="1"/>
  </cols>
  <sheetData>
    <row r="1" spans="1:15" ht="15" customHeight="1" x14ac:dyDescent="0.25">
      <c r="A1" s="233" t="s">
        <v>1080</v>
      </c>
      <c r="B1" s="234"/>
      <c r="C1" s="234"/>
      <c r="D1" s="234"/>
      <c r="E1" s="234"/>
      <c r="F1" s="234"/>
      <c r="G1" s="234"/>
      <c r="H1" s="234"/>
      <c r="I1" s="234"/>
      <c r="J1" s="234"/>
      <c r="K1" s="234"/>
      <c r="L1" s="234"/>
      <c r="M1" s="234"/>
      <c r="N1" s="234"/>
      <c r="O1" s="235"/>
    </row>
    <row r="2" spans="1:15" ht="15.75" customHeight="1" x14ac:dyDescent="0.25">
      <c r="A2" s="276" t="s">
        <v>1081</v>
      </c>
      <c r="B2" s="232"/>
      <c r="C2" s="232"/>
      <c r="D2" s="232"/>
      <c r="E2" s="232"/>
      <c r="F2" s="232"/>
      <c r="G2" s="232"/>
      <c r="H2" s="232"/>
      <c r="I2" s="232"/>
      <c r="J2" s="232"/>
      <c r="K2" s="232"/>
      <c r="L2" s="232"/>
      <c r="M2" s="232"/>
      <c r="N2" s="232"/>
      <c r="O2" s="277"/>
    </row>
    <row r="3" spans="1:15" x14ac:dyDescent="0.25">
      <c r="A3" s="116" t="s">
        <v>0</v>
      </c>
      <c r="B3" s="8">
        <v>42736</v>
      </c>
      <c r="C3" s="8">
        <v>42767</v>
      </c>
      <c r="D3" s="8">
        <v>42795</v>
      </c>
      <c r="E3" s="8">
        <v>42826</v>
      </c>
      <c r="F3" s="8">
        <v>42856</v>
      </c>
      <c r="G3" s="8">
        <v>42887</v>
      </c>
      <c r="H3" s="8">
        <v>42917</v>
      </c>
      <c r="I3" s="8">
        <v>42948</v>
      </c>
      <c r="J3" s="8">
        <v>42979</v>
      </c>
      <c r="K3" s="8">
        <v>43009</v>
      </c>
      <c r="L3" s="8">
        <v>43040</v>
      </c>
      <c r="M3" s="8">
        <v>43070</v>
      </c>
      <c r="N3" s="8">
        <v>43101</v>
      </c>
      <c r="O3" s="117" t="s">
        <v>8</v>
      </c>
    </row>
    <row r="4" spans="1:15" x14ac:dyDescent="0.25">
      <c r="A4" s="118" t="s">
        <v>695</v>
      </c>
      <c r="B4" s="168"/>
      <c r="C4" s="168"/>
      <c r="D4" s="168"/>
      <c r="E4" s="168"/>
      <c r="F4" s="168"/>
      <c r="G4" s="168"/>
      <c r="H4" s="168"/>
      <c r="I4" s="168"/>
      <c r="J4" s="168"/>
      <c r="K4" s="168"/>
      <c r="L4" s="168"/>
      <c r="M4" s="168"/>
      <c r="N4" s="168"/>
      <c r="O4" s="119" t="s">
        <v>695</v>
      </c>
    </row>
    <row r="5" spans="1:15" x14ac:dyDescent="0.25">
      <c r="A5" s="99" t="s">
        <v>697</v>
      </c>
      <c r="B5" s="136">
        <v>31.919021737439994</v>
      </c>
      <c r="C5" s="136">
        <v>67.487748547999999</v>
      </c>
      <c r="D5" s="136">
        <v>44.251546968219991</v>
      </c>
      <c r="E5" s="136">
        <v>30.99384517863</v>
      </c>
      <c r="F5" s="136">
        <v>31.953178112109999</v>
      </c>
      <c r="G5" s="136">
        <v>68.831281281370011</v>
      </c>
      <c r="H5" s="136">
        <v>19.036108355719996</v>
      </c>
      <c r="I5" s="136">
        <v>38.819129406329992</v>
      </c>
      <c r="J5" s="136">
        <v>25.37671512855999</v>
      </c>
      <c r="K5" s="136">
        <v>43.464123524760012</v>
      </c>
      <c r="L5" s="136">
        <v>20.640857024839995</v>
      </c>
      <c r="M5" s="136">
        <v>14.969857343999999</v>
      </c>
      <c r="N5" s="136">
        <v>42.28795859473999</v>
      </c>
      <c r="O5" s="104" t="s">
        <v>698</v>
      </c>
    </row>
    <row r="6" spans="1:15" x14ac:dyDescent="0.25">
      <c r="A6" s="99" t="s">
        <v>425</v>
      </c>
      <c r="B6" s="136">
        <v>27.4</v>
      </c>
      <c r="C6" s="136">
        <v>23</v>
      </c>
      <c r="D6" s="136">
        <v>54.6</v>
      </c>
      <c r="E6" s="136">
        <v>42.7</v>
      </c>
      <c r="F6" s="136">
        <v>34.5</v>
      </c>
      <c r="G6" s="136">
        <v>68.599999999999994</v>
      </c>
      <c r="H6" s="136">
        <v>86.8</v>
      </c>
      <c r="I6" s="136">
        <v>21.6</v>
      </c>
      <c r="J6" s="136">
        <v>48.3</v>
      </c>
      <c r="K6" s="136">
        <v>30.3</v>
      </c>
      <c r="L6" s="136">
        <v>26.9</v>
      </c>
      <c r="M6" s="136">
        <v>135.4</v>
      </c>
      <c r="N6" s="136">
        <v>63</v>
      </c>
      <c r="O6" s="104" t="s">
        <v>901</v>
      </c>
    </row>
    <row r="7" spans="1:15" x14ac:dyDescent="0.25">
      <c r="A7" s="99" t="s">
        <v>889</v>
      </c>
      <c r="B7" s="136">
        <v>106.44813924319</v>
      </c>
      <c r="C7" s="136">
        <v>97.484170563999996</v>
      </c>
      <c r="D7" s="136">
        <v>89.885061519839994</v>
      </c>
      <c r="E7" s="136">
        <v>189.62877222813003</v>
      </c>
      <c r="F7" s="136">
        <v>270.37009194729006</v>
      </c>
      <c r="G7" s="136">
        <v>214.49392213479001</v>
      </c>
      <c r="H7" s="136">
        <v>195.94926728579003</v>
      </c>
      <c r="I7" s="136">
        <v>194.43949980479002</v>
      </c>
      <c r="J7" s="136">
        <v>348.74157569178999</v>
      </c>
      <c r="K7" s="136">
        <v>250.16393084679001</v>
      </c>
      <c r="L7" s="136">
        <v>117.58438160079</v>
      </c>
      <c r="M7" s="136">
        <v>360.066541293</v>
      </c>
      <c r="N7" s="136">
        <v>371.94126206478995</v>
      </c>
      <c r="O7" s="104" t="s">
        <v>902</v>
      </c>
    </row>
    <row r="8" spans="1:15" x14ac:dyDescent="0.25">
      <c r="A8" s="99" t="s">
        <v>890</v>
      </c>
      <c r="B8" s="136">
        <v>174.14299987499999</v>
      </c>
      <c r="C8" s="136">
        <v>175.64232799999999</v>
      </c>
      <c r="D8" s="136">
        <v>170.961181125</v>
      </c>
      <c r="E8" s="136">
        <v>169.57989674999999</v>
      </c>
      <c r="F8" s="136">
        <v>171.46942487499999</v>
      </c>
      <c r="G8" s="136">
        <v>172.239018625</v>
      </c>
      <c r="H8" s="136">
        <v>162.28475699999998</v>
      </c>
      <c r="I8" s="136">
        <v>123.79188195</v>
      </c>
      <c r="J8" s="136">
        <v>105.653493935</v>
      </c>
      <c r="K8" s="136">
        <v>100.27573737500001</v>
      </c>
      <c r="L8" s="136">
        <v>93.513784380000004</v>
      </c>
      <c r="M8" s="136">
        <v>150.468658869</v>
      </c>
      <c r="N8" s="136">
        <v>131.18135542050001</v>
      </c>
      <c r="O8" s="104" t="s">
        <v>903</v>
      </c>
    </row>
    <row r="9" spans="1:15" x14ac:dyDescent="0.25">
      <c r="A9" s="99" t="s">
        <v>891</v>
      </c>
      <c r="B9" s="136">
        <v>167.25293738219</v>
      </c>
      <c r="C9" s="136">
        <v>161.32997166199999</v>
      </c>
      <c r="D9" s="136">
        <v>180.14063345219995</v>
      </c>
      <c r="E9" s="136">
        <v>178.00497097892006</v>
      </c>
      <c r="F9" s="136">
        <v>177.91719070347997</v>
      </c>
      <c r="G9" s="136">
        <v>143.72470070703008</v>
      </c>
      <c r="H9" s="136">
        <v>142.14458879062994</v>
      </c>
      <c r="I9" s="136">
        <v>142.32593648494</v>
      </c>
      <c r="J9" s="136">
        <v>143.70737921512006</v>
      </c>
      <c r="K9" s="136">
        <v>143.12747316962995</v>
      </c>
      <c r="L9" s="136">
        <v>132.96036324616992</v>
      </c>
      <c r="M9" s="136">
        <v>124.664369433</v>
      </c>
      <c r="N9" s="136">
        <v>122.81569295553992</v>
      </c>
      <c r="O9" s="104" t="s">
        <v>904</v>
      </c>
    </row>
    <row r="10" spans="1:15" x14ac:dyDescent="0.25">
      <c r="A10" s="99" t="s">
        <v>892</v>
      </c>
      <c r="B10" s="136">
        <v>604.61761482894008</v>
      </c>
      <c r="C10" s="136">
        <v>575.812473694</v>
      </c>
      <c r="D10" s="136">
        <v>531.8530001839099</v>
      </c>
      <c r="E10" s="136">
        <v>567.68637811887015</v>
      </c>
      <c r="F10" s="136">
        <v>562.38430277245016</v>
      </c>
      <c r="G10" s="136">
        <v>587.35695032409001</v>
      </c>
      <c r="H10" s="136">
        <v>529.20997777584989</v>
      </c>
      <c r="I10" s="136">
        <v>534.68442809801991</v>
      </c>
      <c r="J10" s="136">
        <v>532.26835052972035</v>
      </c>
      <c r="K10" s="136">
        <v>531.99159751336026</v>
      </c>
      <c r="L10" s="136">
        <v>532.90544583830001</v>
      </c>
      <c r="M10" s="136">
        <v>472.91990608775006</v>
      </c>
      <c r="N10" s="136">
        <v>471.94811048977749</v>
      </c>
      <c r="O10" s="104" t="s">
        <v>905</v>
      </c>
    </row>
    <row r="11" spans="1:15" x14ac:dyDescent="0.25">
      <c r="A11" s="99" t="s">
        <v>893</v>
      </c>
      <c r="B11" s="136">
        <v>206.62846383262993</v>
      </c>
      <c r="C11" s="136">
        <v>259.64386922900002</v>
      </c>
      <c r="D11" s="136">
        <v>312.1920079696697</v>
      </c>
      <c r="E11" s="136">
        <v>186.67002214222998</v>
      </c>
      <c r="F11" s="136">
        <v>108.32708001364</v>
      </c>
      <c r="G11" s="136">
        <v>140.33414470064002</v>
      </c>
      <c r="H11" s="136">
        <v>270.19865863720003</v>
      </c>
      <c r="I11" s="136">
        <v>221.20749033349</v>
      </c>
      <c r="J11" s="136">
        <v>207.01947097689995</v>
      </c>
      <c r="K11" s="136">
        <v>121.21856766563999</v>
      </c>
      <c r="L11" s="136">
        <v>149.24450110046999</v>
      </c>
      <c r="M11" s="136">
        <v>183.40248642721997</v>
      </c>
      <c r="N11" s="136">
        <v>149.23327259565559</v>
      </c>
      <c r="O11" s="104" t="s">
        <v>906</v>
      </c>
    </row>
    <row r="12" spans="1:15" x14ac:dyDescent="0.25">
      <c r="A12" s="99" t="s">
        <v>894</v>
      </c>
      <c r="B12" s="136">
        <v>0.45837681995000001</v>
      </c>
      <c r="C12" s="136">
        <v>0.53198149400000005</v>
      </c>
      <c r="D12" s="136">
        <v>0.73975461038000001</v>
      </c>
      <c r="E12" s="136">
        <v>1.7509300494499997</v>
      </c>
      <c r="F12" s="136">
        <v>2.0220847903999997</v>
      </c>
      <c r="G12" s="136">
        <v>1.9826314464900003</v>
      </c>
      <c r="H12" s="136">
        <v>2.2495717666499999</v>
      </c>
      <c r="I12" s="136">
        <v>1.1913049814000001</v>
      </c>
      <c r="J12" s="136">
        <v>1.3059727619999999</v>
      </c>
      <c r="K12" s="136">
        <v>1.37255327777</v>
      </c>
      <c r="L12" s="136">
        <v>1.5989587051399998</v>
      </c>
      <c r="M12" s="136">
        <v>1.4961489246399999</v>
      </c>
      <c r="N12" s="136">
        <v>1.66754006973</v>
      </c>
      <c r="O12" s="104" t="s">
        <v>907</v>
      </c>
    </row>
    <row r="13" spans="1:15" x14ac:dyDescent="0.25">
      <c r="A13" s="99" t="s">
        <v>895</v>
      </c>
      <c r="B13" s="136">
        <v>1.67250000417</v>
      </c>
      <c r="C13" s="136">
        <v>1.5343750039999999</v>
      </c>
      <c r="D13" s="136">
        <v>1.3141891831700001</v>
      </c>
      <c r="E13" s="136">
        <v>1.2143662661700001</v>
      </c>
      <c r="F13" s="136">
        <v>1.11829334917</v>
      </c>
      <c r="G13" s="136">
        <v>1.04680376517</v>
      </c>
      <c r="H13" s="136">
        <v>0.83696740716999996</v>
      </c>
      <c r="I13" s="136">
        <v>0.62611324017000003</v>
      </c>
      <c r="J13" s="136">
        <v>0.28599865800000002</v>
      </c>
      <c r="K13" s="136">
        <v>0.26351949016999998</v>
      </c>
      <c r="L13" s="136">
        <v>0.19937365717</v>
      </c>
      <c r="M13" s="136">
        <v>0.15606115717000002</v>
      </c>
      <c r="N13" s="136">
        <v>0.11274865717</v>
      </c>
      <c r="O13" s="104" t="s">
        <v>908</v>
      </c>
    </row>
    <row r="14" spans="1:15" x14ac:dyDescent="0.25">
      <c r="A14" s="99" t="s">
        <v>896</v>
      </c>
      <c r="B14" s="136">
        <v>733.34699999999998</v>
      </c>
      <c r="C14" s="136">
        <v>733.34699999999998</v>
      </c>
      <c r="D14" s="136">
        <v>733.34699999999998</v>
      </c>
      <c r="E14" s="136">
        <v>733.34699999999998</v>
      </c>
      <c r="F14" s="136">
        <v>733.34699999999998</v>
      </c>
      <c r="G14" s="136">
        <v>733.34699999999998</v>
      </c>
      <c r="H14" s="136">
        <v>733.34699999999998</v>
      </c>
      <c r="I14" s="136">
        <v>753.34699999999998</v>
      </c>
      <c r="J14" s="136">
        <v>753.34699999999998</v>
      </c>
      <c r="K14" s="136">
        <v>753.34699999999998</v>
      </c>
      <c r="L14" s="136">
        <v>753.34699999999998</v>
      </c>
      <c r="M14" s="136">
        <v>753.34699999999998</v>
      </c>
      <c r="N14" s="136">
        <v>753.34699999999998</v>
      </c>
      <c r="O14" s="104" t="s">
        <v>909</v>
      </c>
    </row>
    <row r="15" spans="1:15" x14ac:dyDescent="0.25">
      <c r="A15" s="99" t="s">
        <v>897</v>
      </c>
      <c r="B15" s="136">
        <v>599.34328397466004</v>
      </c>
      <c r="C15" s="136">
        <v>601.282463947</v>
      </c>
      <c r="D15" s="136">
        <v>600.9628826176945</v>
      </c>
      <c r="E15" s="136">
        <v>600.64330128853453</v>
      </c>
      <c r="F15" s="136">
        <v>602.60576471348907</v>
      </c>
      <c r="G15" s="136">
        <v>602.28489588465891</v>
      </c>
      <c r="H15" s="136">
        <v>601.85833614664909</v>
      </c>
      <c r="I15" s="136">
        <v>603.55747261940007</v>
      </c>
      <c r="J15" s="136">
        <v>603.13168058971996</v>
      </c>
      <c r="K15" s="136">
        <v>602.70615522670994</v>
      </c>
      <c r="L15" s="136">
        <v>602.99691256966003</v>
      </c>
      <c r="M15" s="136">
        <v>602.57230689973994</v>
      </c>
      <c r="N15" s="136">
        <v>602.14770123056996</v>
      </c>
      <c r="O15" s="104" t="s">
        <v>910</v>
      </c>
    </row>
    <row r="16" spans="1:15" x14ac:dyDescent="0.25">
      <c r="A16" s="99" t="s">
        <v>898</v>
      </c>
      <c r="B16" s="136">
        <v>57.604165795750006</v>
      </c>
      <c r="C16" s="136">
        <v>61.578899278000002</v>
      </c>
      <c r="D16" s="136">
        <v>65.187648170765456</v>
      </c>
      <c r="E16" s="136">
        <v>69.673409297865447</v>
      </c>
      <c r="F16" s="136">
        <v>66.91668782197091</v>
      </c>
      <c r="G16" s="136">
        <v>9.9299947175509065</v>
      </c>
      <c r="H16" s="136">
        <v>13.505914038290911</v>
      </c>
      <c r="I16" s="136">
        <v>11.722082296540012</v>
      </c>
      <c r="J16" s="136">
        <v>10.382553371</v>
      </c>
      <c r="K16" s="136">
        <v>5.8140201599800125</v>
      </c>
      <c r="L16" s="136">
        <v>15.382721534720011</v>
      </c>
      <c r="M16" s="136">
        <v>15.626722913290008</v>
      </c>
      <c r="N16" s="136">
        <v>30.277572141055007</v>
      </c>
      <c r="O16" s="104" t="s">
        <v>911</v>
      </c>
    </row>
    <row r="17" spans="1:15" x14ac:dyDescent="0.25">
      <c r="A17" s="98" t="s">
        <v>87</v>
      </c>
      <c r="B17" s="141">
        <v>2710.8345034939198</v>
      </c>
      <c r="C17" s="141">
        <v>2758.6752814199999</v>
      </c>
      <c r="D17" s="141">
        <v>2785.4349058008497</v>
      </c>
      <c r="E17" s="141">
        <v>2771.8928922987998</v>
      </c>
      <c r="F17" s="141">
        <v>2762.9310990989993</v>
      </c>
      <c r="G17" s="141">
        <v>2744.17134358679</v>
      </c>
      <c r="H17" s="141">
        <v>2757.4211472039497</v>
      </c>
      <c r="I17" s="141">
        <v>2647.3123392150796</v>
      </c>
      <c r="J17" s="141">
        <v>2779.5201908578106</v>
      </c>
      <c r="K17" s="141">
        <v>2584.0446782498102</v>
      </c>
      <c r="L17" s="141">
        <v>2447.2742996572601</v>
      </c>
      <c r="M17" s="141">
        <v>2815.0900593490001</v>
      </c>
      <c r="N17" s="141">
        <v>2739.9602142195276</v>
      </c>
      <c r="O17" s="103" t="s">
        <v>88</v>
      </c>
    </row>
    <row r="18" spans="1:15" x14ac:dyDescent="0.25">
      <c r="A18" s="98" t="s">
        <v>733</v>
      </c>
      <c r="B18" s="141"/>
      <c r="C18" s="141"/>
      <c r="D18" s="141"/>
      <c r="E18" s="141"/>
      <c r="F18" s="141"/>
      <c r="G18" s="141"/>
      <c r="H18" s="141"/>
      <c r="I18" s="141"/>
      <c r="J18" s="141"/>
      <c r="K18" s="141"/>
      <c r="L18" s="141"/>
      <c r="M18" s="141"/>
      <c r="N18" s="141"/>
      <c r="O18" s="103" t="s">
        <v>734</v>
      </c>
    </row>
    <row r="19" spans="1:15" x14ac:dyDescent="0.25">
      <c r="A19" s="98" t="s">
        <v>735</v>
      </c>
      <c r="B19" s="141"/>
      <c r="C19" s="141"/>
      <c r="D19" s="141"/>
      <c r="E19" s="141"/>
      <c r="F19" s="141"/>
      <c r="G19" s="141"/>
      <c r="H19" s="141"/>
      <c r="I19" s="141"/>
      <c r="J19" s="141"/>
      <c r="K19" s="141"/>
      <c r="L19" s="211"/>
      <c r="M19" s="211"/>
      <c r="N19" s="211"/>
      <c r="O19" s="103" t="s">
        <v>736</v>
      </c>
    </row>
    <row r="20" spans="1:15" x14ac:dyDescent="0.25">
      <c r="A20" s="99" t="s">
        <v>830</v>
      </c>
      <c r="B20" s="136">
        <v>721</v>
      </c>
      <c r="C20" s="136">
        <v>800</v>
      </c>
      <c r="D20" s="136">
        <v>786</v>
      </c>
      <c r="E20" s="136">
        <v>790</v>
      </c>
      <c r="F20" s="136">
        <v>776.8</v>
      </c>
      <c r="G20" s="141">
        <v>768.2</v>
      </c>
      <c r="H20" s="141">
        <v>786</v>
      </c>
      <c r="I20" s="141">
        <v>686</v>
      </c>
      <c r="J20" s="141">
        <v>813</v>
      </c>
      <c r="K20" s="141">
        <v>600</v>
      </c>
      <c r="L20" s="141">
        <v>429</v>
      </c>
      <c r="M20" s="141">
        <v>1085</v>
      </c>
      <c r="N20" s="141">
        <v>1408.9</v>
      </c>
      <c r="O20" s="104" t="s">
        <v>831</v>
      </c>
    </row>
    <row r="21" spans="1:15" x14ac:dyDescent="0.25">
      <c r="A21" s="99" t="s">
        <v>832</v>
      </c>
      <c r="B21" s="136">
        <v>80.675263888890001</v>
      </c>
      <c r="C21" s="136">
        <v>55.754383333</v>
      </c>
      <c r="D21" s="136">
        <v>11.01120833333</v>
      </c>
      <c r="E21" s="136">
        <v>9.032083333340001</v>
      </c>
      <c r="F21" s="136">
        <v>9.03125</v>
      </c>
      <c r="G21" s="136">
        <v>16.096875000000001</v>
      </c>
      <c r="H21" s="136">
        <v>16.089215277779999</v>
      </c>
      <c r="I21" s="141">
        <v>9.0507500000000007</v>
      </c>
      <c r="J21" s="141">
        <v>41.137166666660001</v>
      </c>
      <c r="K21" s="141">
        <v>37.07366666667</v>
      </c>
      <c r="L21" s="141">
        <v>60.638680555560001</v>
      </c>
      <c r="M21" s="141">
        <v>24.118083333000001</v>
      </c>
      <c r="N21" s="141">
        <v>24.114833333340002</v>
      </c>
      <c r="O21" s="104" t="s">
        <v>833</v>
      </c>
    </row>
    <row r="22" spans="1:15" x14ac:dyDescent="0.25">
      <c r="A22" s="99" t="s">
        <v>834</v>
      </c>
      <c r="B22" s="136">
        <v>10.218021647000015</v>
      </c>
      <c r="C22" s="136">
        <v>0.18667795200000001</v>
      </c>
      <c r="D22" s="136">
        <v>0.18667795199982357</v>
      </c>
      <c r="E22" s="136">
        <v>0.18667795200005638</v>
      </c>
      <c r="F22" s="136">
        <v>4.442443068999971</v>
      </c>
      <c r="G22" s="136">
        <v>0.18667795200011458</v>
      </c>
      <c r="H22" s="136">
        <v>0.18667795200005638</v>
      </c>
      <c r="I22" s="136">
        <v>0.18667795200006104</v>
      </c>
      <c r="J22" s="136">
        <v>0.18667795200000001</v>
      </c>
      <c r="K22" s="136">
        <v>6.7191960750000614</v>
      </c>
      <c r="L22" s="136">
        <v>25.4043163883</v>
      </c>
      <c r="M22" s="136">
        <v>0.18667795200000001</v>
      </c>
      <c r="N22" s="136">
        <v>0.18667795200006104</v>
      </c>
      <c r="O22" s="104" t="s">
        <v>835</v>
      </c>
    </row>
    <row r="23" spans="1:15" x14ac:dyDescent="0.25">
      <c r="A23" s="99" t="s">
        <v>836</v>
      </c>
      <c r="B23" s="136">
        <v>17.115812518999999</v>
      </c>
      <c r="C23" s="136">
        <v>17.115812518999999</v>
      </c>
      <c r="D23" s="136">
        <v>21.69019831</v>
      </c>
      <c r="E23" s="136">
        <v>21.69019831</v>
      </c>
      <c r="F23" s="136">
        <v>21.69019831</v>
      </c>
      <c r="G23" s="136">
        <v>21.69019831</v>
      </c>
      <c r="H23" s="136">
        <v>5.2442252933800004</v>
      </c>
      <c r="I23" s="136">
        <v>3.1316801200300008</v>
      </c>
      <c r="J23" s="136">
        <v>1.0423672963700001</v>
      </c>
      <c r="K23" s="136">
        <v>1.5572808367700002</v>
      </c>
      <c r="L23" s="136">
        <v>0.89708124874999995</v>
      </c>
      <c r="M23" s="136">
        <v>1.791328024</v>
      </c>
      <c r="N23" s="136">
        <v>0.79435839260999985</v>
      </c>
      <c r="O23" s="104" t="s">
        <v>837</v>
      </c>
    </row>
    <row r="24" spans="1:15" x14ac:dyDescent="0.25">
      <c r="A24" s="99" t="s">
        <v>838</v>
      </c>
      <c r="B24" s="136">
        <v>73.007212038220004</v>
      </c>
      <c r="C24" s="136">
        <v>87.436689471000008</v>
      </c>
      <c r="D24" s="136">
        <v>63.040061327499998</v>
      </c>
      <c r="E24" s="136">
        <v>67.634021376579994</v>
      </c>
      <c r="F24" s="136">
        <v>75.154138577919994</v>
      </c>
      <c r="G24" s="136">
        <v>78.083653612829991</v>
      </c>
      <c r="H24" s="136">
        <v>77.478666475720004</v>
      </c>
      <c r="I24" s="136">
        <v>88.36446017098001</v>
      </c>
      <c r="J24" s="136">
        <v>87.276496387859993</v>
      </c>
      <c r="K24" s="136">
        <v>90.806259461970001</v>
      </c>
      <c r="L24" s="136">
        <v>102.43678624876</v>
      </c>
      <c r="M24" s="136">
        <v>132.26803266799999</v>
      </c>
      <c r="N24" s="136">
        <v>78.587803997920005</v>
      </c>
      <c r="O24" s="104" t="s">
        <v>839</v>
      </c>
    </row>
    <row r="25" spans="1:15" x14ac:dyDescent="0.25">
      <c r="A25" s="99" t="s">
        <v>434</v>
      </c>
      <c r="B25" s="136">
        <v>0.78217792888000004</v>
      </c>
      <c r="C25" s="136">
        <v>0.96363949599999998</v>
      </c>
      <c r="D25" s="136">
        <v>7.2506675561999998</v>
      </c>
      <c r="E25" s="136">
        <v>3.6442218525399999</v>
      </c>
      <c r="F25" s="136">
        <v>3.27011646965</v>
      </c>
      <c r="G25" s="136">
        <v>3.7843986977200004</v>
      </c>
      <c r="H25" s="136">
        <v>872.03709151104999</v>
      </c>
      <c r="I25" s="136">
        <v>873.45736028505007</v>
      </c>
      <c r="J25" s="136">
        <v>873.45736028505007</v>
      </c>
      <c r="K25" s="136">
        <v>873.45736028505007</v>
      </c>
      <c r="L25" s="136">
        <v>873.72794626334996</v>
      </c>
      <c r="M25" s="136">
        <v>623.72794626300004</v>
      </c>
      <c r="N25" s="136">
        <v>248.72794626305003</v>
      </c>
      <c r="O25" s="104" t="s">
        <v>840</v>
      </c>
    </row>
    <row r="26" spans="1:15" x14ac:dyDescent="0.25">
      <c r="A26" s="99" t="s">
        <v>841</v>
      </c>
      <c r="B26" s="136">
        <v>3.21363175816</v>
      </c>
      <c r="C26" s="136">
        <v>10.601689788</v>
      </c>
      <c r="D26" s="136">
        <v>6.9537843001599997</v>
      </c>
      <c r="E26" s="136">
        <v>6.9653523741600001</v>
      </c>
      <c r="F26" s="136">
        <v>7.2262218781599987</v>
      </c>
      <c r="G26" s="136">
        <v>6.67080684016</v>
      </c>
      <c r="H26" s="136">
        <v>21.69019831</v>
      </c>
      <c r="I26" s="136">
        <v>21.411288871</v>
      </c>
      <c r="J26" s="136">
        <v>21.411288871</v>
      </c>
      <c r="K26" s="136">
        <v>21.411288871</v>
      </c>
      <c r="L26" s="136">
        <v>21.69019831</v>
      </c>
      <c r="M26" s="136">
        <v>21.063499521000001</v>
      </c>
      <c r="N26" s="136">
        <v>21.063499521000001</v>
      </c>
      <c r="O26" s="104" t="s">
        <v>842</v>
      </c>
    </row>
    <row r="27" spans="1:15" x14ac:dyDescent="0.25">
      <c r="A27" s="99" t="s">
        <v>843</v>
      </c>
      <c r="B27" s="136">
        <v>872.09148879497002</v>
      </c>
      <c r="C27" s="136">
        <v>872.27194046900001</v>
      </c>
      <c r="D27" s="136">
        <v>874.06591381653004</v>
      </c>
      <c r="E27" s="136">
        <v>874.10671135253006</v>
      </c>
      <c r="F27" s="136">
        <v>872.59673083696998</v>
      </c>
      <c r="G27" s="136">
        <v>872.38467499220997</v>
      </c>
      <c r="H27" s="136">
        <v>3.3851134934899996</v>
      </c>
      <c r="I27" s="136">
        <v>3.5668078741799993</v>
      </c>
      <c r="J27" s="136">
        <v>1.9419289096000003</v>
      </c>
      <c r="K27" s="136">
        <v>2.0466430548999996</v>
      </c>
      <c r="L27" s="136">
        <v>2.86690759725</v>
      </c>
      <c r="M27" s="136">
        <v>2.5368173569999999</v>
      </c>
      <c r="N27" s="136">
        <v>37.904328361300003</v>
      </c>
      <c r="O27" s="104" t="s">
        <v>844</v>
      </c>
    </row>
    <row r="28" spans="1:15" x14ac:dyDescent="0.25">
      <c r="A28" s="98" t="s">
        <v>113</v>
      </c>
      <c r="B28" s="141">
        <v>1778.1036085751198</v>
      </c>
      <c r="C28" s="141">
        <v>1844.3308330280001</v>
      </c>
      <c r="D28" s="141">
        <v>1770.1985115957198</v>
      </c>
      <c r="E28" s="141">
        <v>1773.2592665511499</v>
      </c>
      <c r="F28" s="141">
        <v>1770.2110991417001</v>
      </c>
      <c r="G28" s="141">
        <v>1767.0972854049198</v>
      </c>
      <c r="H28" s="141">
        <v>1782.1111883134199</v>
      </c>
      <c r="I28" s="141">
        <v>1685.1690252732401</v>
      </c>
      <c r="J28" s="141">
        <v>1839.4532863685401</v>
      </c>
      <c r="K28" s="141">
        <v>1633.0716952513601</v>
      </c>
      <c r="L28" s="141">
        <v>1516.6619166119699</v>
      </c>
      <c r="M28" s="141">
        <v>1890.6923851179999</v>
      </c>
      <c r="N28" s="141">
        <v>1820.2794478212202</v>
      </c>
      <c r="O28" s="103" t="s">
        <v>114</v>
      </c>
    </row>
    <row r="29" spans="1:15" x14ac:dyDescent="0.25">
      <c r="A29" s="98" t="s">
        <v>760</v>
      </c>
      <c r="B29" s="141"/>
      <c r="C29" s="141"/>
      <c r="D29" s="141"/>
      <c r="E29" s="141"/>
      <c r="F29" s="141"/>
      <c r="G29" s="141"/>
      <c r="H29" s="141"/>
      <c r="I29" s="141"/>
      <c r="J29" s="141"/>
      <c r="K29" s="141"/>
      <c r="L29" s="141"/>
      <c r="M29" s="141"/>
      <c r="N29" s="141"/>
      <c r="O29" s="103" t="s">
        <v>761</v>
      </c>
    </row>
    <row r="30" spans="1:15" x14ac:dyDescent="0.25">
      <c r="A30" s="99" t="s">
        <v>899</v>
      </c>
      <c r="B30" s="141">
        <v>701.48</v>
      </c>
      <c r="C30" s="141">
        <v>701.48</v>
      </c>
      <c r="D30" s="141">
        <v>701.48</v>
      </c>
      <c r="E30" s="141">
        <v>701.48</v>
      </c>
      <c r="F30" s="141">
        <v>701.48</v>
      </c>
      <c r="G30" s="141">
        <v>701.48</v>
      </c>
      <c r="H30" s="141">
        <v>701.48</v>
      </c>
      <c r="I30" s="141">
        <v>701.48</v>
      </c>
      <c r="J30" s="141">
        <v>701.48</v>
      </c>
      <c r="K30" s="141">
        <v>701.48</v>
      </c>
      <c r="L30" s="141">
        <v>701.48</v>
      </c>
      <c r="M30" s="141">
        <v>701.48</v>
      </c>
      <c r="N30" s="141">
        <v>701.48</v>
      </c>
      <c r="O30" s="104" t="s">
        <v>912</v>
      </c>
    </row>
    <row r="31" spans="1:15" x14ac:dyDescent="0.25">
      <c r="A31" s="99" t="s">
        <v>900</v>
      </c>
      <c r="B31" s="141">
        <v>85.924242014130002</v>
      </c>
      <c r="C31" s="141">
        <v>85.924242014000001</v>
      </c>
      <c r="D31" s="136">
        <v>85.924242014130002</v>
      </c>
      <c r="E31" s="136">
        <v>85.924242014130002</v>
      </c>
      <c r="F31" s="136">
        <v>85.924242014130002</v>
      </c>
      <c r="G31" s="136">
        <v>85.924242014130002</v>
      </c>
      <c r="H31" s="136">
        <v>85.924242014130016</v>
      </c>
      <c r="I31" s="136">
        <v>85.924242014130002</v>
      </c>
      <c r="J31" s="136">
        <v>85.924242014130002</v>
      </c>
      <c r="K31" s="136">
        <v>85.924242014130002</v>
      </c>
      <c r="L31" s="136">
        <v>85.924242014130002</v>
      </c>
      <c r="M31" s="136">
        <v>85.924242014000001</v>
      </c>
      <c r="N31" s="136">
        <v>85.924242014130002</v>
      </c>
      <c r="O31" s="104" t="s">
        <v>913</v>
      </c>
    </row>
    <row r="32" spans="1:15" x14ac:dyDescent="0.25">
      <c r="A32" s="99" t="s">
        <v>845</v>
      </c>
      <c r="B32" s="136">
        <v>2.7434600000000001E-3</v>
      </c>
      <c r="C32" s="136">
        <v>2.7434600000000001E-3</v>
      </c>
      <c r="D32" s="136">
        <v>2.7434600000000001E-3</v>
      </c>
      <c r="E32" s="136">
        <v>2.7434600000000001E-3</v>
      </c>
      <c r="F32" s="136">
        <v>2.7434600000000001E-3</v>
      </c>
      <c r="G32" s="136">
        <v>2.7434600000000001E-3</v>
      </c>
      <c r="H32" s="136">
        <v>2.7434599999999996E-3</v>
      </c>
      <c r="I32" s="136">
        <v>2.7434600000000001E-3</v>
      </c>
      <c r="J32" s="136">
        <v>2.7434600000000001E-3</v>
      </c>
      <c r="K32" s="136">
        <v>2.7434600000000001E-3</v>
      </c>
      <c r="L32" s="136">
        <v>2.7434600000000001E-3</v>
      </c>
      <c r="M32" s="136">
        <v>2.7434600000000001E-3</v>
      </c>
      <c r="N32" s="136">
        <v>2.7434600000000001E-3</v>
      </c>
      <c r="O32" s="104" t="s">
        <v>846</v>
      </c>
    </row>
    <row r="33" spans="1:15" x14ac:dyDescent="0.25">
      <c r="A33" s="99" t="s">
        <v>847</v>
      </c>
      <c r="B33" s="136">
        <v>0</v>
      </c>
      <c r="C33" s="136">
        <v>0</v>
      </c>
      <c r="D33" s="136">
        <v>0</v>
      </c>
      <c r="E33" s="136">
        <v>0</v>
      </c>
      <c r="F33" s="136">
        <v>0</v>
      </c>
      <c r="G33" s="136">
        <v>0</v>
      </c>
      <c r="H33" s="136">
        <v>0</v>
      </c>
      <c r="I33" s="136">
        <v>0</v>
      </c>
      <c r="J33" s="136">
        <v>0</v>
      </c>
      <c r="K33" s="136">
        <v>0</v>
      </c>
      <c r="L33" s="136">
        <v>0</v>
      </c>
      <c r="M33" s="136">
        <v>0</v>
      </c>
      <c r="N33" s="136">
        <v>0</v>
      </c>
      <c r="O33" s="104" t="s">
        <v>848</v>
      </c>
    </row>
    <row r="34" spans="1:15" x14ac:dyDescent="0.25">
      <c r="A34" s="99" t="s">
        <v>849</v>
      </c>
      <c r="B34" s="136">
        <v>493.83</v>
      </c>
      <c r="C34" s="136">
        <v>493.83</v>
      </c>
      <c r="D34" s="136">
        <v>493.83</v>
      </c>
      <c r="E34" s="136">
        <v>493.83</v>
      </c>
      <c r="F34" s="136">
        <v>493.83</v>
      </c>
      <c r="G34" s="136">
        <v>493.83</v>
      </c>
      <c r="H34" s="136">
        <v>493.83</v>
      </c>
      <c r="I34" s="136">
        <v>493.83</v>
      </c>
      <c r="J34" s="136">
        <v>493.83</v>
      </c>
      <c r="K34" s="136">
        <v>493.83</v>
      </c>
      <c r="L34" s="136">
        <v>493.83</v>
      </c>
      <c r="M34" s="136">
        <v>493.83</v>
      </c>
      <c r="N34" s="136">
        <v>493.83</v>
      </c>
      <c r="O34" s="104" t="s">
        <v>850</v>
      </c>
    </row>
    <row r="35" spans="1:15" ht="19.5" x14ac:dyDescent="0.25">
      <c r="A35" s="99" t="s">
        <v>851</v>
      </c>
      <c r="B35" s="136">
        <v>-45.989116024999994</v>
      </c>
      <c r="C35" s="136">
        <v>-44.268896400000003</v>
      </c>
      <c r="D35" s="136">
        <v>-48.846960574999997</v>
      </c>
      <c r="E35" s="136">
        <v>-50.26260585</v>
      </c>
      <c r="F35" s="136">
        <v>-48.309264624999997</v>
      </c>
      <c r="G35" s="136">
        <v>-47.588757874999999</v>
      </c>
      <c r="H35" s="136">
        <v>-31.355104999999998</v>
      </c>
      <c r="I35" s="136">
        <v>-30.686371449999999</v>
      </c>
      <c r="J35" s="136">
        <v>-36.234925705000002</v>
      </c>
      <c r="K35" s="136">
        <v>-28.655186874999998</v>
      </c>
      <c r="L35" s="136">
        <v>-35.309639339999997</v>
      </c>
      <c r="M35" s="136">
        <v>-37.186293012999997</v>
      </c>
      <c r="N35" s="136">
        <v>-5.9336020444999997</v>
      </c>
      <c r="O35" s="104" t="s">
        <v>852</v>
      </c>
    </row>
    <row r="36" spans="1:15" x14ac:dyDescent="0.25">
      <c r="A36" s="99" t="s">
        <v>853</v>
      </c>
      <c r="B36" s="136"/>
      <c r="C36" s="136"/>
      <c r="D36" s="136"/>
      <c r="E36" s="136"/>
      <c r="F36" s="136"/>
      <c r="G36" s="136"/>
      <c r="H36" s="136"/>
      <c r="I36" s="136"/>
      <c r="J36" s="136"/>
      <c r="K36" s="136"/>
      <c r="L36" s="136"/>
      <c r="M36" s="136"/>
      <c r="N36" s="136"/>
      <c r="O36" s="104" t="s">
        <v>854</v>
      </c>
    </row>
    <row r="37" spans="1:15" x14ac:dyDescent="0.25">
      <c r="A37" s="97" t="s">
        <v>855</v>
      </c>
      <c r="B37" s="136">
        <v>0</v>
      </c>
      <c r="C37" s="136">
        <v>78.520859857000005</v>
      </c>
      <c r="D37" s="136">
        <v>0</v>
      </c>
      <c r="E37" s="136">
        <v>0</v>
      </c>
      <c r="F37" s="136">
        <v>0</v>
      </c>
      <c r="G37" s="136">
        <v>0</v>
      </c>
      <c r="H37" s="136">
        <v>0</v>
      </c>
      <c r="I37" s="136">
        <v>0</v>
      </c>
      <c r="J37" s="136">
        <v>0</v>
      </c>
      <c r="K37" s="136">
        <v>0</v>
      </c>
      <c r="L37" s="136">
        <v>0</v>
      </c>
      <c r="M37" s="136">
        <v>0</v>
      </c>
      <c r="N37" s="136">
        <v>0</v>
      </c>
      <c r="O37" s="120" t="s">
        <v>856</v>
      </c>
    </row>
    <row r="38" spans="1:15" x14ac:dyDescent="0.25">
      <c r="A38" s="97" t="s">
        <v>857</v>
      </c>
      <c r="B38" s="136">
        <v>-302.51697452999997</v>
      </c>
      <c r="C38" s="136">
        <v>-401.14463053899999</v>
      </c>
      <c r="D38" s="136">
        <v>-217.15363069400001</v>
      </c>
      <c r="E38" s="136">
        <v>-232.34075387600001</v>
      </c>
      <c r="F38" s="136">
        <v>-240.207720892</v>
      </c>
      <c r="G38" s="136">
        <v>-256.57416941700001</v>
      </c>
      <c r="H38" s="136">
        <v>-274.57192158200002</v>
      </c>
      <c r="I38" s="136">
        <v>-288.407300083</v>
      </c>
      <c r="J38" s="136">
        <v>-304.93515528</v>
      </c>
      <c r="K38" s="136">
        <v>-301.60881560000001</v>
      </c>
      <c r="L38" s="136">
        <v>-315.314963089</v>
      </c>
      <c r="M38" s="136">
        <v>-319.65301822999999</v>
      </c>
      <c r="N38" s="136">
        <v>-355.62261703050001</v>
      </c>
      <c r="O38" s="120" t="s">
        <v>858</v>
      </c>
    </row>
    <row r="39" spans="1:15" x14ac:dyDescent="0.25">
      <c r="A39" s="99" t="s">
        <v>859</v>
      </c>
      <c r="B39" s="136">
        <v>0</v>
      </c>
      <c r="C39" s="136">
        <v>1.2999999999999999E-4</v>
      </c>
      <c r="D39" s="136">
        <v>0</v>
      </c>
      <c r="E39" s="136">
        <v>0</v>
      </c>
      <c r="F39" s="136">
        <v>0</v>
      </c>
      <c r="G39" s="136">
        <v>0</v>
      </c>
      <c r="H39" s="136">
        <v>0</v>
      </c>
      <c r="I39" s="136">
        <v>0</v>
      </c>
      <c r="J39" s="136">
        <v>0</v>
      </c>
      <c r="K39" s="136">
        <v>0</v>
      </c>
      <c r="L39" s="136">
        <v>0</v>
      </c>
      <c r="M39" s="136">
        <v>0</v>
      </c>
      <c r="N39" s="136">
        <v>0</v>
      </c>
      <c r="O39" s="104" t="s">
        <v>860</v>
      </c>
    </row>
    <row r="40" spans="1:15" x14ac:dyDescent="0.25">
      <c r="A40" s="98" t="s">
        <v>135</v>
      </c>
      <c r="B40" s="141">
        <v>932.73089491912992</v>
      </c>
      <c r="C40" s="141">
        <v>914.34444839200012</v>
      </c>
      <c r="D40" s="141">
        <v>1015.2363942051298</v>
      </c>
      <c r="E40" s="141">
        <v>998.63362574812993</v>
      </c>
      <c r="F40" s="141">
        <v>992.71999995712986</v>
      </c>
      <c r="G40" s="141">
        <v>977.07405818212987</v>
      </c>
      <c r="H40" s="141">
        <v>975.30995889213023</v>
      </c>
      <c r="I40" s="141">
        <v>962.14331394112992</v>
      </c>
      <c r="J40" s="141">
        <v>940.06690448912991</v>
      </c>
      <c r="K40" s="141">
        <v>950.97298299912984</v>
      </c>
      <c r="L40" s="141">
        <v>930.61238304513006</v>
      </c>
      <c r="M40" s="141">
        <v>924.397674231</v>
      </c>
      <c r="N40" s="141">
        <v>919.68076639912988</v>
      </c>
      <c r="O40" s="103" t="s">
        <v>861</v>
      </c>
    </row>
    <row r="41" spans="1:15" x14ac:dyDescent="0.25">
      <c r="A41" s="100" t="s">
        <v>137</v>
      </c>
      <c r="B41" s="163">
        <v>2710.8345034942499</v>
      </c>
      <c r="C41" s="163">
        <v>2758.6752814200004</v>
      </c>
      <c r="D41" s="163">
        <v>2785.4349058008497</v>
      </c>
      <c r="E41" s="163">
        <v>2771.89289229928</v>
      </c>
      <c r="F41" s="163">
        <v>2762.9310990988301</v>
      </c>
      <c r="G41" s="163">
        <v>2744.1713435870497</v>
      </c>
      <c r="H41" s="163">
        <v>2757.4211472055504</v>
      </c>
      <c r="I41" s="163">
        <v>2647.3123392143702</v>
      </c>
      <c r="J41" s="163">
        <v>2779.5201908576701</v>
      </c>
      <c r="K41" s="163">
        <v>2584.0446782504901</v>
      </c>
      <c r="L41" s="163">
        <v>2447.2742996564998</v>
      </c>
      <c r="M41" s="163">
        <v>2815.0900593490001</v>
      </c>
      <c r="N41" s="163">
        <v>2739.9602142203503</v>
      </c>
      <c r="O41" s="105" t="s">
        <v>862</v>
      </c>
    </row>
    <row r="42" spans="1:15" x14ac:dyDescent="0.25">
      <c r="A42" s="278"/>
      <c r="B42" s="279"/>
      <c r="C42" s="279"/>
      <c r="D42" s="279"/>
      <c r="E42" s="279"/>
      <c r="F42" s="279"/>
      <c r="G42" s="279"/>
      <c r="H42" s="279"/>
      <c r="I42" s="279"/>
      <c r="J42" s="279"/>
      <c r="K42" s="279"/>
      <c r="L42" s="279"/>
      <c r="M42" s="279"/>
      <c r="N42" s="279"/>
      <c r="O42" s="280"/>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33.5703125" bestFit="1" customWidth="1"/>
    <col min="2" max="2" width="5.5703125" bestFit="1" customWidth="1"/>
    <col min="3" max="3" width="5.28515625" customWidth="1"/>
    <col min="4" max="4" width="5.140625" customWidth="1"/>
    <col min="5" max="5" width="5.28515625" customWidth="1"/>
    <col min="6" max="6" width="5.140625" customWidth="1"/>
    <col min="7" max="8" width="5" customWidth="1"/>
    <col min="9" max="10" width="6.42578125" bestFit="1" customWidth="1"/>
    <col min="11" max="11" width="5.28515625" customWidth="1"/>
    <col min="12" max="12" width="5.28515625" bestFit="1" customWidth="1"/>
    <col min="13" max="14" width="5.28515625" customWidth="1"/>
    <col min="15" max="15" width="32.5703125" customWidth="1"/>
  </cols>
  <sheetData>
    <row r="1" spans="1:15" x14ac:dyDescent="0.25">
      <c r="A1" s="233" t="s">
        <v>1082</v>
      </c>
      <c r="B1" s="234"/>
      <c r="C1" s="234"/>
      <c r="D1" s="234"/>
      <c r="E1" s="234"/>
      <c r="F1" s="234"/>
      <c r="G1" s="234"/>
      <c r="H1" s="234"/>
      <c r="I1" s="234"/>
      <c r="J1" s="234"/>
      <c r="K1" s="234"/>
      <c r="L1" s="234"/>
      <c r="M1" s="234"/>
      <c r="N1" s="234"/>
      <c r="O1" s="235"/>
    </row>
    <row r="2" spans="1:15" x14ac:dyDescent="0.25">
      <c r="A2" s="236" t="s">
        <v>1083</v>
      </c>
      <c r="B2" s="237"/>
      <c r="C2" s="237"/>
      <c r="D2" s="237"/>
      <c r="E2" s="237"/>
      <c r="F2" s="237"/>
      <c r="G2" s="237"/>
      <c r="H2" s="237"/>
      <c r="I2" s="237"/>
      <c r="J2" s="237"/>
      <c r="K2" s="237"/>
      <c r="L2" s="237"/>
      <c r="M2" s="237"/>
      <c r="N2" s="237"/>
      <c r="O2" s="238"/>
    </row>
    <row r="3" spans="1:15" x14ac:dyDescent="0.25">
      <c r="A3" s="122" t="s">
        <v>0</v>
      </c>
      <c r="B3" s="8">
        <v>42736</v>
      </c>
      <c r="C3" s="8">
        <v>42767</v>
      </c>
      <c r="D3" s="8">
        <v>42795</v>
      </c>
      <c r="E3" s="8">
        <v>42826</v>
      </c>
      <c r="F3" s="8">
        <v>42856</v>
      </c>
      <c r="G3" s="8">
        <v>42887</v>
      </c>
      <c r="H3" s="8">
        <v>42917</v>
      </c>
      <c r="I3" s="8">
        <v>42948</v>
      </c>
      <c r="J3" s="8">
        <v>42979</v>
      </c>
      <c r="K3" s="8">
        <v>43009</v>
      </c>
      <c r="L3" s="8">
        <v>43040</v>
      </c>
      <c r="M3" s="8">
        <v>43070</v>
      </c>
      <c r="N3" s="8">
        <v>43101</v>
      </c>
      <c r="O3" s="123" t="s">
        <v>8</v>
      </c>
    </row>
    <row r="4" spans="1:15" x14ac:dyDescent="0.25">
      <c r="A4" s="23" t="s">
        <v>863</v>
      </c>
      <c r="B4" s="168"/>
      <c r="C4" s="168"/>
      <c r="D4" s="168"/>
      <c r="E4" s="168"/>
      <c r="F4" s="168"/>
      <c r="G4" s="168"/>
      <c r="H4" s="168"/>
      <c r="I4" s="168"/>
      <c r="J4" s="168"/>
      <c r="K4" s="168"/>
      <c r="L4" s="168"/>
      <c r="M4" s="141"/>
      <c r="N4" s="141"/>
      <c r="O4" s="96" t="s">
        <v>864</v>
      </c>
    </row>
    <row r="5" spans="1:15" x14ac:dyDescent="0.25">
      <c r="A5" s="124" t="s">
        <v>865</v>
      </c>
      <c r="B5" s="136">
        <v>16.408459279439999</v>
      </c>
      <c r="C5" s="136">
        <v>22.297869273</v>
      </c>
      <c r="D5" s="136">
        <v>118.50259046057</v>
      </c>
      <c r="E5" s="136">
        <v>124.27375195498</v>
      </c>
      <c r="F5" s="136">
        <v>130.90812860630999</v>
      </c>
      <c r="G5" s="136">
        <v>135.22791496100001</v>
      </c>
      <c r="H5" s="136">
        <v>140.46809561071001</v>
      </c>
      <c r="I5" s="136">
        <v>143.70961858113003</v>
      </c>
      <c r="J5" s="136">
        <v>146.58523830299001</v>
      </c>
      <c r="K5" s="136">
        <v>168.27940693888002</v>
      </c>
      <c r="L5" s="136">
        <v>171.23712649146003</v>
      </c>
      <c r="M5" s="136">
        <v>213.81062156011001</v>
      </c>
      <c r="N5" s="136">
        <v>5.2272813337000006</v>
      </c>
      <c r="O5" s="125" t="s">
        <v>866</v>
      </c>
    </row>
    <row r="6" spans="1:15" x14ac:dyDescent="0.25">
      <c r="A6" s="124" t="s">
        <v>867</v>
      </c>
      <c r="B6" s="136">
        <v>0</v>
      </c>
      <c r="C6" s="136">
        <v>0</v>
      </c>
      <c r="D6" s="136">
        <v>0.36180000000000001</v>
      </c>
      <c r="E6" s="136">
        <v>0</v>
      </c>
      <c r="F6" s="136">
        <v>0</v>
      </c>
      <c r="G6" s="136">
        <v>0</v>
      </c>
      <c r="H6" s="136">
        <v>0</v>
      </c>
      <c r="I6" s="136">
        <v>0</v>
      </c>
      <c r="J6" s="136">
        <v>0</v>
      </c>
      <c r="K6" s="136">
        <v>0</v>
      </c>
      <c r="L6" s="136">
        <v>0</v>
      </c>
      <c r="M6" s="136">
        <v>0</v>
      </c>
      <c r="N6" s="136">
        <v>4.3636363999999997E-2</v>
      </c>
      <c r="O6" s="125" t="s">
        <v>868</v>
      </c>
    </row>
    <row r="7" spans="1:15" x14ac:dyDescent="0.25">
      <c r="A7" s="124" t="s">
        <v>869</v>
      </c>
      <c r="B7" s="136">
        <v>3.330215963000001</v>
      </c>
      <c r="C7" s="136">
        <v>-1.4086911409999998</v>
      </c>
      <c r="D7" s="136">
        <v>-0.10429416699999994</v>
      </c>
      <c r="E7" s="136">
        <v>0.15260752399999999</v>
      </c>
      <c r="F7" s="136">
        <v>-0.48132919649999995</v>
      </c>
      <c r="G7" s="136">
        <v>0.10125313199999963</v>
      </c>
      <c r="H7" s="136">
        <v>-5.7239451000000052E-2</v>
      </c>
      <c r="I7" s="136">
        <v>-0.73353284800000029</v>
      </c>
      <c r="J7" s="136">
        <v>-5.50217183</v>
      </c>
      <c r="K7" s="136">
        <v>-1.9402560927600003</v>
      </c>
      <c r="L7" s="136">
        <v>-0.71452207876000018</v>
      </c>
      <c r="M7" s="136">
        <v>1.6186580072399992</v>
      </c>
      <c r="N7" s="136">
        <v>-23.428630538</v>
      </c>
      <c r="O7" s="125" t="s">
        <v>870</v>
      </c>
    </row>
    <row r="8" spans="1:15" x14ac:dyDescent="0.25">
      <c r="A8" s="19" t="s">
        <v>922</v>
      </c>
      <c r="B8" s="136">
        <v>0.12814697000000003</v>
      </c>
      <c r="C8" s="136">
        <v>0.276989969</v>
      </c>
      <c r="D8" s="136">
        <v>0.42332721875000001</v>
      </c>
      <c r="E8" s="136">
        <v>0.47075005105000001</v>
      </c>
      <c r="F8" s="136">
        <v>0.63357716152999999</v>
      </c>
      <c r="G8" s="136">
        <v>0.73639413360000006</v>
      </c>
      <c r="H8" s="136">
        <v>0.90312952139999991</v>
      </c>
      <c r="I8" s="136">
        <v>0.99551300460000003</v>
      </c>
      <c r="J8" s="136">
        <v>0.89259488311000001</v>
      </c>
      <c r="K8" s="136">
        <v>0.86491507016000002</v>
      </c>
      <c r="L8" s="136">
        <v>0.95579009248000002</v>
      </c>
      <c r="M8" s="136">
        <v>1.0399011768799999</v>
      </c>
      <c r="N8" s="136">
        <v>0.46235004089999998</v>
      </c>
      <c r="O8" s="95" t="s">
        <v>914</v>
      </c>
    </row>
    <row r="9" spans="1:15" x14ac:dyDescent="0.25">
      <c r="A9" s="98" t="s">
        <v>871</v>
      </c>
      <c r="B9" s="141">
        <v>19.866822212440002</v>
      </c>
      <c r="C9" s="141">
        <v>21.166168101</v>
      </c>
      <c r="D9" s="141">
        <v>119.18342351232</v>
      </c>
      <c r="E9" s="141">
        <v>124.89710953002999</v>
      </c>
      <c r="F9" s="141">
        <v>131.06037657133999</v>
      </c>
      <c r="G9" s="141">
        <v>136.06556222660001</v>
      </c>
      <c r="H9" s="141">
        <v>141.31398568111001</v>
      </c>
      <c r="I9" s="141">
        <v>143.97159873773001</v>
      </c>
      <c r="J9" s="141">
        <v>141.97566135609998</v>
      </c>
      <c r="K9" s="141">
        <v>167.20406591628</v>
      </c>
      <c r="L9" s="141">
        <v>171.47839450518003</v>
      </c>
      <c r="M9" s="141">
        <v>216.46918074422999</v>
      </c>
      <c r="N9" s="141">
        <v>-17.695362799399998</v>
      </c>
      <c r="O9" s="96" t="s">
        <v>872</v>
      </c>
    </row>
    <row r="10" spans="1:15" x14ac:dyDescent="0.25">
      <c r="A10" s="98" t="s">
        <v>873</v>
      </c>
      <c r="B10" s="141"/>
      <c r="C10" s="141"/>
      <c r="D10" s="141"/>
      <c r="E10" s="141"/>
      <c r="F10" s="141"/>
      <c r="G10" s="141"/>
      <c r="H10" s="141"/>
      <c r="I10" s="141"/>
      <c r="J10" s="141"/>
      <c r="K10" s="141"/>
      <c r="L10" s="141"/>
      <c r="M10" s="141"/>
      <c r="N10" s="141"/>
      <c r="O10" s="96" t="s">
        <v>874</v>
      </c>
    </row>
    <row r="11" spans="1:15" x14ac:dyDescent="0.25">
      <c r="A11" s="22" t="s">
        <v>923</v>
      </c>
      <c r="B11" s="136">
        <v>11.61679643461</v>
      </c>
      <c r="C11" s="136">
        <v>22.452340777</v>
      </c>
      <c r="D11" s="136">
        <v>33.918134065929998</v>
      </c>
      <c r="E11" s="136">
        <v>45.174714920190006</v>
      </c>
      <c r="F11" s="136">
        <v>57.043130440009996</v>
      </c>
      <c r="G11" s="136">
        <v>68.831022931980002</v>
      </c>
      <c r="H11" s="136">
        <v>80.100781562909987</v>
      </c>
      <c r="I11" s="136">
        <v>91.162559776889978</v>
      </c>
      <c r="J11" s="136">
        <v>101.68019215781</v>
      </c>
      <c r="K11" s="136">
        <v>112.44138349040001</v>
      </c>
      <c r="L11" s="136">
        <v>122.85151531574</v>
      </c>
      <c r="M11" s="136">
        <v>133.551893353</v>
      </c>
      <c r="N11" s="136">
        <v>10.308692954430001</v>
      </c>
      <c r="O11" s="95" t="s">
        <v>915</v>
      </c>
    </row>
    <row r="12" spans="1:15" x14ac:dyDescent="0.25">
      <c r="A12" s="22" t="s">
        <v>924</v>
      </c>
      <c r="B12" s="136">
        <v>0</v>
      </c>
      <c r="C12" s="136">
        <v>0</v>
      </c>
      <c r="D12" s="136">
        <v>0</v>
      </c>
      <c r="E12" s="136">
        <v>-4.1351062500000001E-2</v>
      </c>
      <c r="F12" s="136">
        <v>-4.1351062500000001E-2</v>
      </c>
      <c r="G12" s="136">
        <v>-0.1232106375</v>
      </c>
      <c r="H12" s="136">
        <v>-0.1232106375</v>
      </c>
      <c r="I12" s="136">
        <v>-0.1232106375</v>
      </c>
      <c r="J12" s="136">
        <v>-0.1232106375</v>
      </c>
      <c r="K12" s="136">
        <v>-0.16474312499999999</v>
      </c>
      <c r="L12" s="136">
        <v>-0.16474312499999999</v>
      </c>
      <c r="M12" s="136">
        <v>-0.16474312499999999</v>
      </c>
      <c r="N12" s="136">
        <v>0</v>
      </c>
      <c r="O12" s="95" t="s">
        <v>916</v>
      </c>
    </row>
    <row r="13" spans="1:15" x14ac:dyDescent="0.25">
      <c r="A13" s="124" t="s">
        <v>925</v>
      </c>
      <c r="B13" s="136">
        <v>3.8115062169999998</v>
      </c>
      <c r="C13" s="136">
        <v>7.9704507009999999</v>
      </c>
      <c r="D13" s="136">
        <v>13.646964334430001</v>
      </c>
      <c r="E13" s="136">
        <v>21.479446347529997</v>
      </c>
      <c r="F13" s="136">
        <v>24.226525246650002</v>
      </c>
      <c r="G13" s="136">
        <v>31.343610323650001</v>
      </c>
      <c r="H13" s="136">
        <v>39.006488613350001</v>
      </c>
      <c r="I13" s="136">
        <v>43.307884437350005</v>
      </c>
      <c r="J13" s="136">
        <v>44.194544545900001</v>
      </c>
      <c r="K13" s="136">
        <v>50.024992871900004</v>
      </c>
      <c r="L13" s="136">
        <v>53.893568645000009</v>
      </c>
      <c r="M13" s="136">
        <v>83.661929575999991</v>
      </c>
      <c r="N13" s="136">
        <v>5.9149076387199999</v>
      </c>
      <c r="O13" s="95" t="s">
        <v>917</v>
      </c>
    </row>
    <row r="14" spans="1:15" x14ac:dyDescent="0.25">
      <c r="A14" s="124" t="s">
        <v>926</v>
      </c>
      <c r="B14" s="136">
        <v>0.71148570135</v>
      </c>
      <c r="C14" s="136">
        <v>2.4164830159999999</v>
      </c>
      <c r="D14" s="136">
        <v>5.0517777810600002</v>
      </c>
      <c r="E14" s="136">
        <v>6.2734762271800015</v>
      </c>
      <c r="F14" s="136">
        <v>7.3669833265800015</v>
      </c>
      <c r="G14" s="136">
        <v>8.5241509440800005</v>
      </c>
      <c r="H14" s="136">
        <v>10.311848264309999</v>
      </c>
      <c r="I14" s="136">
        <v>11.663583520890001</v>
      </c>
      <c r="J14" s="136">
        <v>12.824568193740003</v>
      </c>
      <c r="K14" s="136">
        <v>14.371145638210001</v>
      </c>
      <c r="L14" s="136">
        <v>15.792054259260004</v>
      </c>
      <c r="M14" s="136">
        <v>21.065792375000001</v>
      </c>
      <c r="N14" s="136">
        <v>1.1561382191999998</v>
      </c>
      <c r="O14" s="95" t="s">
        <v>918</v>
      </c>
    </row>
    <row r="15" spans="1:15" x14ac:dyDescent="0.25">
      <c r="A15" s="124" t="s">
        <v>927</v>
      </c>
      <c r="B15" s="136">
        <v>0.25320704448999998</v>
      </c>
      <c r="C15" s="136">
        <v>0.60999792100000005</v>
      </c>
      <c r="D15" s="136">
        <v>0.98560816748000002</v>
      </c>
      <c r="E15" s="136">
        <v>1.2093942822199999</v>
      </c>
      <c r="F15" s="136">
        <v>1.37818114336</v>
      </c>
      <c r="G15" s="136">
        <v>1.8382851139600003</v>
      </c>
      <c r="H15" s="136">
        <v>2.1532354524400001</v>
      </c>
      <c r="I15" s="136">
        <v>3.0437599455599997</v>
      </c>
      <c r="J15" s="136">
        <v>3.3621253035299996</v>
      </c>
      <c r="K15" s="136">
        <v>3.9931782967599996</v>
      </c>
      <c r="L15" s="136">
        <v>4.7423030163199993</v>
      </c>
      <c r="M15" s="136">
        <v>6.2049817230000004</v>
      </c>
      <c r="N15" s="136">
        <v>7.6212484189999999E-2</v>
      </c>
      <c r="O15" s="95" t="s">
        <v>919</v>
      </c>
    </row>
    <row r="16" spans="1:15" x14ac:dyDescent="0.25">
      <c r="A16" s="124" t="s">
        <v>928</v>
      </c>
      <c r="B16" s="136">
        <v>0.60089635600000002</v>
      </c>
      <c r="C16" s="136">
        <v>1.396881735</v>
      </c>
      <c r="D16" s="136">
        <v>2.5434725974299996</v>
      </c>
      <c r="E16" s="136">
        <v>2.32992845375</v>
      </c>
      <c r="F16" s="136">
        <v>1.8601484482499999</v>
      </c>
      <c r="G16" s="136">
        <v>3.9836377447500002</v>
      </c>
      <c r="H16" s="136">
        <v>4.6752467846299988</v>
      </c>
      <c r="I16" s="136">
        <v>5.2379408746299996</v>
      </c>
      <c r="J16" s="136">
        <v>6.1689529911000003</v>
      </c>
      <c r="K16" s="136">
        <v>7.0532382266000004</v>
      </c>
      <c r="L16" s="136">
        <v>8.0200347976100002</v>
      </c>
      <c r="M16" s="136">
        <v>12.395832425</v>
      </c>
      <c r="N16" s="136">
        <v>0.49086099960000001</v>
      </c>
      <c r="O16" s="95" t="s">
        <v>920</v>
      </c>
    </row>
    <row r="17" spans="1:15" x14ac:dyDescent="0.25">
      <c r="A17" s="124" t="s">
        <v>929</v>
      </c>
      <c r="B17" s="136">
        <v>0.31779940659</v>
      </c>
      <c r="C17" s="136">
        <v>0.63512798100000001</v>
      </c>
      <c r="D17" s="136">
        <v>0.95470930900999995</v>
      </c>
      <c r="E17" s="136">
        <v>1.2742906381700001</v>
      </c>
      <c r="F17" s="136">
        <v>1.5933417586700001</v>
      </c>
      <c r="G17" s="136">
        <v>1.9122105874999999</v>
      </c>
      <c r="H17" s="136">
        <v>2.3387703255099996</v>
      </c>
      <c r="I17" s="136">
        <v>2.76508839685</v>
      </c>
      <c r="J17" s="136">
        <v>3.1908804265300001</v>
      </c>
      <c r="K17" s="136">
        <v>3.6164057895399999</v>
      </c>
      <c r="L17" s="136">
        <v>4.0389238335900011</v>
      </c>
      <c r="M17" s="136">
        <v>4.4635295040000003</v>
      </c>
      <c r="N17" s="136">
        <v>0.42460566917000003</v>
      </c>
      <c r="O17" s="95" t="s">
        <v>921</v>
      </c>
    </row>
    <row r="18" spans="1:15" x14ac:dyDescent="0.25">
      <c r="A18" s="167" t="s">
        <v>875</v>
      </c>
      <c r="B18" s="141">
        <v>17.311691160040002</v>
      </c>
      <c r="C18" s="141">
        <v>35.481282131</v>
      </c>
      <c r="D18" s="141">
        <v>57.100666255340002</v>
      </c>
      <c r="E18" s="141">
        <v>77.699899806540003</v>
      </c>
      <c r="F18" s="141">
        <v>93.426959301020005</v>
      </c>
      <c r="G18" s="141">
        <v>116.30970700842002</v>
      </c>
      <c r="H18" s="141">
        <v>138.46316036565</v>
      </c>
      <c r="I18" s="141">
        <v>157.05760631467001</v>
      </c>
      <c r="J18" s="141">
        <v>171.29805298110998</v>
      </c>
      <c r="K18" s="141">
        <v>191.33560118841004</v>
      </c>
      <c r="L18" s="141">
        <v>209.17365674252005</v>
      </c>
      <c r="M18" s="141">
        <v>261.17921583100002</v>
      </c>
      <c r="N18" s="141">
        <v>18.371417965309998</v>
      </c>
      <c r="O18" s="96" t="s">
        <v>876</v>
      </c>
    </row>
    <row r="19" spans="1:15" x14ac:dyDescent="0.25">
      <c r="A19" s="98" t="s">
        <v>810</v>
      </c>
      <c r="B19" s="141">
        <v>2.5551310523999975</v>
      </c>
      <c r="C19" s="141">
        <v>-14.31511403</v>
      </c>
      <c r="D19" s="141">
        <v>62.082757256980003</v>
      </c>
      <c r="E19" s="141">
        <v>47.197209723489991</v>
      </c>
      <c r="F19" s="141">
        <v>37.633417270319995</v>
      </c>
      <c r="G19" s="141">
        <v>19.755855218179992</v>
      </c>
      <c r="H19" s="141">
        <v>2.8508253154600096</v>
      </c>
      <c r="I19" s="141">
        <v>-13.086007576940002</v>
      </c>
      <c r="J19" s="141">
        <v>-29.32239162501001</v>
      </c>
      <c r="K19" s="141">
        <v>-24.131535272130037</v>
      </c>
      <c r="L19" s="141">
        <v>-37.695262237340025</v>
      </c>
      <c r="M19" s="141">
        <v>-44.71003508677002</v>
      </c>
      <c r="N19" s="141">
        <v>-36.066780764709989</v>
      </c>
      <c r="O19" s="96" t="s">
        <v>877</v>
      </c>
    </row>
    <row r="20" spans="1:15" x14ac:dyDescent="0.25">
      <c r="A20" s="19" t="s">
        <v>878</v>
      </c>
      <c r="B20" s="136">
        <v>-0.47659543814000038</v>
      </c>
      <c r="C20" s="136">
        <v>-0.97976917799999996</v>
      </c>
      <c r="D20" s="136">
        <v>-1.4773090978999996</v>
      </c>
      <c r="E20" s="136">
        <v>-1.7573899551599996</v>
      </c>
      <c r="F20" s="136">
        <v>0.1173646497000003</v>
      </c>
      <c r="G20" s="136">
        <v>1.6745948429099993</v>
      </c>
      <c r="H20" s="136">
        <v>0.64740074586000018</v>
      </c>
      <c r="I20" s="136">
        <v>3.3024675835699995</v>
      </c>
      <c r="J20" s="136">
        <v>3.0821896417300003</v>
      </c>
      <c r="K20" s="136">
        <v>1.3123688033700003</v>
      </c>
      <c r="L20" s="136">
        <v>2.0403992780200011</v>
      </c>
      <c r="M20" s="136">
        <v>4.9829198206699994</v>
      </c>
      <c r="N20" s="136">
        <v>0.11919605369000005</v>
      </c>
      <c r="O20" s="95" t="s">
        <v>879</v>
      </c>
    </row>
    <row r="21" spans="1:15" x14ac:dyDescent="0.25">
      <c r="A21" s="23" t="s">
        <v>814</v>
      </c>
      <c r="B21" s="136">
        <v>2.0785356142599976</v>
      </c>
      <c r="C21" s="136">
        <v>-15.294883208</v>
      </c>
      <c r="D21" s="136">
        <v>60.605448159080005</v>
      </c>
      <c r="E21" s="136">
        <v>45.43981976832999</v>
      </c>
      <c r="F21" s="136">
        <v>37.750781920019989</v>
      </c>
      <c r="G21" s="136">
        <v>21.430450061089992</v>
      </c>
      <c r="H21" s="136">
        <v>3.4982260613200098</v>
      </c>
      <c r="I21" s="136">
        <v>-9.7835399933700025</v>
      </c>
      <c r="J21" s="136">
        <v>-26.240201983280009</v>
      </c>
      <c r="K21" s="136">
        <v>-22.819166468760038</v>
      </c>
      <c r="L21" s="136">
        <v>-35.65486295932002</v>
      </c>
      <c r="M21" s="136">
        <v>-39.727115266100022</v>
      </c>
      <c r="N21" s="136">
        <v>-35.962536156159992</v>
      </c>
      <c r="O21" s="96" t="s">
        <v>880</v>
      </c>
    </row>
    <row r="22" spans="1:15" x14ac:dyDescent="0.25">
      <c r="A22" s="19" t="s">
        <v>881</v>
      </c>
      <c r="B22" s="136"/>
      <c r="C22" s="136"/>
      <c r="D22" s="136"/>
      <c r="E22" s="136"/>
      <c r="F22" s="136"/>
      <c r="G22" s="136"/>
      <c r="H22" s="136"/>
      <c r="I22" s="136"/>
      <c r="J22" s="136"/>
      <c r="K22" s="136"/>
      <c r="L22" s="136"/>
      <c r="M22" s="136"/>
      <c r="N22" s="136"/>
      <c r="O22" s="95" t="s">
        <v>882</v>
      </c>
    </row>
    <row r="23" spans="1:15" x14ac:dyDescent="0.25">
      <c r="A23" s="19" t="s">
        <v>883</v>
      </c>
      <c r="B23" s="136">
        <v>-1.2760000000000001E-2</v>
      </c>
      <c r="C23" s="136">
        <v>-1.2760000000000001E-2</v>
      </c>
      <c r="D23" s="136">
        <v>-4.4361249999999998E-2</v>
      </c>
      <c r="E23" s="136">
        <v>-6.5856042000000004E-2</v>
      </c>
      <c r="F23" s="136">
        <v>-0.243785209</v>
      </c>
      <c r="G23" s="136">
        <v>-0.28990187499999998</v>
      </c>
      <c r="H23" s="136">
        <v>-0.35543004100000003</v>
      </c>
      <c r="I23" s="136">
        <v>-0.90904248700000001</v>
      </c>
      <c r="J23" s="136">
        <v>-0.98023569499999996</v>
      </c>
      <c r="K23" s="136">
        <v>-1.074931528</v>
      </c>
      <c r="L23" s="136">
        <v>-1.9453825280000001</v>
      </c>
      <c r="M23" s="136">
        <v>-2.2111853610000001</v>
      </c>
      <c r="N23" s="136">
        <v>-7.0626439999999999E-3</v>
      </c>
      <c r="O23" s="95" t="s">
        <v>884</v>
      </c>
    </row>
    <row r="24" spans="1:15" x14ac:dyDescent="0.25">
      <c r="A24" s="19" t="s">
        <v>885</v>
      </c>
      <c r="B24" s="136">
        <v>-1.2760000000000001E-2</v>
      </c>
      <c r="C24" s="136">
        <v>-1.2760000000000001E-2</v>
      </c>
      <c r="D24" s="136">
        <v>-4.4361249999999998E-2</v>
      </c>
      <c r="E24" s="136">
        <v>-6.5856042000000004E-2</v>
      </c>
      <c r="F24" s="136">
        <v>-0.243785209</v>
      </c>
      <c r="G24" s="136">
        <v>-0.28990187499999998</v>
      </c>
      <c r="H24" s="136">
        <v>-0.35543004100000003</v>
      </c>
      <c r="I24" s="136">
        <v>-0.90904248700000001</v>
      </c>
      <c r="J24" s="136">
        <v>-0.98023569499999996</v>
      </c>
      <c r="K24" s="136">
        <v>-1.074931528</v>
      </c>
      <c r="L24" s="136">
        <v>-1.9453825280000001</v>
      </c>
      <c r="M24" s="136">
        <v>-2.2111853610000001</v>
      </c>
      <c r="N24" s="136">
        <v>-7.0626439999999999E-3</v>
      </c>
      <c r="O24" s="95" t="s">
        <v>886</v>
      </c>
    </row>
    <row r="25" spans="1:15" x14ac:dyDescent="0.25">
      <c r="A25" s="23" t="s">
        <v>887</v>
      </c>
      <c r="B25" s="144">
        <v>2.0657756142600028</v>
      </c>
      <c r="C25" s="144">
        <v>-15.307643208</v>
      </c>
      <c r="D25" s="144">
        <v>60.561086909080004</v>
      </c>
      <c r="E25" s="144">
        <v>45.373963726329997</v>
      </c>
      <c r="F25" s="144">
        <v>37.506996711019987</v>
      </c>
      <c r="G25" s="144">
        <v>21.140548186089994</v>
      </c>
      <c r="H25" s="144">
        <v>3.1427960203200098</v>
      </c>
      <c r="I25" s="144">
        <v>-10.692582480370003</v>
      </c>
      <c r="J25" s="144">
        <v>-27.22043767828001</v>
      </c>
      <c r="K25" s="144">
        <v>-23.894097996760038</v>
      </c>
      <c r="L25" s="144">
        <v>-37.600245487320024</v>
      </c>
      <c r="M25" s="141">
        <v>-41.93830062710002</v>
      </c>
      <c r="N25" s="141">
        <v>-35.969598800159986</v>
      </c>
      <c r="O25" s="96" t="s">
        <v>888</v>
      </c>
    </row>
    <row r="26" spans="1:15" x14ac:dyDescent="0.25">
      <c r="A26" s="248"/>
      <c r="B26" s="249"/>
      <c r="C26" s="249"/>
      <c r="D26" s="249"/>
      <c r="E26" s="249"/>
      <c r="F26" s="249"/>
      <c r="G26" s="249"/>
      <c r="H26" s="249"/>
      <c r="I26" s="249"/>
      <c r="J26" s="249"/>
      <c r="K26" s="249"/>
      <c r="L26" s="249"/>
      <c r="M26" s="249"/>
      <c r="N26" s="249"/>
      <c r="O26" s="250"/>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618</v>
      </c>
    </row>
    <row r="2" spans="1:3" ht="27.75" x14ac:dyDescent="0.25">
      <c r="A2" s="39" t="s">
        <v>619</v>
      </c>
    </row>
    <row r="3" spans="1:3" ht="27.75" x14ac:dyDescent="0.25">
      <c r="A3" s="39"/>
    </row>
    <row r="4" spans="1:3" x14ac:dyDescent="0.25">
      <c r="A4" s="179" t="s">
        <v>620</v>
      </c>
      <c r="B4" s="216"/>
      <c r="C4" s="180" t="s">
        <v>622</v>
      </c>
    </row>
    <row r="5" spans="1:3" ht="38.25" x14ac:dyDescent="0.25">
      <c r="A5" s="48" t="s">
        <v>621</v>
      </c>
      <c r="B5" s="216"/>
      <c r="C5" s="176" t="s">
        <v>623</v>
      </c>
    </row>
    <row r="6" spans="1:3" x14ac:dyDescent="0.25">
      <c r="A6" s="48"/>
      <c r="B6" s="179"/>
      <c r="C6" s="179"/>
    </row>
    <row r="7" spans="1:3" ht="25.5" x14ac:dyDescent="0.25">
      <c r="A7" s="181" t="s">
        <v>1023</v>
      </c>
      <c r="B7" s="179"/>
      <c r="C7" s="182" t="s">
        <v>1025</v>
      </c>
    </row>
    <row r="8" spans="1:3" ht="51" x14ac:dyDescent="0.25">
      <c r="A8" s="48" t="s">
        <v>1024</v>
      </c>
      <c r="B8" s="179"/>
      <c r="C8" s="176" t="s">
        <v>1026</v>
      </c>
    </row>
    <row r="9" spans="1:3" x14ac:dyDescent="0.25">
      <c r="A9" s="48"/>
      <c r="B9" s="179"/>
      <c r="C9" s="179"/>
    </row>
    <row r="10" spans="1:3" ht="25.5" x14ac:dyDescent="0.25">
      <c r="A10" s="181" t="s">
        <v>1084</v>
      </c>
      <c r="B10" s="191"/>
      <c r="C10" s="212" t="s">
        <v>1119</v>
      </c>
    </row>
    <row r="11" spans="1:3" ht="76.5" x14ac:dyDescent="0.25">
      <c r="A11" s="48" t="s">
        <v>1085</v>
      </c>
      <c r="B11" s="191"/>
      <c r="C11" s="176" t="s">
        <v>1120</v>
      </c>
    </row>
    <row r="12" spans="1:3" x14ac:dyDescent="0.25">
      <c r="A12" s="48"/>
      <c r="B12" s="191"/>
      <c r="C12" s="191"/>
    </row>
    <row r="13" spans="1:3" x14ac:dyDescent="0.25">
      <c r="A13" s="179" t="s">
        <v>624</v>
      </c>
      <c r="B13" s="216"/>
      <c r="C13" s="180" t="s">
        <v>626</v>
      </c>
    </row>
    <row r="14" spans="1:3" ht="63.75" x14ac:dyDescent="0.25">
      <c r="A14" s="48" t="s">
        <v>625</v>
      </c>
      <c r="B14" s="216"/>
      <c r="C14" s="176" t="s">
        <v>627</v>
      </c>
    </row>
    <row r="15" spans="1:3" x14ac:dyDescent="0.25">
      <c r="A15" s="179"/>
      <c r="B15" s="179"/>
      <c r="C15" s="180"/>
    </row>
    <row r="16" spans="1:3" x14ac:dyDescent="0.25">
      <c r="A16" s="179" t="s">
        <v>628</v>
      </c>
      <c r="B16" s="215"/>
      <c r="C16" s="180" t="s">
        <v>630</v>
      </c>
    </row>
    <row r="17" spans="1:3" ht="38.25" x14ac:dyDescent="0.25">
      <c r="A17" s="48" t="s">
        <v>629</v>
      </c>
      <c r="B17" s="215"/>
      <c r="C17" s="176" t="s">
        <v>631</v>
      </c>
    </row>
    <row r="18" spans="1:3" x14ac:dyDescent="0.25">
      <c r="A18" s="179"/>
      <c r="B18" s="180"/>
      <c r="C18" s="180"/>
    </row>
    <row r="19" spans="1:3" ht="25.5" x14ac:dyDescent="0.25">
      <c r="A19" s="183" t="s">
        <v>632</v>
      </c>
      <c r="B19" s="215"/>
      <c r="C19" s="189" t="s">
        <v>633</v>
      </c>
    </row>
    <row r="20" spans="1:3" ht="76.5" x14ac:dyDescent="0.25">
      <c r="A20" s="48" t="s">
        <v>1038</v>
      </c>
      <c r="B20" s="215"/>
      <c r="C20" s="176" t="s">
        <v>1037</v>
      </c>
    </row>
    <row r="21" spans="1:3" x14ac:dyDescent="0.25">
      <c r="A21" s="179"/>
      <c r="B21" s="180"/>
      <c r="C21" s="180"/>
    </row>
    <row r="22" spans="1:3" ht="38.25" x14ac:dyDescent="0.25">
      <c r="A22" s="183" t="s">
        <v>1033</v>
      </c>
      <c r="B22" s="180"/>
      <c r="C22" s="182" t="s">
        <v>1035</v>
      </c>
    </row>
    <row r="23" spans="1:3" ht="191.25" x14ac:dyDescent="0.25">
      <c r="A23" s="48" t="s">
        <v>1034</v>
      </c>
      <c r="B23" s="180"/>
      <c r="C23" s="176" t="s">
        <v>1036</v>
      </c>
    </row>
    <row r="24" spans="1:3" x14ac:dyDescent="0.25">
      <c r="A24" s="179"/>
      <c r="B24" s="180"/>
      <c r="C24" s="180"/>
    </row>
    <row r="25" spans="1:3" x14ac:dyDescent="0.25">
      <c r="A25" s="180" t="s">
        <v>673</v>
      </c>
      <c r="B25" s="215"/>
      <c r="C25" s="180" t="s">
        <v>635</v>
      </c>
    </row>
    <row r="26" spans="1:3" ht="38.25" x14ac:dyDescent="0.25">
      <c r="A26" s="48" t="s">
        <v>634</v>
      </c>
      <c r="B26" s="215"/>
      <c r="C26" s="176" t="s">
        <v>636</v>
      </c>
    </row>
    <row r="27" spans="1:3" x14ac:dyDescent="0.25">
      <c r="A27" s="183"/>
      <c r="B27" s="183"/>
      <c r="C27" s="184"/>
    </row>
    <row r="28" spans="1:3" x14ac:dyDescent="0.25">
      <c r="A28" s="179" t="s">
        <v>641</v>
      </c>
      <c r="B28" s="216"/>
      <c r="C28" s="180" t="s">
        <v>643</v>
      </c>
    </row>
    <row r="29" spans="1:3" ht="38.25" x14ac:dyDescent="0.25">
      <c r="A29" s="48" t="s">
        <v>642</v>
      </c>
      <c r="B29" s="216"/>
      <c r="C29" s="176" t="s">
        <v>644</v>
      </c>
    </row>
    <row r="30" spans="1:3" x14ac:dyDescent="0.25">
      <c r="A30" s="179"/>
      <c r="B30" s="179"/>
      <c r="C30" s="180"/>
    </row>
    <row r="31" spans="1:3" x14ac:dyDescent="0.25">
      <c r="A31" s="179" t="s">
        <v>645</v>
      </c>
      <c r="B31" s="216"/>
      <c r="C31" s="180" t="s">
        <v>647</v>
      </c>
    </row>
    <row r="32" spans="1:3" ht="38.25" x14ac:dyDescent="0.25">
      <c r="A32" s="48" t="s">
        <v>646</v>
      </c>
      <c r="B32" s="216"/>
      <c r="C32" s="176" t="s">
        <v>648</v>
      </c>
    </row>
    <row r="33" spans="1:3" x14ac:dyDescent="0.25">
      <c r="A33" s="179"/>
      <c r="B33" s="179"/>
      <c r="C33" s="179"/>
    </row>
    <row r="34" spans="1:3" x14ac:dyDescent="0.25">
      <c r="A34" s="179" t="s">
        <v>649</v>
      </c>
      <c r="B34" s="216"/>
      <c r="C34" s="180" t="s">
        <v>650</v>
      </c>
    </row>
    <row r="35" spans="1:3" ht="89.25" x14ac:dyDescent="0.25">
      <c r="A35" s="48" t="s">
        <v>674</v>
      </c>
      <c r="B35" s="216"/>
      <c r="C35" s="176" t="s">
        <v>651</v>
      </c>
    </row>
    <row r="36" spans="1:3" x14ac:dyDescent="0.25">
      <c r="A36" s="179"/>
      <c r="B36" s="179"/>
      <c r="C36" s="180"/>
    </row>
    <row r="37" spans="1:3" x14ac:dyDescent="0.25">
      <c r="A37" s="179" t="s">
        <v>652</v>
      </c>
      <c r="B37" s="216"/>
      <c r="C37" s="180" t="s">
        <v>654</v>
      </c>
    </row>
    <row r="38" spans="1:3" ht="51" x14ac:dyDescent="0.25">
      <c r="A38" s="48" t="s">
        <v>653</v>
      </c>
      <c r="B38" s="216"/>
      <c r="C38" s="176" t="s">
        <v>655</v>
      </c>
    </row>
    <row r="39" spans="1:3" x14ac:dyDescent="0.25">
      <c r="A39" s="179"/>
      <c r="B39" s="179"/>
      <c r="C39" s="179"/>
    </row>
    <row r="40" spans="1:3" x14ac:dyDescent="0.25">
      <c r="A40" s="179" t="s">
        <v>637</v>
      </c>
      <c r="B40" s="216"/>
      <c r="C40" s="180" t="s">
        <v>639</v>
      </c>
    </row>
    <row r="41" spans="1:3" ht="51" x14ac:dyDescent="0.25">
      <c r="A41" s="48" t="s">
        <v>638</v>
      </c>
      <c r="B41" s="216"/>
      <c r="C41" s="176" t="s">
        <v>640</v>
      </c>
    </row>
    <row r="42" spans="1:3" x14ac:dyDescent="0.25">
      <c r="A42" s="48"/>
      <c r="B42" s="179"/>
      <c r="C42" s="176"/>
    </row>
    <row r="43" spans="1:3" x14ac:dyDescent="0.25">
      <c r="A43" s="179" t="s">
        <v>977</v>
      </c>
      <c r="B43" s="217"/>
      <c r="C43" s="180" t="s">
        <v>977</v>
      </c>
    </row>
    <row r="44" spans="1:3" ht="76.5" x14ac:dyDescent="0.25">
      <c r="A44" s="48" t="s">
        <v>978</v>
      </c>
      <c r="B44" s="217"/>
      <c r="C44" s="176" t="s">
        <v>979</v>
      </c>
    </row>
    <row r="45" spans="1:3" x14ac:dyDescent="0.25">
      <c r="A45" s="185"/>
      <c r="B45" s="186"/>
      <c r="C45" s="187"/>
    </row>
    <row r="46" spans="1:3" ht="25.5" x14ac:dyDescent="0.25">
      <c r="A46" s="181" t="s">
        <v>1021</v>
      </c>
      <c r="B46" s="218"/>
      <c r="C46" s="182" t="s">
        <v>1027</v>
      </c>
    </row>
    <row r="47" spans="1:3" ht="51" x14ac:dyDescent="0.25">
      <c r="A47" s="48" t="s">
        <v>980</v>
      </c>
      <c r="B47" s="218"/>
      <c r="C47" s="176" t="s">
        <v>981</v>
      </c>
    </row>
    <row r="48" spans="1:3" x14ac:dyDescent="0.25">
      <c r="A48" s="48"/>
      <c r="B48" s="188"/>
      <c r="C48" s="176"/>
    </row>
    <row r="49" spans="1:3" ht="25.5" x14ac:dyDescent="0.25">
      <c r="A49" s="183" t="s">
        <v>1022</v>
      </c>
      <c r="B49" s="215"/>
      <c r="C49" s="184" t="s">
        <v>1028</v>
      </c>
    </row>
    <row r="50" spans="1:3" ht="38.25" x14ac:dyDescent="0.25">
      <c r="A50" s="48" t="s">
        <v>656</v>
      </c>
      <c r="B50" s="215"/>
      <c r="C50" s="176" t="s">
        <v>657</v>
      </c>
    </row>
    <row r="51" spans="1:3" x14ac:dyDescent="0.25">
      <c r="A51" s="179"/>
      <c r="B51" s="215"/>
      <c r="C51" s="180"/>
    </row>
    <row r="52" spans="1:3" x14ac:dyDescent="0.25">
      <c r="A52" s="179" t="s">
        <v>658</v>
      </c>
      <c r="B52" s="215"/>
      <c r="C52" s="180" t="s">
        <v>660</v>
      </c>
    </row>
    <row r="53" spans="1:3" ht="38.25" x14ac:dyDescent="0.25">
      <c r="A53" s="48" t="s">
        <v>659</v>
      </c>
      <c r="B53" s="215"/>
      <c r="C53" s="176" t="s">
        <v>661</v>
      </c>
    </row>
    <row r="54" spans="1:3" x14ac:dyDescent="0.25">
      <c r="A54" s="179"/>
      <c r="B54" s="180"/>
      <c r="C54" s="180"/>
    </row>
    <row r="55" spans="1:3" x14ac:dyDescent="0.25">
      <c r="A55" s="179" t="s">
        <v>662</v>
      </c>
      <c r="B55" s="215"/>
      <c r="C55" s="180" t="s">
        <v>664</v>
      </c>
    </row>
    <row r="56" spans="1:3" ht="25.5" x14ac:dyDescent="0.25">
      <c r="A56" s="48" t="s">
        <v>663</v>
      </c>
      <c r="B56" s="215"/>
      <c r="C56" s="176" t="s">
        <v>665</v>
      </c>
    </row>
    <row r="57" spans="1:3" x14ac:dyDescent="0.25">
      <c r="A57" s="179"/>
      <c r="B57" s="180"/>
      <c r="C57" s="180"/>
    </row>
    <row r="58" spans="1:3" x14ac:dyDescent="0.25">
      <c r="A58" s="179" t="s">
        <v>666</v>
      </c>
      <c r="B58" s="215"/>
      <c r="C58" s="180" t="s">
        <v>668</v>
      </c>
    </row>
    <row r="59" spans="1:3" ht="63.75" x14ac:dyDescent="0.25">
      <c r="A59" s="48" t="s">
        <v>667</v>
      </c>
      <c r="B59" s="215"/>
      <c r="C59" s="176" t="s">
        <v>669</v>
      </c>
    </row>
    <row r="60" spans="1:3" x14ac:dyDescent="0.25">
      <c r="A60" s="48"/>
      <c r="B60" s="180"/>
      <c r="C60" s="176"/>
    </row>
    <row r="61" spans="1:3" ht="25.5" x14ac:dyDescent="0.25">
      <c r="A61" s="190" t="s">
        <v>1029</v>
      </c>
      <c r="C61" s="182" t="s">
        <v>1031</v>
      </c>
    </row>
    <row r="62" spans="1:3" ht="63.75" x14ac:dyDescent="0.25">
      <c r="A62" s="48" t="s">
        <v>1030</v>
      </c>
      <c r="C62" s="176" t="s">
        <v>1032</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B5" sqref="B5"/>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19" t="s">
        <v>1047</v>
      </c>
      <c r="B1" s="220"/>
      <c r="C1" s="220"/>
      <c r="D1" s="220"/>
      <c r="E1" s="220"/>
      <c r="F1" s="221"/>
    </row>
    <row r="2" spans="1:6" x14ac:dyDescent="0.25">
      <c r="A2" s="222" t="s">
        <v>1048</v>
      </c>
      <c r="B2" s="223"/>
      <c r="C2" s="223"/>
      <c r="D2" s="223"/>
      <c r="E2" s="223"/>
      <c r="F2" s="224"/>
    </row>
    <row r="3" spans="1:6" x14ac:dyDescent="0.25">
      <c r="A3" s="225" t="s">
        <v>0</v>
      </c>
      <c r="B3" s="51" t="s">
        <v>1</v>
      </c>
      <c r="C3" s="51" t="s">
        <v>3</v>
      </c>
      <c r="D3" s="51" t="s">
        <v>5</v>
      </c>
      <c r="E3" s="51" t="s">
        <v>7</v>
      </c>
      <c r="F3" s="227" t="s">
        <v>8</v>
      </c>
    </row>
    <row r="4" spans="1:6" x14ac:dyDescent="0.25">
      <c r="A4" s="226"/>
      <c r="B4" s="91" t="s">
        <v>2</v>
      </c>
      <c r="C4" s="91" t="s">
        <v>4</v>
      </c>
      <c r="D4" s="91" t="s">
        <v>6</v>
      </c>
      <c r="E4" s="91" t="s">
        <v>982</v>
      </c>
      <c r="F4" s="228"/>
    </row>
    <row r="5" spans="1:6" x14ac:dyDescent="0.25">
      <c r="A5" s="16" t="s">
        <v>9</v>
      </c>
      <c r="B5" s="147">
        <v>1</v>
      </c>
      <c r="C5" s="147">
        <v>110508.32784364086</v>
      </c>
      <c r="D5" s="147">
        <v>88918.999248454726</v>
      </c>
      <c r="E5" s="147">
        <v>21589.328595184157</v>
      </c>
      <c r="F5" s="84" t="s">
        <v>10</v>
      </c>
    </row>
    <row r="6" spans="1:6" x14ac:dyDescent="0.25">
      <c r="A6" s="17" t="s">
        <v>1049</v>
      </c>
      <c r="B6" s="138">
        <v>1</v>
      </c>
      <c r="C6" s="138">
        <v>15232.22</v>
      </c>
      <c r="D6" s="138">
        <v>6807.8239999999996</v>
      </c>
      <c r="E6" s="138">
        <v>7919.9380000000001</v>
      </c>
      <c r="F6" s="85" t="s">
        <v>1049</v>
      </c>
    </row>
    <row r="7" spans="1:6" x14ac:dyDescent="0.25">
      <c r="A7" s="17" t="s">
        <v>1050</v>
      </c>
      <c r="B7" s="138">
        <v>1</v>
      </c>
      <c r="C7" s="138">
        <v>11479.298559351</v>
      </c>
      <c r="D7" s="138">
        <v>9656.4028837950009</v>
      </c>
      <c r="E7" s="138">
        <v>1822.895675556</v>
      </c>
      <c r="F7" s="85" t="s">
        <v>1050</v>
      </c>
    </row>
    <row r="8" spans="1:6" x14ac:dyDescent="0.25">
      <c r="A8" s="17" t="s">
        <v>1051</v>
      </c>
      <c r="B8" s="138">
        <v>1</v>
      </c>
      <c r="C8" s="138">
        <v>2739.9602142195276</v>
      </c>
      <c r="D8" s="138">
        <v>1820.2794478212202</v>
      </c>
      <c r="E8" s="138">
        <v>919.68076639912988</v>
      </c>
      <c r="F8" s="85" t="s">
        <v>1051</v>
      </c>
    </row>
    <row r="9" spans="1:6" x14ac:dyDescent="0.25">
      <c r="A9" s="5" t="s">
        <v>11</v>
      </c>
      <c r="B9" s="132">
        <f>SUM(B5:B8)</f>
        <v>4</v>
      </c>
      <c r="C9" s="132">
        <f t="shared" ref="C9:E9" si="0">SUM(C5:C8)</f>
        <v>139959.80661721138</v>
      </c>
      <c r="D9" s="132">
        <f t="shared" si="0"/>
        <v>107203.50558007094</v>
      </c>
      <c r="E9" s="132">
        <f t="shared" si="0"/>
        <v>32251.843037139286</v>
      </c>
      <c r="F9" s="83" t="s">
        <v>12</v>
      </c>
    </row>
    <row r="10" spans="1:6" x14ac:dyDescent="0.25">
      <c r="A10" s="229"/>
      <c r="B10" s="230"/>
      <c r="C10" s="230"/>
      <c r="D10" s="230"/>
      <c r="E10" s="230"/>
      <c r="F10" s="231"/>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6.7109375" customWidth="1"/>
    <col min="2" max="14" width="6.5703125" customWidth="1"/>
    <col min="15" max="15" width="17" customWidth="1"/>
  </cols>
  <sheetData>
    <row r="1" spans="1:15" x14ac:dyDescent="0.25">
      <c r="A1" s="219" t="s">
        <v>13</v>
      </c>
      <c r="B1" s="220"/>
      <c r="C1" s="220"/>
      <c r="D1" s="220"/>
      <c r="E1" s="220"/>
      <c r="F1" s="220"/>
      <c r="G1" s="220"/>
      <c r="H1" s="220"/>
      <c r="I1" s="220"/>
      <c r="J1" s="220"/>
      <c r="K1" s="220"/>
      <c r="L1" s="220"/>
      <c r="M1" s="220"/>
      <c r="N1" s="220"/>
      <c r="O1" s="221"/>
    </row>
    <row r="2" spans="1:15" x14ac:dyDescent="0.25">
      <c r="A2" s="222" t="s">
        <v>14</v>
      </c>
      <c r="B2" s="223"/>
      <c r="C2" s="223"/>
      <c r="D2" s="223"/>
      <c r="E2" s="223"/>
      <c r="F2" s="223"/>
      <c r="G2" s="223"/>
      <c r="H2" s="223"/>
      <c r="I2" s="223"/>
      <c r="J2" s="232"/>
      <c r="K2" s="232"/>
      <c r="L2" s="232"/>
      <c r="M2" s="232"/>
      <c r="N2" s="232"/>
      <c r="O2" s="224"/>
    </row>
    <row r="3" spans="1:15" x14ac:dyDescent="0.25">
      <c r="A3" s="7" t="s">
        <v>0</v>
      </c>
      <c r="B3" s="9">
        <v>42736</v>
      </c>
      <c r="C3" s="9">
        <v>42767</v>
      </c>
      <c r="D3" s="93">
        <v>42795</v>
      </c>
      <c r="E3" s="93">
        <v>42826</v>
      </c>
      <c r="F3" s="93">
        <v>42856</v>
      </c>
      <c r="G3" s="93">
        <v>42887</v>
      </c>
      <c r="H3" s="93">
        <v>42917</v>
      </c>
      <c r="I3" s="93">
        <v>42948</v>
      </c>
      <c r="J3" s="93">
        <v>42979</v>
      </c>
      <c r="K3" s="93">
        <v>43009</v>
      </c>
      <c r="L3" s="93">
        <v>43040</v>
      </c>
      <c r="M3" s="93">
        <v>43070</v>
      </c>
      <c r="N3" s="93">
        <v>43101</v>
      </c>
      <c r="O3" s="53" t="s">
        <v>8</v>
      </c>
    </row>
    <row r="4" spans="1:15" x14ac:dyDescent="0.25">
      <c r="A4" s="16" t="s">
        <v>9</v>
      </c>
      <c r="B4" s="127">
        <v>86517.078349354284</v>
      </c>
      <c r="C4" s="127">
        <v>85740.357137587926</v>
      </c>
      <c r="D4" s="127">
        <v>89872.913583044225</v>
      </c>
      <c r="E4" s="128">
        <v>90609.844477990773</v>
      </c>
      <c r="F4" s="153">
        <v>92299.894826142903</v>
      </c>
      <c r="G4" s="153">
        <v>96819.997793270217</v>
      </c>
      <c r="H4" s="153">
        <v>96932.995688012568</v>
      </c>
      <c r="I4" s="153">
        <v>97444.115076564209</v>
      </c>
      <c r="J4" s="153">
        <v>98829.436554280328</v>
      </c>
      <c r="K4" s="153">
        <v>98919.387019243892</v>
      </c>
      <c r="L4" s="153">
        <v>98321.868285281584</v>
      </c>
      <c r="M4" s="153">
        <v>101022.15948939059</v>
      </c>
      <c r="N4" s="153">
        <v>100626.82448625784</v>
      </c>
      <c r="O4" s="84" t="s">
        <v>10</v>
      </c>
    </row>
    <row r="5" spans="1:15" x14ac:dyDescent="0.25">
      <c r="A5" s="17" t="s">
        <v>1049</v>
      </c>
      <c r="B5" s="128">
        <v>8314.6280000000006</v>
      </c>
      <c r="C5" s="128">
        <v>9426.5159999999996</v>
      </c>
      <c r="D5" s="128">
        <v>9376.6229999999996</v>
      </c>
      <c r="E5" s="128">
        <v>9375.2690000000002</v>
      </c>
      <c r="F5" s="153">
        <v>9924.7250000000004</v>
      </c>
      <c r="G5" s="153">
        <v>11121.902</v>
      </c>
      <c r="H5" s="153">
        <v>11121.664000000001</v>
      </c>
      <c r="I5" s="153">
        <v>11122.703</v>
      </c>
      <c r="J5" s="153">
        <v>10289.447</v>
      </c>
      <c r="K5" s="153">
        <v>10117.147000000001</v>
      </c>
      <c r="L5" s="153">
        <v>11057.671</v>
      </c>
      <c r="M5" s="153">
        <v>11102.599999999999</v>
      </c>
      <c r="N5" s="153">
        <v>11102.411</v>
      </c>
      <c r="O5" s="85" t="s">
        <v>1049</v>
      </c>
    </row>
    <row r="6" spans="1:15" x14ac:dyDescent="0.25">
      <c r="A6" s="17" t="s">
        <v>1050</v>
      </c>
      <c r="B6" s="128">
        <v>5343.977864214</v>
      </c>
      <c r="C6" s="128">
        <v>5459.3455687960004</v>
      </c>
      <c r="D6" s="128">
        <v>5514.2257971959998</v>
      </c>
      <c r="E6" s="128">
        <v>5669.1654739639998</v>
      </c>
      <c r="F6" s="153">
        <v>5816.2617310200003</v>
      </c>
      <c r="G6" s="153">
        <v>6245.0050498319997</v>
      </c>
      <c r="H6" s="153">
        <v>6305.1656696379996</v>
      </c>
      <c r="I6" s="153">
        <v>6463.0143384009998</v>
      </c>
      <c r="J6" s="153">
        <v>6526.4348763039998</v>
      </c>
      <c r="K6" s="153">
        <v>6745.8189606799997</v>
      </c>
      <c r="L6" s="153">
        <v>7184.3329462000002</v>
      </c>
      <c r="M6" s="153">
        <v>7633.479248435</v>
      </c>
      <c r="N6" s="153">
        <v>7943.658120991</v>
      </c>
      <c r="O6" s="85" t="s">
        <v>1050</v>
      </c>
    </row>
    <row r="7" spans="1:15" x14ac:dyDescent="0.25">
      <c r="A7" s="11" t="s">
        <v>11</v>
      </c>
      <c r="B7" s="132">
        <f>SUM(B4:B6)</f>
        <v>100175.68421356828</v>
      </c>
      <c r="C7" s="132">
        <f t="shared" ref="C7:N7" si="0">SUM(C4:C6)</f>
        <v>100626.21870638392</v>
      </c>
      <c r="D7" s="132">
        <f t="shared" si="0"/>
        <v>104763.76238024022</v>
      </c>
      <c r="E7" s="132">
        <f t="shared" si="0"/>
        <v>105654.27895195477</v>
      </c>
      <c r="F7" s="132">
        <f t="shared" si="0"/>
        <v>108040.88155716291</v>
      </c>
      <c r="G7" s="132">
        <f t="shared" si="0"/>
        <v>114186.90484310222</v>
      </c>
      <c r="H7" s="132">
        <f t="shared" si="0"/>
        <v>114359.82535765057</v>
      </c>
      <c r="I7" s="132">
        <f t="shared" si="0"/>
        <v>115029.8324149652</v>
      </c>
      <c r="J7" s="132">
        <f t="shared" si="0"/>
        <v>115645.31843058433</v>
      </c>
      <c r="K7" s="132">
        <f t="shared" si="0"/>
        <v>115782.35297992389</v>
      </c>
      <c r="L7" s="132">
        <f t="shared" si="0"/>
        <v>116563.87223148158</v>
      </c>
      <c r="M7" s="132">
        <f t="shared" si="0"/>
        <v>119758.2387378256</v>
      </c>
      <c r="N7" s="132">
        <f t="shared" si="0"/>
        <v>119672.89360724884</v>
      </c>
      <c r="O7" s="56" t="s">
        <v>12</v>
      </c>
    </row>
    <row r="8" spans="1:15" x14ac:dyDescent="0.25">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45.42578125" bestFit="1" customWidth="1"/>
    <col min="2" max="2" width="5.85546875" bestFit="1" customWidth="1"/>
    <col min="3" max="9" width="6.5703125" bestFit="1" customWidth="1"/>
    <col min="10" max="10" width="6.5703125" customWidth="1"/>
    <col min="11" max="14" width="6.5703125" bestFit="1" customWidth="1"/>
    <col min="15" max="15" width="40.7109375" bestFit="1" customWidth="1"/>
  </cols>
  <sheetData>
    <row r="1" spans="1:15" x14ac:dyDescent="0.25">
      <c r="A1" s="233" t="s">
        <v>29</v>
      </c>
      <c r="B1" s="234"/>
      <c r="C1" s="234"/>
      <c r="D1" s="234"/>
      <c r="E1" s="234"/>
      <c r="F1" s="234"/>
      <c r="G1" s="234"/>
      <c r="H1" s="234"/>
      <c r="I1" s="234"/>
      <c r="J1" s="234"/>
      <c r="K1" s="234"/>
      <c r="L1" s="234"/>
      <c r="M1" s="234"/>
      <c r="N1" s="234"/>
      <c r="O1" s="235"/>
    </row>
    <row r="2" spans="1:15" x14ac:dyDescent="0.25">
      <c r="A2" s="236" t="s">
        <v>30</v>
      </c>
      <c r="B2" s="237"/>
      <c r="C2" s="237"/>
      <c r="D2" s="237"/>
      <c r="E2" s="237"/>
      <c r="F2" s="237"/>
      <c r="G2" s="237"/>
      <c r="H2" s="237"/>
      <c r="I2" s="237"/>
      <c r="J2" s="232"/>
      <c r="K2" s="232"/>
      <c r="L2" s="232"/>
      <c r="M2" s="232"/>
      <c r="N2" s="232"/>
      <c r="O2" s="238"/>
    </row>
    <row r="3" spans="1:15" x14ac:dyDescent="0.25">
      <c r="A3" s="18" t="s">
        <v>0</v>
      </c>
      <c r="B3" s="9">
        <v>42736</v>
      </c>
      <c r="C3" s="9">
        <v>42767</v>
      </c>
      <c r="D3" s="9">
        <v>42795</v>
      </c>
      <c r="E3" s="9">
        <v>42826</v>
      </c>
      <c r="F3" s="93">
        <v>42856</v>
      </c>
      <c r="G3" s="93">
        <v>42887</v>
      </c>
      <c r="H3" s="93">
        <v>42917</v>
      </c>
      <c r="I3" s="93">
        <v>42948</v>
      </c>
      <c r="J3" s="93">
        <v>42979</v>
      </c>
      <c r="K3" s="93">
        <v>43009</v>
      </c>
      <c r="L3" s="93">
        <v>43040</v>
      </c>
      <c r="M3" s="9">
        <v>43070</v>
      </c>
      <c r="N3" s="9">
        <v>43101</v>
      </c>
      <c r="O3" s="61" t="s">
        <v>8</v>
      </c>
    </row>
    <row r="4" spans="1:15" x14ac:dyDescent="0.25">
      <c r="A4" s="19" t="s">
        <v>31</v>
      </c>
      <c r="B4" s="136">
        <v>0.67401023104000002</v>
      </c>
      <c r="C4" s="136">
        <v>0.79274588183999994</v>
      </c>
      <c r="D4" s="137">
        <v>0.71075687984000002</v>
      </c>
      <c r="E4" s="138">
        <v>0.51768234784</v>
      </c>
      <c r="F4" s="138">
        <v>1.3641086314399999</v>
      </c>
      <c r="G4" s="138">
        <v>1.0557841754400001</v>
      </c>
      <c r="H4" s="138">
        <v>1.0196119746900001</v>
      </c>
      <c r="I4" s="138">
        <v>0.92087009644000006</v>
      </c>
      <c r="J4" s="138">
        <v>0.69209815746000003</v>
      </c>
      <c r="K4" s="138">
        <v>0.67143737353999999</v>
      </c>
      <c r="L4" s="138">
        <v>0.68690863775</v>
      </c>
      <c r="M4" s="138">
        <v>0.34541355639999999</v>
      </c>
      <c r="N4" s="138">
        <v>0.67597627570000007</v>
      </c>
      <c r="O4" s="62" t="s">
        <v>32</v>
      </c>
    </row>
    <row r="5" spans="1:15" x14ac:dyDescent="0.25">
      <c r="A5" s="19" t="s">
        <v>33</v>
      </c>
      <c r="B5" s="136">
        <v>28.240710824979999</v>
      </c>
      <c r="C5" s="136">
        <v>31.075444465249998</v>
      </c>
      <c r="D5" s="137">
        <v>28.267350084530001</v>
      </c>
      <c r="E5" s="138">
        <v>25.323272772009997</v>
      </c>
      <c r="F5" s="138">
        <v>1685.8158744891202</v>
      </c>
      <c r="G5" s="138">
        <v>29.475201181220001</v>
      </c>
      <c r="H5" s="138">
        <v>28.475570579939998</v>
      </c>
      <c r="I5" s="138">
        <v>1897.90111345072</v>
      </c>
      <c r="J5" s="138">
        <v>27.103930921149999</v>
      </c>
      <c r="K5" s="138">
        <v>29.803005241089998</v>
      </c>
      <c r="L5" s="138">
        <v>29.504425960009996</v>
      </c>
      <c r="M5" s="138">
        <v>25.070437349930003</v>
      </c>
      <c r="N5" s="138">
        <v>18.978869789970002</v>
      </c>
      <c r="O5" s="62" t="s">
        <v>34</v>
      </c>
    </row>
    <row r="6" spans="1:15" x14ac:dyDescent="0.25">
      <c r="A6" s="19" t="s">
        <v>35</v>
      </c>
      <c r="B6" s="136">
        <v>9170.1013903830353</v>
      </c>
      <c r="C6" s="136">
        <v>16092.560304249979</v>
      </c>
      <c r="D6" s="137">
        <v>12885.632949500654</v>
      </c>
      <c r="E6" s="138">
        <v>11408.513130476409</v>
      </c>
      <c r="F6" s="138">
        <v>8345.1453024299444</v>
      </c>
      <c r="G6" s="138">
        <v>9339.9045978171598</v>
      </c>
      <c r="H6" s="138">
        <v>6477.1909891480645</v>
      </c>
      <c r="I6" s="138">
        <v>7489.05530800836</v>
      </c>
      <c r="J6" s="138">
        <v>7606.4974160568709</v>
      </c>
      <c r="K6" s="138">
        <v>6372.6513526019353</v>
      </c>
      <c r="L6" s="138">
        <v>6653.6531969670095</v>
      </c>
      <c r="M6" s="138">
        <v>7979.993629001895</v>
      </c>
      <c r="N6" s="138">
        <v>8131.9007155408199</v>
      </c>
      <c r="O6" s="62" t="s">
        <v>36</v>
      </c>
    </row>
    <row r="7" spans="1:15" x14ac:dyDescent="0.25">
      <c r="A7" s="20" t="s">
        <v>37</v>
      </c>
      <c r="B7" s="136">
        <v>0</v>
      </c>
      <c r="C7" s="136">
        <v>0</v>
      </c>
      <c r="D7" s="137">
        <v>0</v>
      </c>
      <c r="E7" s="138">
        <v>0</v>
      </c>
      <c r="F7" s="138">
        <v>0</v>
      </c>
      <c r="G7" s="138">
        <v>0</v>
      </c>
      <c r="H7" s="138">
        <v>0</v>
      </c>
      <c r="I7" s="138">
        <v>0</v>
      </c>
      <c r="J7" s="138">
        <v>0</v>
      </c>
      <c r="K7" s="138">
        <v>0</v>
      </c>
      <c r="L7" s="138">
        <v>0</v>
      </c>
      <c r="M7" s="138">
        <v>0</v>
      </c>
      <c r="N7" s="138">
        <v>0</v>
      </c>
      <c r="O7" s="63" t="s">
        <v>38</v>
      </c>
    </row>
    <row r="8" spans="1:15" x14ac:dyDescent="0.25">
      <c r="A8" s="19" t="s">
        <v>39</v>
      </c>
      <c r="B8" s="136">
        <v>1509.1375</v>
      </c>
      <c r="C8" s="136">
        <v>1523.5461538460002</v>
      </c>
      <c r="D8" s="137">
        <v>1533.4721153839998</v>
      </c>
      <c r="E8" s="138">
        <v>1484.7766393439999</v>
      </c>
      <c r="F8" s="138">
        <v>1494.648360656</v>
      </c>
      <c r="G8" s="138">
        <v>1504.2016393440001</v>
      </c>
      <c r="H8" s="138">
        <v>1527.418881156</v>
      </c>
      <c r="I8" s="138">
        <v>1537.653986968</v>
      </c>
      <c r="J8" s="138">
        <v>1547.371311357</v>
      </c>
      <c r="K8" s="138">
        <v>1498.7866358679998</v>
      </c>
      <c r="L8" s="138">
        <v>1508.5882620549999</v>
      </c>
      <c r="M8" s="138">
        <v>1559.124249943</v>
      </c>
      <c r="N8" s="138">
        <v>1567.8582967059999</v>
      </c>
      <c r="O8" s="62" t="s">
        <v>40</v>
      </c>
    </row>
    <row r="9" spans="1:15" x14ac:dyDescent="0.25">
      <c r="A9" s="20" t="s">
        <v>41</v>
      </c>
      <c r="B9" s="136">
        <v>0</v>
      </c>
      <c r="C9" s="136">
        <v>0</v>
      </c>
      <c r="D9" s="137">
        <v>0</v>
      </c>
      <c r="E9" s="138">
        <v>0</v>
      </c>
      <c r="F9" s="138">
        <v>0</v>
      </c>
      <c r="G9" s="138">
        <v>0</v>
      </c>
      <c r="H9" s="138">
        <v>0</v>
      </c>
      <c r="I9" s="138">
        <v>0</v>
      </c>
      <c r="J9" s="138">
        <v>0</v>
      </c>
      <c r="K9" s="138">
        <v>0</v>
      </c>
      <c r="L9" s="138">
        <v>0</v>
      </c>
      <c r="M9" s="138">
        <v>0</v>
      </c>
      <c r="N9" s="138">
        <v>0</v>
      </c>
      <c r="O9" s="63" t="s">
        <v>42</v>
      </c>
    </row>
    <row r="10" spans="1:15" x14ac:dyDescent="0.25">
      <c r="A10" s="19" t="s">
        <v>43</v>
      </c>
      <c r="B10" s="136">
        <v>13.05050196</v>
      </c>
      <c r="C10" s="136">
        <v>15.445423254</v>
      </c>
      <c r="D10" s="137">
        <v>15.300804383000001</v>
      </c>
      <c r="E10" s="138">
        <v>17.644986378000002</v>
      </c>
      <c r="F10" s="138">
        <v>10.619420462000001</v>
      </c>
      <c r="G10" s="138">
        <v>9.6664374360000007</v>
      </c>
      <c r="H10" s="138">
        <v>11.188300813</v>
      </c>
      <c r="I10" s="138">
        <v>15.613936315</v>
      </c>
      <c r="J10" s="138">
        <v>17.570936580000001</v>
      </c>
      <c r="K10" s="138">
        <v>0.80659635200000002</v>
      </c>
      <c r="L10" s="138">
        <v>0.140211061</v>
      </c>
      <c r="M10" s="138">
        <v>3.9761983329999997</v>
      </c>
      <c r="N10" s="138">
        <v>5.3354347889999998</v>
      </c>
      <c r="O10" s="62" t="s">
        <v>44</v>
      </c>
    </row>
    <row r="11" spans="1:15" x14ac:dyDescent="0.25">
      <c r="A11" s="20" t="s">
        <v>45</v>
      </c>
      <c r="B11" s="136">
        <v>0</v>
      </c>
      <c r="C11" s="136">
        <v>0</v>
      </c>
      <c r="D11" s="137">
        <v>0</v>
      </c>
      <c r="E11" s="138">
        <v>0</v>
      </c>
      <c r="F11" s="138">
        <v>0</v>
      </c>
      <c r="G11" s="138">
        <v>0</v>
      </c>
      <c r="H11" s="138">
        <v>0</v>
      </c>
      <c r="I11" s="138">
        <v>0</v>
      </c>
      <c r="J11" s="138">
        <v>0</v>
      </c>
      <c r="K11" s="138">
        <v>0</v>
      </c>
      <c r="L11" s="138">
        <v>0</v>
      </c>
      <c r="M11" s="138">
        <v>0</v>
      </c>
      <c r="N11" s="138">
        <v>0</v>
      </c>
      <c r="O11" s="63" t="s">
        <v>46</v>
      </c>
    </row>
    <row r="12" spans="1:15" x14ac:dyDescent="0.25">
      <c r="A12" s="19" t="s">
        <v>47</v>
      </c>
      <c r="B12" s="136">
        <v>1533.701733186</v>
      </c>
      <c r="C12" s="136">
        <v>1284.4106396120001</v>
      </c>
      <c r="D12" s="137">
        <v>1853.81522367</v>
      </c>
      <c r="E12" s="138">
        <v>1843.4515525899999</v>
      </c>
      <c r="F12" s="138">
        <v>2019.183708884</v>
      </c>
      <c r="G12" s="138">
        <v>1546.5869228699999</v>
      </c>
      <c r="H12" s="138">
        <v>1550.260489643</v>
      </c>
      <c r="I12" s="138">
        <v>1454.4490598059999</v>
      </c>
      <c r="J12" s="138">
        <v>1970.7298266739999</v>
      </c>
      <c r="K12" s="138">
        <v>1419.9370555380001</v>
      </c>
      <c r="L12" s="138">
        <v>1367.645163488</v>
      </c>
      <c r="M12" s="138">
        <v>1485.828312523</v>
      </c>
      <c r="N12" s="138">
        <v>1394.7773104090002</v>
      </c>
      <c r="O12" s="62" t="s">
        <v>48</v>
      </c>
    </row>
    <row r="13" spans="1:15" x14ac:dyDescent="0.25">
      <c r="A13" s="20" t="s">
        <v>49</v>
      </c>
      <c r="B13" s="136">
        <v>0</v>
      </c>
      <c r="C13" s="136">
        <v>0</v>
      </c>
      <c r="D13" s="137">
        <v>0</v>
      </c>
      <c r="E13" s="138">
        <v>0</v>
      </c>
      <c r="F13" s="138">
        <v>0</v>
      </c>
      <c r="G13" s="138">
        <v>0</v>
      </c>
      <c r="H13" s="138">
        <v>0</v>
      </c>
      <c r="I13" s="138">
        <v>0</v>
      </c>
      <c r="J13" s="138">
        <v>0</v>
      </c>
      <c r="K13" s="138">
        <v>0</v>
      </c>
      <c r="L13" s="138">
        <v>0</v>
      </c>
      <c r="M13" s="138">
        <v>0</v>
      </c>
      <c r="N13" s="138">
        <v>0</v>
      </c>
      <c r="O13" s="63" t="s">
        <v>50</v>
      </c>
    </row>
    <row r="14" spans="1:15" x14ac:dyDescent="0.25">
      <c r="A14" s="19" t="s">
        <v>51</v>
      </c>
      <c r="B14" s="136">
        <v>86517.078349354284</v>
      </c>
      <c r="C14" s="136">
        <v>85740.357137587926</v>
      </c>
      <c r="D14" s="137">
        <v>89872.913583044225</v>
      </c>
      <c r="E14" s="138">
        <v>90609.844477990773</v>
      </c>
      <c r="F14" s="138">
        <v>92299.894826142903</v>
      </c>
      <c r="G14" s="138">
        <v>96819.997793270217</v>
      </c>
      <c r="H14" s="138">
        <v>96932.995688012568</v>
      </c>
      <c r="I14" s="138">
        <v>97444.115076564209</v>
      </c>
      <c r="J14" s="138">
        <v>98829.436554280328</v>
      </c>
      <c r="K14" s="138">
        <v>98919.387019243892</v>
      </c>
      <c r="L14" s="138">
        <v>98321.868285281584</v>
      </c>
      <c r="M14" s="138">
        <v>101022.15948939059</v>
      </c>
      <c r="N14" s="138">
        <v>100626.82448625784</v>
      </c>
      <c r="O14" s="62" t="s">
        <v>52</v>
      </c>
    </row>
    <row r="15" spans="1:15" x14ac:dyDescent="0.25">
      <c r="A15" s="20" t="s">
        <v>53</v>
      </c>
      <c r="B15" s="136">
        <v>73154.861831608825</v>
      </c>
      <c r="C15" s="136">
        <v>72364.984118567969</v>
      </c>
      <c r="D15" s="137">
        <v>75545.386710715407</v>
      </c>
      <c r="E15" s="138">
        <v>76666.514145831592</v>
      </c>
      <c r="F15" s="138">
        <v>77449.241442041719</v>
      </c>
      <c r="G15" s="138">
        <v>80739.33833820319</v>
      </c>
      <c r="H15" s="138">
        <v>80926.997109361502</v>
      </c>
      <c r="I15" s="138">
        <v>81285.681112378254</v>
      </c>
      <c r="J15" s="138">
        <v>82084.576530738952</v>
      </c>
      <c r="K15" s="138">
        <v>82434.474058335807</v>
      </c>
      <c r="L15" s="138">
        <v>81956.389114408885</v>
      </c>
      <c r="M15" s="138">
        <v>84411.259510109579</v>
      </c>
      <c r="N15" s="138">
        <v>84236.630151936071</v>
      </c>
      <c r="O15" s="63" t="s">
        <v>54</v>
      </c>
    </row>
    <row r="16" spans="1:15" x14ac:dyDescent="0.25">
      <c r="A16" s="21" t="s">
        <v>55</v>
      </c>
      <c r="B16" s="136">
        <v>1440.5947699899702</v>
      </c>
      <c r="C16" s="136">
        <v>1913.7903838323111</v>
      </c>
      <c r="D16" s="137">
        <v>2026.6385715873901</v>
      </c>
      <c r="E16" s="138">
        <v>2029.0957689700049</v>
      </c>
      <c r="F16" s="138">
        <v>2277.7591237859101</v>
      </c>
      <c r="G16" s="138">
        <v>1985.5900079845301</v>
      </c>
      <c r="H16" s="138">
        <v>2238.6478238259097</v>
      </c>
      <c r="I16" s="138">
        <v>2725.0367949145102</v>
      </c>
      <c r="J16" s="138">
        <v>2453.0211131109504</v>
      </c>
      <c r="K16" s="138">
        <v>2844.7288810526102</v>
      </c>
      <c r="L16" s="138">
        <v>2354.1978722231502</v>
      </c>
      <c r="M16" s="138">
        <v>2298.2221661448702</v>
      </c>
      <c r="N16" s="138">
        <v>2378.3689128382298</v>
      </c>
      <c r="O16" s="64" t="s">
        <v>56</v>
      </c>
    </row>
    <row r="17" spans="1:15" x14ac:dyDescent="0.25">
      <c r="A17" s="20" t="s">
        <v>57</v>
      </c>
      <c r="B17" s="136">
        <v>13362.216517745455</v>
      </c>
      <c r="C17" s="136">
        <v>13375.373019019962</v>
      </c>
      <c r="D17" s="137">
        <v>14327.526872328814</v>
      </c>
      <c r="E17" s="138">
        <v>13943.330332159179</v>
      </c>
      <c r="F17" s="138">
        <v>14850.653384101182</v>
      </c>
      <c r="G17" s="138">
        <v>16080.659455067027</v>
      </c>
      <c r="H17" s="138">
        <v>16005.99857865107</v>
      </c>
      <c r="I17" s="138">
        <v>16158.433964185951</v>
      </c>
      <c r="J17" s="138">
        <v>16744.860023541372</v>
      </c>
      <c r="K17" s="138">
        <v>16484.912960908081</v>
      </c>
      <c r="L17" s="138">
        <v>16365.479170872697</v>
      </c>
      <c r="M17" s="138">
        <v>16610.899979281014</v>
      </c>
      <c r="N17" s="138">
        <v>16390.194334321768</v>
      </c>
      <c r="O17" s="63" t="s">
        <v>58</v>
      </c>
    </row>
    <row r="18" spans="1:15" x14ac:dyDescent="0.25">
      <c r="A18" s="21" t="s">
        <v>59</v>
      </c>
      <c r="B18" s="136">
        <v>246.72188923159848</v>
      </c>
      <c r="C18" s="136">
        <v>167.5010385770295</v>
      </c>
      <c r="D18" s="137">
        <v>181.60598894853459</v>
      </c>
      <c r="E18" s="138">
        <v>211.72501261286419</v>
      </c>
      <c r="F18" s="138">
        <v>284.10416173867998</v>
      </c>
      <c r="G18" s="138">
        <v>189.69210882809199</v>
      </c>
      <c r="H18" s="138">
        <v>196.77325772109501</v>
      </c>
      <c r="I18" s="138">
        <v>208.32939723984572</v>
      </c>
      <c r="J18" s="138">
        <v>245.53150403498489</v>
      </c>
      <c r="K18" s="138">
        <v>108.17403658886531</v>
      </c>
      <c r="L18" s="138">
        <v>271.78006039369797</v>
      </c>
      <c r="M18" s="138">
        <v>197.36893031186941</v>
      </c>
      <c r="N18" s="138">
        <v>259.2934807346993</v>
      </c>
      <c r="O18" s="64" t="s">
        <v>60</v>
      </c>
    </row>
    <row r="19" spans="1:15" x14ac:dyDescent="0.25">
      <c r="A19" s="19" t="s">
        <v>61</v>
      </c>
      <c r="B19" s="136">
        <v>3.5421416277203464</v>
      </c>
      <c r="C19" s="136">
        <v>3.8220667548000002</v>
      </c>
      <c r="D19" s="137">
        <v>3.4403189549900004</v>
      </c>
      <c r="E19" s="138">
        <v>4.8478612199900004</v>
      </c>
      <c r="F19" s="138">
        <v>5.9221236679900002</v>
      </c>
      <c r="G19" s="138">
        <v>6.1056149709900005</v>
      </c>
      <c r="H19" s="138">
        <v>6.4130768969899998</v>
      </c>
      <c r="I19" s="138">
        <v>6.4623703960780015</v>
      </c>
      <c r="J19" s="138">
        <v>5.9349331737049997</v>
      </c>
      <c r="K19" s="138">
        <v>4.8499008982665925</v>
      </c>
      <c r="L19" s="138">
        <v>6.4322376100099996</v>
      </c>
      <c r="M19" s="138">
        <v>5.1729350207010407</v>
      </c>
      <c r="N19" s="138">
        <v>5.1542445149260399</v>
      </c>
      <c r="O19" s="62" t="s">
        <v>62</v>
      </c>
    </row>
    <row r="20" spans="1:15" x14ac:dyDescent="0.25">
      <c r="A20" s="20" t="s">
        <v>63</v>
      </c>
      <c r="B20" s="136">
        <v>3.1802020297203457</v>
      </c>
      <c r="C20" s="136">
        <v>3.4547376328000001</v>
      </c>
      <c r="D20" s="137">
        <v>3.0604749359900003</v>
      </c>
      <c r="E20" s="138">
        <v>3.1878263449900004</v>
      </c>
      <c r="F20" s="138">
        <v>5.5715238809900001</v>
      </c>
      <c r="G20" s="138">
        <v>5.7550151839900003</v>
      </c>
      <c r="H20" s="138">
        <v>6.0624771099899997</v>
      </c>
      <c r="I20" s="138">
        <v>6.1117706090780013</v>
      </c>
      <c r="J20" s="138">
        <v>5.9349331737049997</v>
      </c>
      <c r="K20" s="138">
        <v>4.8499008982665925</v>
      </c>
      <c r="L20" s="138">
        <v>6.4322376100099996</v>
      </c>
      <c r="M20" s="138">
        <v>5.1729350207010407</v>
      </c>
      <c r="N20" s="138">
        <v>5.1542445149260399</v>
      </c>
      <c r="O20" s="63" t="s">
        <v>64</v>
      </c>
    </row>
    <row r="21" spans="1:15" x14ac:dyDescent="0.25">
      <c r="A21" s="20" t="s">
        <v>65</v>
      </c>
      <c r="B21" s="136">
        <v>0.36193959799999997</v>
      </c>
      <c r="C21" s="136">
        <v>0.36732912200000001</v>
      </c>
      <c r="D21" s="137">
        <v>0.37984401899999998</v>
      </c>
      <c r="E21" s="138">
        <v>0.45116049600000002</v>
      </c>
      <c r="F21" s="138">
        <v>0.350599787</v>
      </c>
      <c r="G21" s="138">
        <v>0.350599787</v>
      </c>
      <c r="H21" s="138">
        <v>0.350599787</v>
      </c>
      <c r="I21" s="138">
        <v>0.350599787</v>
      </c>
      <c r="J21" s="138">
        <v>0</v>
      </c>
      <c r="K21" s="138">
        <v>0</v>
      </c>
      <c r="L21" s="138">
        <v>0</v>
      </c>
      <c r="M21" s="138">
        <v>0</v>
      </c>
      <c r="N21" s="138">
        <v>0</v>
      </c>
      <c r="O21" s="63" t="s">
        <v>66</v>
      </c>
    </row>
    <row r="22" spans="1:15" x14ac:dyDescent="0.25">
      <c r="A22" s="19" t="s">
        <v>67</v>
      </c>
      <c r="B22" s="136">
        <v>2.8226529755450094</v>
      </c>
      <c r="C22" s="136">
        <v>31.26459809197857</v>
      </c>
      <c r="D22" s="137">
        <v>4.6999164201743673</v>
      </c>
      <c r="E22" s="138">
        <v>4.6206222983641174</v>
      </c>
      <c r="F22" s="138">
        <v>6.637170262864684</v>
      </c>
      <c r="G22" s="138">
        <v>4.5021761350018226</v>
      </c>
      <c r="H22" s="138">
        <v>6.6855138494100173</v>
      </c>
      <c r="I22" s="138">
        <v>7.3991337214037669</v>
      </c>
      <c r="J22" s="138">
        <v>17.312641950307086</v>
      </c>
      <c r="K22" s="138">
        <v>16.608221894055021</v>
      </c>
      <c r="L22" s="138">
        <v>4.5455751850732939</v>
      </c>
      <c r="M22" s="138">
        <v>2.9328455902592814</v>
      </c>
      <c r="N22" s="138">
        <v>2.8936742610390858</v>
      </c>
      <c r="O22" s="62" t="s">
        <v>68</v>
      </c>
    </row>
    <row r="23" spans="1:15" x14ac:dyDescent="0.25">
      <c r="A23" s="20" t="s">
        <v>69</v>
      </c>
      <c r="B23" s="136">
        <v>0</v>
      </c>
      <c r="C23" s="136">
        <v>0</v>
      </c>
      <c r="D23" s="137">
        <v>0</v>
      </c>
      <c r="E23" s="138">
        <v>0</v>
      </c>
      <c r="F23" s="138">
        <v>0</v>
      </c>
      <c r="G23" s="138">
        <v>0</v>
      </c>
      <c r="H23" s="138">
        <v>0</v>
      </c>
      <c r="I23" s="138">
        <v>0</v>
      </c>
      <c r="J23" s="138">
        <v>0</v>
      </c>
      <c r="K23" s="138">
        <v>0</v>
      </c>
      <c r="L23" s="138">
        <v>0</v>
      </c>
      <c r="M23" s="138">
        <v>0</v>
      </c>
      <c r="N23" s="138">
        <v>0</v>
      </c>
      <c r="O23" s="63" t="s">
        <v>70</v>
      </c>
    </row>
    <row r="24" spans="1:15" x14ac:dyDescent="0.25">
      <c r="A24" s="22" t="s">
        <v>71</v>
      </c>
      <c r="B24" s="136">
        <v>0</v>
      </c>
      <c r="C24" s="136">
        <v>0</v>
      </c>
      <c r="D24" s="137">
        <v>0</v>
      </c>
      <c r="E24" s="138">
        <v>0</v>
      </c>
      <c r="F24" s="138">
        <v>0</v>
      </c>
      <c r="G24" s="138">
        <v>0</v>
      </c>
      <c r="H24" s="138">
        <v>0</v>
      </c>
      <c r="I24" s="138">
        <v>0</v>
      </c>
      <c r="J24" s="138">
        <v>0</v>
      </c>
      <c r="K24" s="138">
        <v>0</v>
      </c>
      <c r="L24" s="138">
        <v>0</v>
      </c>
      <c r="M24" s="138">
        <v>0</v>
      </c>
      <c r="N24" s="138">
        <v>0</v>
      </c>
      <c r="O24" s="65" t="s">
        <v>72</v>
      </c>
    </row>
    <row r="25" spans="1:15" x14ac:dyDescent="0.25">
      <c r="A25" s="19" t="s">
        <v>73</v>
      </c>
      <c r="B25" s="136">
        <v>0</v>
      </c>
      <c r="C25" s="136">
        <v>0</v>
      </c>
      <c r="D25" s="137">
        <v>0</v>
      </c>
      <c r="E25" s="138">
        <v>0</v>
      </c>
      <c r="F25" s="138">
        <v>0</v>
      </c>
      <c r="G25" s="138">
        <v>0</v>
      </c>
      <c r="H25" s="138">
        <v>0</v>
      </c>
      <c r="I25" s="138">
        <v>0</v>
      </c>
      <c r="J25" s="138">
        <v>0</v>
      </c>
      <c r="K25" s="138">
        <v>0</v>
      </c>
      <c r="L25" s="138">
        <v>0</v>
      </c>
      <c r="M25" s="138">
        <v>0</v>
      </c>
      <c r="N25" s="138">
        <v>0</v>
      </c>
      <c r="O25" s="63" t="s">
        <v>74</v>
      </c>
    </row>
    <row r="26" spans="1:15" x14ac:dyDescent="0.25">
      <c r="A26" s="19" t="s">
        <v>75</v>
      </c>
      <c r="B26" s="136">
        <v>1225.6077101322903</v>
      </c>
      <c r="C26" s="136">
        <v>1227.8671978082898</v>
      </c>
      <c r="D26" s="137">
        <v>1229.6892270472902</v>
      </c>
      <c r="E26" s="138">
        <v>1230.1669370432903</v>
      </c>
      <c r="F26" s="138">
        <v>1232.2137903392604</v>
      </c>
      <c r="G26" s="138">
        <v>1232.50056533926</v>
      </c>
      <c r="H26" s="138">
        <v>1233.0519092892603</v>
      </c>
      <c r="I26" s="138">
        <v>1233.7989554987601</v>
      </c>
      <c r="J26" s="138">
        <v>1239.9331983917602</v>
      </c>
      <c r="K26" s="138">
        <v>1241.8817058537602</v>
      </c>
      <c r="L26" s="138">
        <v>1244.0400059787603</v>
      </c>
      <c r="M26" s="138">
        <v>1257.42620219376</v>
      </c>
      <c r="N26" s="138">
        <v>1257.9500385607603</v>
      </c>
      <c r="O26" s="62" t="s">
        <v>76</v>
      </c>
    </row>
    <row r="27" spans="1:15" x14ac:dyDescent="0.25">
      <c r="A27" s="19" t="s">
        <v>77</v>
      </c>
      <c r="B27" s="136">
        <v>82.631778175679997</v>
      </c>
      <c r="C27" s="136">
        <v>88.785813502610011</v>
      </c>
      <c r="D27" s="137">
        <v>88.294319897779999</v>
      </c>
      <c r="E27" s="138">
        <v>89.963430087830005</v>
      </c>
      <c r="F27" s="138">
        <v>91.646383679299987</v>
      </c>
      <c r="G27" s="138">
        <v>93.339733048356706</v>
      </c>
      <c r="H27" s="138">
        <v>95.140444849643302</v>
      </c>
      <c r="I27" s="138">
        <v>96.762772002969996</v>
      </c>
      <c r="J27" s="138">
        <v>98.306071628689992</v>
      </c>
      <c r="K27" s="138">
        <v>100.04242357468999</v>
      </c>
      <c r="L27" s="138">
        <v>101.48732519798</v>
      </c>
      <c r="M27" s="138">
        <v>103.63302063719699</v>
      </c>
      <c r="N27" s="138">
        <v>105.59953817116001</v>
      </c>
      <c r="O27" s="62" t="s">
        <v>78</v>
      </c>
    </row>
    <row r="28" spans="1:15" x14ac:dyDescent="0.25">
      <c r="A28" s="19" t="s">
        <v>79</v>
      </c>
      <c r="B28" s="136">
        <v>0</v>
      </c>
      <c r="C28" s="136">
        <v>0</v>
      </c>
      <c r="D28" s="137">
        <v>0</v>
      </c>
      <c r="E28" s="138">
        <v>0</v>
      </c>
      <c r="F28" s="138">
        <v>0</v>
      </c>
      <c r="G28" s="138">
        <v>0</v>
      </c>
      <c r="H28" s="138">
        <v>0</v>
      </c>
      <c r="I28" s="138">
        <v>0</v>
      </c>
      <c r="J28" s="138">
        <v>0</v>
      </c>
      <c r="K28" s="138">
        <v>0</v>
      </c>
      <c r="L28" s="138">
        <v>0</v>
      </c>
      <c r="M28" s="138">
        <v>0</v>
      </c>
      <c r="N28" s="138">
        <v>0</v>
      </c>
      <c r="O28" s="62" t="s">
        <v>80</v>
      </c>
    </row>
    <row r="29" spans="1:15" x14ac:dyDescent="0.25">
      <c r="A29" s="19" t="s">
        <v>81</v>
      </c>
      <c r="B29" s="136">
        <v>0</v>
      </c>
      <c r="C29" s="136">
        <v>0</v>
      </c>
      <c r="D29" s="137">
        <v>0</v>
      </c>
      <c r="E29" s="138">
        <v>0</v>
      </c>
      <c r="F29" s="138">
        <v>0</v>
      </c>
      <c r="G29" s="138">
        <v>0</v>
      </c>
      <c r="H29" s="138">
        <v>0</v>
      </c>
      <c r="I29" s="138">
        <v>0</v>
      </c>
      <c r="J29" s="138">
        <v>0</v>
      </c>
      <c r="K29" s="138">
        <v>0</v>
      </c>
      <c r="L29" s="138">
        <v>0</v>
      </c>
      <c r="M29" s="138">
        <v>0</v>
      </c>
      <c r="N29" s="138">
        <v>0</v>
      </c>
      <c r="O29" s="63" t="s">
        <v>82</v>
      </c>
    </row>
    <row r="30" spans="1:15" x14ac:dyDescent="0.25">
      <c r="A30" s="19" t="s">
        <v>83</v>
      </c>
      <c r="B30" s="136">
        <v>27.91365458025</v>
      </c>
      <c r="C30" s="136">
        <v>14.766949796049103</v>
      </c>
      <c r="D30" s="137">
        <v>20.805029957049104</v>
      </c>
      <c r="E30" s="138">
        <v>20.574387351049104</v>
      </c>
      <c r="F30" s="138">
        <v>36.2467116480491</v>
      </c>
      <c r="G30" s="138">
        <v>23.620132996049101</v>
      </c>
      <c r="H30" s="138">
        <v>46.359607173549108</v>
      </c>
      <c r="I30" s="138">
        <v>61.6072940680491</v>
      </c>
      <c r="J30" s="138">
        <v>81.123287647549105</v>
      </c>
      <c r="K30" s="138">
        <v>88.507105686424111</v>
      </c>
      <c r="L30" s="138">
        <v>42.5895478333791</v>
      </c>
      <c r="M30" s="138">
        <v>63.939506720049103</v>
      </c>
      <c r="N30" s="138">
        <v>110.929056469</v>
      </c>
      <c r="O30" s="62" t="s">
        <v>84</v>
      </c>
    </row>
    <row r="31" spans="1:15" x14ac:dyDescent="0.25">
      <c r="A31" s="19" t="s">
        <v>85</v>
      </c>
      <c r="B31" s="136">
        <v>125.53018762995437</v>
      </c>
      <c r="C31" s="136">
        <v>137.12538164074419</v>
      </c>
      <c r="D31" s="137">
        <v>141.38871204636931</v>
      </c>
      <c r="E31" s="138">
        <v>162.37324406657424</v>
      </c>
      <c r="F31" s="138">
        <v>204.06414838078931</v>
      </c>
      <c r="G31" s="138">
        <v>142.75571687523924</v>
      </c>
      <c r="H31" s="138">
        <v>132.81523989018424</v>
      </c>
      <c r="I31" s="138">
        <v>231.93037827456411</v>
      </c>
      <c r="J31" s="138">
        <v>125.16524736414834</v>
      </c>
      <c r="K31" s="138">
        <v>145.76008994951275</v>
      </c>
      <c r="L31" s="138">
        <v>105.00630729165297</v>
      </c>
      <c r="M31" s="138">
        <v>92.516970325717722</v>
      </c>
      <c r="N31" s="138">
        <v>128.31167181090888</v>
      </c>
      <c r="O31" s="62" t="s">
        <v>86</v>
      </c>
    </row>
    <row r="32" spans="1:15" x14ac:dyDescent="0.25">
      <c r="A32" s="23" t="s">
        <v>87</v>
      </c>
      <c r="B32" s="141">
        <v>98387.452105487842</v>
      </c>
      <c r="C32" s="141">
        <v>103932.95680707693</v>
      </c>
      <c r="D32" s="142">
        <v>105293.59710693844</v>
      </c>
      <c r="E32" s="143">
        <v>104481.87058220759</v>
      </c>
      <c r="F32" s="143">
        <v>104688.24587679046</v>
      </c>
      <c r="G32" s="143">
        <v>108391.75073254961</v>
      </c>
      <c r="H32" s="143">
        <v>105423.31335203</v>
      </c>
      <c r="I32" s="143">
        <v>108350.77851901024</v>
      </c>
      <c r="J32" s="143">
        <v>108672.01269377964</v>
      </c>
      <c r="K32" s="143">
        <v>106686.70478528432</v>
      </c>
      <c r="L32" s="143">
        <v>106557.23486953441</v>
      </c>
      <c r="M32" s="143">
        <v>110899.26207285437</v>
      </c>
      <c r="N32" s="143">
        <v>110508.32784364086</v>
      </c>
      <c r="O32" s="66" t="s">
        <v>88</v>
      </c>
    </row>
    <row r="33" spans="1:15" x14ac:dyDescent="0.25">
      <c r="A33" s="19" t="s">
        <v>89</v>
      </c>
      <c r="B33" s="136">
        <v>0</v>
      </c>
      <c r="C33" s="136">
        <v>0</v>
      </c>
      <c r="D33" s="137">
        <v>0</v>
      </c>
      <c r="E33" s="138">
        <v>0</v>
      </c>
      <c r="F33" s="138">
        <v>0</v>
      </c>
      <c r="G33" s="138">
        <v>0</v>
      </c>
      <c r="H33" s="138">
        <v>0</v>
      </c>
      <c r="I33" s="138">
        <v>0</v>
      </c>
      <c r="J33" s="138">
        <v>0</v>
      </c>
      <c r="K33" s="138">
        <v>0</v>
      </c>
      <c r="L33" s="138">
        <v>0</v>
      </c>
      <c r="M33" s="138">
        <v>0</v>
      </c>
      <c r="N33" s="138">
        <v>0</v>
      </c>
      <c r="O33" s="62" t="s">
        <v>90</v>
      </c>
    </row>
    <row r="34" spans="1:15" x14ac:dyDescent="0.25">
      <c r="A34" s="19" t="s">
        <v>91</v>
      </c>
      <c r="B34" s="136">
        <v>1533.701733186</v>
      </c>
      <c r="C34" s="136">
        <v>1284.4106396120001</v>
      </c>
      <c r="D34" s="137">
        <v>1853.81522367</v>
      </c>
      <c r="E34" s="138">
        <v>1843.4515525899999</v>
      </c>
      <c r="F34" s="138">
        <v>2019.183708884</v>
      </c>
      <c r="G34" s="138">
        <v>1546.5869228699999</v>
      </c>
      <c r="H34" s="138">
        <v>1550.260489643</v>
      </c>
      <c r="I34" s="138">
        <v>1454.4490598059999</v>
      </c>
      <c r="J34" s="138">
        <v>1970.7298266739999</v>
      </c>
      <c r="K34" s="138">
        <v>1419.9370555380001</v>
      </c>
      <c r="L34" s="138">
        <v>1367.645163488</v>
      </c>
      <c r="M34" s="138">
        <v>1485.828312523</v>
      </c>
      <c r="N34" s="138">
        <v>1394.7773104090002</v>
      </c>
      <c r="O34" s="62" t="s">
        <v>92</v>
      </c>
    </row>
    <row r="35" spans="1:15" x14ac:dyDescent="0.25">
      <c r="A35" s="19" t="s">
        <v>93</v>
      </c>
      <c r="B35" s="136">
        <v>39816.349131985</v>
      </c>
      <c r="C35" s="136">
        <v>45031.460539957312</v>
      </c>
      <c r="D35" s="137">
        <v>44372.67917796089</v>
      </c>
      <c r="E35" s="138">
        <v>44348.936518129252</v>
      </c>
      <c r="F35" s="138">
        <v>44351.635920563182</v>
      </c>
      <c r="G35" s="138">
        <v>42075.048763624945</v>
      </c>
      <c r="H35" s="138">
        <v>40507.930599764921</v>
      </c>
      <c r="I35" s="138">
        <v>43736.119731273757</v>
      </c>
      <c r="J35" s="138">
        <v>42013.741555409564</v>
      </c>
      <c r="K35" s="138">
        <v>40577.253871983041</v>
      </c>
      <c r="L35" s="138">
        <v>40563.830923982474</v>
      </c>
      <c r="M35" s="138">
        <v>39919.471326048049</v>
      </c>
      <c r="N35" s="138">
        <v>39035.323382542643</v>
      </c>
      <c r="O35" s="62" t="s">
        <v>94</v>
      </c>
    </row>
    <row r="36" spans="1:15" x14ac:dyDescent="0.25">
      <c r="A36" s="19" t="s">
        <v>95</v>
      </c>
      <c r="B36" s="136">
        <v>0.110459231</v>
      </c>
      <c r="C36" s="136">
        <v>0.35157551599999998</v>
      </c>
      <c r="D36" s="137">
        <v>4.4823502000000001E-2</v>
      </c>
      <c r="E36" s="138">
        <v>0.88346020999999997</v>
      </c>
      <c r="F36" s="138">
        <v>6.1595914000000002E-2</v>
      </c>
      <c r="G36" s="138">
        <v>0.943807383</v>
      </c>
      <c r="H36" s="138">
        <v>3.0792058999999997E-2</v>
      </c>
      <c r="I36" s="138">
        <v>0</v>
      </c>
      <c r="J36" s="138">
        <v>4.2328820189999998</v>
      </c>
      <c r="K36" s="138">
        <v>1.1478791269999999</v>
      </c>
      <c r="L36" s="138">
        <v>1.6167723550000002</v>
      </c>
      <c r="M36" s="138">
        <v>0.59015896499999998</v>
      </c>
      <c r="N36" s="138">
        <v>1.5139626860000002</v>
      </c>
      <c r="O36" s="62" t="s">
        <v>96</v>
      </c>
    </row>
    <row r="37" spans="1:15" x14ac:dyDescent="0.25">
      <c r="A37" s="19" t="s">
        <v>97</v>
      </c>
      <c r="B37" s="136">
        <v>39211.350061033729</v>
      </c>
      <c r="C37" s="136">
        <v>38773.646385734166</v>
      </c>
      <c r="D37" s="137">
        <v>39608.234094596541</v>
      </c>
      <c r="E37" s="138">
        <v>38643.384463937728</v>
      </c>
      <c r="F37" s="138">
        <v>38515.424163978809</v>
      </c>
      <c r="G37" s="138">
        <v>44952.735385862215</v>
      </c>
      <c r="H37" s="138">
        <v>43486.657807896161</v>
      </c>
      <c r="I37" s="138">
        <v>43955.193574447978</v>
      </c>
      <c r="J37" s="138">
        <v>45182.197714667855</v>
      </c>
      <c r="K37" s="138">
        <v>44980.355793778777</v>
      </c>
      <c r="L37" s="138">
        <v>45573.850377095863</v>
      </c>
      <c r="M37" s="138">
        <v>46034.961856182774</v>
      </c>
      <c r="N37" s="138">
        <v>46472.16261853413</v>
      </c>
      <c r="O37" s="62" t="s">
        <v>98</v>
      </c>
    </row>
    <row r="38" spans="1:15" x14ac:dyDescent="0.25">
      <c r="A38" s="19" t="s">
        <v>99</v>
      </c>
      <c r="B38" s="136">
        <v>0</v>
      </c>
      <c r="C38" s="136">
        <v>0</v>
      </c>
      <c r="D38" s="137">
        <v>0</v>
      </c>
      <c r="E38" s="138">
        <v>0</v>
      </c>
      <c r="F38" s="138">
        <v>0</v>
      </c>
      <c r="G38" s="138">
        <v>0</v>
      </c>
      <c r="H38" s="138">
        <v>0</v>
      </c>
      <c r="I38" s="138">
        <v>0</v>
      </c>
      <c r="J38" s="138">
        <v>0</v>
      </c>
      <c r="K38" s="138">
        <v>0</v>
      </c>
      <c r="L38" s="138">
        <v>0</v>
      </c>
      <c r="M38" s="138">
        <v>0</v>
      </c>
      <c r="N38" s="138">
        <v>0</v>
      </c>
      <c r="O38" s="62" t="s">
        <v>100</v>
      </c>
    </row>
    <row r="39" spans="1:15" x14ac:dyDescent="0.25">
      <c r="A39" s="19" t="s">
        <v>101</v>
      </c>
      <c r="B39" s="136">
        <v>3.9928130101564179</v>
      </c>
      <c r="C39" s="136">
        <v>3.2935016191210718</v>
      </c>
      <c r="D39" s="137">
        <v>3.0985013181137577</v>
      </c>
      <c r="E39" s="138">
        <v>4.5187616614412907</v>
      </c>
      <c r="F39" s="138">
        <v>3.9506590275912914</v>
      </c>
      <c r="G39" s="138">
        <v>3.6726247984912908</v>
      </c>
      <c r="H39" s="138">
        <v>3.796538490661292</v>
      </c>
      <c r="I39" s="138">
        <v>3.6786745705812911</v>
      </c>
      <c r="J39" s="138">
        <v>3.9974969842912911</v>
      </c>
      <c r="K39" s="138">
        <v>3.7932368102678846</v>
      </c>
      <c r="L39" s="138">
        <v>4.517325454664503</v>
      </c>
      <c r="M39" s="138">
        <v>4.3742524453750358</v>
      </c>
      <c r="N39" s="138">
        <v>3.5329517104546246</v>
      </c>
      <c r="O39" s="62" t="s">
        <v>102</v>
      </c>
    </row>
    <row r="40" spans="1:15" x14ac:dyDescent="0.25">
      <c r="A40" s="20" t="s">
        <v>103</v>
      </c>
      <c r="B40" s="136">
        <v>2.1010336925000002</v>
      </c>
      <c r="C40" s="136">
        <v>1.3537929665000001</v>
      </c>
      <c r="D40" s="137">
        <v>1.3626523724999999</v>
      </c>
      <c r="E40" s="138">
        <v>1.6143301365</v>
      </c>
      <c r="F40" s="138">
        <v>0.65267061650000002</v>
      </c>
      <c r="G40" s="138">
        <v>0.67111001749999999</v>
      </c>
      <c r="H40" s="138">
        <v>0.84972079950000001</v>
      </c>
      <c r="I40" s="138">
        <v>0.87096124899999994</v>
      </c>
      <c r="J40" s="138">
        <v>1.277172618</v>
      </c>
      <c r="K40" s="138">
        <v>1.1838629510000001</v>
      </c>
      <c r="L40" s="138">
        <v>1.921439108</v>
      </c>
      <c r="M40" s="138">
        <v>2.5986813729999998</v>
      </c>
      <c r="N40" s="138">
        <v>1.7339497269999999</v>
      </c>
      <c r="O40" s="63" t="s">
        <v>104</v>
      </c>
    </row>
    <row r="41" spans="1:15" x14ac:dyDescent="0.25">
      <c r="A41" s="20" t="s">
        <v>105</v>
      </c>
      <c r="B41" s="136">
        <v>1.8917793176564175</v>
      </c>
      <c r="C41" s="136">
        <v>1.9397086526210714</v>
      </c>
      <c r="D41" s="137">
        <v>1.7358489456137578</v>
      </c>
      <c r="E41" s="138">
        <v>2.9044315249412911</v>
      </c>
      <c r="F41" s="138">
        <v>3.2979884110912914</v>
      </c>
      <c r="G41" s="138">
        <v>3.001514780991291</v>
      </c>
      <c r="H41" s="138">
        <v>2.946817691161292</v>
      </c>
      <c r="I41" s="138">
        <v>2.8077133215812911</v>
      </c>
      <c r="J41" s="138">
        <v>2.7203243662912908</v>
      </c>
      <c r="K41" s="138">
        <v>2.6093738592678846</v>
      </c>
      <c r="L41" s="138">
        <v>2.595886346664503</v>
      </c>
      <c r="M41" s="138">
        <v>1.7755710723750358</v>
      </c>
      <c r="N41" s="138">
        <v>1.7990019834546245</v>
      </c>
      <c r="O41" s="63" t="s">
        <v>106</v>
      </c>
    </row>
    <row r="42" spans="1:15" x14ac:dyDescent="0.25">
      <c r="A42" s="19" t="s">
        <v>107</v>
      </c>
      <c r="B42" s="136">
        <v>1.2878807937094998</v>
      </c>
      <c r="C42" s="136">
        <v>1.4614012772980001</v>
      </c>
      <c r="D42" s="137">
        <v>1.1863232090515001</v>
      </c>
      <c r="E42" s="138">
        <v>3.647118262467</v>
      </c>
      <c r="F42" s="138">
        <v>4.4647396650125</v>
      </c>
      <c r="G42" s="138">
        <v>4.4975479783774999</v>
      </c>
      <c r="H42" s="138">
        <v>2.6953881851743215</v>
      </c>
      <c r="I42" s="138">
        <v>2.8555791001130988</v>
      </c>
      <c r="J42" s="138">
        <v>3.1393155364865986</v>
      </c>
      <c r="K42" s="138">
        <v>3.5213419162895989</v>
      </c>
      <c r="L42" s="138">
        <v>3.1215668448850664</v>
      </c>
      <c r="M42" s="138">
        <v>3.0740836918528154</v>
      </c>
      <c r="N42" s="138">
        <v>2.9331948083172987</v>
      </c>
      <c r="O42" s="62" t="s">
        <v>108</v>
      </c>
    </row>
    <row r="43" spans="1:15" x14ac:dyDescent="0.25">
      <c r="A43" s="19" t="s">
        <v>109</v>
      </c>
      <c r="B43" s="136">
        <v>0</v>
      </c>
      <c r="C43" s="136">
        <v>0</v>
      </c>
      <c r="D43" s="137">
        <v>0</v>
      </c>
      <c r="E43" s="138">
        <v>0</v>
      </c>
      <c r="F43" s="138">
        <v>0</v>
      </c>
      <c r="G43" s="138">
        <v>0</v>
      </c>
      <c r="H43" s="138">
        <v>0</v>
      </c>
      <c r="I43" s="138">
        <v>0</v>
      </c>
      <c r="J43" s="138">
        <v>0</v>
      </c>
      <c r="K43" s="138">
        <v>0</v>
      </c>
      <c r="L43" s="138">
        <v>0</v>
      </c>
      <c r="M43" s="138">
        <v>0</v>
      </c>
      <c r="N43" s="138">
        <v>0</v>
      </c>
      <c r="O43" s="62" t="s">
        <v>110</v>
      </c>
    </row>
    <row r="44" spans="1:15" x14ac:dyDescent="0.25">
      <c r="A44" s="19" t="s">
        <v>111</v>
      </c>
      <c r="B44" s="136">
        <v>2018.6566482286394</v>
      </c>
      <c r="C44" s="136">
        <v>1160.9892310213381</v>
      </c>
      <c r="D44" s="137">
        <v>1697.7187468686141</v>
      </c>
      <c r="E44" s="138">
        <v>1796.6909965622085</v>
      </c>
      <c r="F44" s="138">
        <v>2070.9344583439483</v>
      </c>
      <c r="G44" s="138">
        <v>1692.2956588816423</v>
      </c>
      <c r="H44" s="138">
        <v>2209.5051478809669</v>
      </c>
      <c r="I44" s="138">
        <v>1742.6316356867635</v>
      </c>
      <c r="J44" s="138">
        <v>1725.7101194464294</v>
      </c>
      <c r="K44" s="138">
        <v>1981.7557232650352</v>
      </c>
      <c r="L44" s="138">
        <v>997.76872818531547</v>
      </c>
      <c r="M44" s="138">
        <v>1910.4769420190212</v>
      </c>
      <c r="N44" s="138">
        <v>2008.7558277641833</v>
      </c>
      <c r="O44" s="62" t="s">
        <v>112</v>
      </c>
    </row>
    <row r="45" spans="1:15" x14ac:dyDescent="0.25">
      <c r="A45" s="23" t="s">
        <v>113</v>
      </c>
      <c r="B45" s="141">
        <v>82585.448727468232</v>
      </c>
      <c r="C45" s="141">
        <v>86255.613274737232</v>
      </c>
      <c r="D45" s="142">
        <v>87536.776891125191</v>
      </c>
      <c r="E45" s="143">
        <v>86641.512871353101</v>
      </c>
      <c r="F45" s="143">
        <v>86965.65524637654</v>
      </c>
      <c r="G45" s="143">
        <v>90275.780711398678</v>
      </c>
      <c r="H45" s="143">
        <v>87760.876763919892</v>
      </c>
      <c r="I45" s="143">
        <v>90894.928254885177</v>
      </c>
      <c r="J45" s="143">
        <v>90903.748910737617</v>
      </c>
      <c r="K45" s="143">
        <v>88967.764902418421</v>
      </c>
      <c r="L45" s="143">
        <v>88512.3508574062</v>
      </c>
      <c r="M45" s="143">
        <v>89358.776931875065</v>
      </c>
      <c r="N45" s="143">
        <v>88918.999248454726</v>
      </c>
      <c r="O45" s="66" t="s">
        <v>114</v>
      </c>
    </row>
    <row r="46" spans="1:15" x14ac:dyDescent="0.25">
      <c r="A46" s="19" t="s">
        <v>115</v>
      </c>
      <c r="B46" s="136">
        <v>12692.187667644999</v>
      </c>
      <c r="C46" s="136">
        <v>14692.187667644999</v>
      </c>
      <c r="D46" s="137">
        <v>14692.187667644999</v>
      </c>
      <c r="E46" s="138">
        <v>14692.187667644999</v>
      </c>
      <c r="F46" s="138">
        <v>14692.187667644999</v>
      </c>
      <c r="G46" s="138">
        <v>14692.187667644999</v>
      </c>
      <c r="H46" s="138">
        <v>14692.187667644999</v>
      </c>
      <c r="I46" s="138">
        <v>14692.187667644999</v>
      </c>
      <c r="J46" s="138">
        <v>14692.187667644999</v>
      </c>
      <c r="K46" s="138">
        <v>14692.187667644999</v>
      </c>
      <c r="L46" s="138">
        <v>15644.186132564999</v>
      </c>
      <c r="M46" s="138">
        <v>18844.186132564999</v>
      </c>
      <c r="N46" s="138">
        <v>18844.186132564999</v>
      </c>
      <c r="O46" s="62" t="s">
        <v>116</v>
      </c>
    </row>
    <row r="47" spans="1:15" x14ac:dyDescent="0.25">
      <c r="A47" s="20" t="s">
        <v>117</v>
      </c>
      <c r="B47" s="136">
        <v>12692.187667644999</v>
      </c>
      <c r="C47" s="136">
        <v>14692.187667644999</v>
      </c>
      <c r="D47" s="137">
        <v>14692.187667644999</v>
      </c>
      <c r="E47" s="138">
        <v>14692.187667644999</v>
      </c>
      <c r="F47" s="138">
        <v>14692.187667644999</v>
      </c>
      <c r="G47" s="138">
        <v>14692.187667644999</v>
      </c>
      <c r="H47" s="138">
        <v>14692.187667644999</v>
      </c>
      <c r="I47" s="138">
        <v>14692.187667644999</v>
      </c>
      <c r="J47" s="138">
        <v>14692.187667644999</v>
      </c>
      <c r="K47" s="138">
        <v>14692.187667644999</v>
      </c>
      <c r="L47" s="138">
        <v>15644.186132564999</v>
      </c>
      <c r="M47" s="138">
        <v>18844.186132564999</v>
      </c>
      <c r="N47" s="138">
        <v>18844.186132564999</v>
      </c>
      <c r="O47" s="63" t="s">
        <v>118</v>
      </c>
    </row>
    <row r="48" spans="1:15" x14ac:dyDescent="0.25">
      <c r="A48" s="20" t="s">
        <v>119</v>
      </c>
      <c r="B48" s="136">
        <v>0</v>
      </c>
      <c r="C48" s="136">
        <v>0</v>
      </c>
      <c r="D48" s="137">
        <v>0</v>
      </c>
      <c r="E48" s="138">
        <v>0</v>
      </c>
      <c r="F48" s="138">
        <v>0</v>
      </c>
      <c r="G48" s="138">
        <v>0</v>
      </c>
      <c r="H48" s="138">
        <v>0</v>
      </c>
      <c r="I48" s="138">
        <v>0</v>
      </c>
      <c r="J48" s="138">
        <v>0</v>
      </c>
      <c r="K48" s="138">
        <v>0</v>
      </c>
      <c r="L48" s="138">
        <v>0</v>
      </c>
      <c r="M48" s="138">
        <v>0</v>
      </c>
      <c r="N48" s="138">
        <v>0</v>
      </c>
      <c r="O48" s="63" t="s">
        <v>120</v>
      </c>
    </row>
    <row r="49" spans="1:15" x14ac:dyDescent="0.25">
      <c r="A49" s="19" t="s">
        <v>121</v>
      </c>
      <c r="B49" s="136">
        <v>0</v>
      </c>
      <c r="C49" s="139">
        <v>0</v>
      </c>
      <c r="D49" s="137">
        <v>0</v>
      </c>
      <c r="E49" s="138">
        <v>0</v>
      </c>
      <c r="F49" s="138">
        <v>0</v>
      </c>
      <c r="G49" s="138">
        <v>0</v>
      </c>
      <c r="H49" s="138">
        <v>0</v>
      </c>
      <c r="I49" s="138">
        <v>0</v>
      </c>
      <c r="J49" s="138">
        <v>0</v>
      </c>
      <c r="K49" s="138">
        <v>0</v>
      </c>
      <c r="L49" s="138">
        <v>0</v>
      </c>
      <c r="M49" s="138">
        <v>0</v>
      </c>
      <c r="N49" s="138">
        <v>0</v>
      </c>
      <c r="O49" s="62" t="s">
        <v>122</v>
      </c>
    </row>
    <row r="50" spans="1:15" x14ac:dyDescent="0.25">
      <c r="A50" s="19" t="s">
        <v>123</v>
      </c>
      <c r="B50" s="136">
        <v>3123.0661099649396</v>
      </c>
      <c r="C50" s="136">
        <v>2998.4062642939516</v>
      </c>
      <c r="D50" s="137">
        <v>3077.8829477662221</v>
      </c>
      <c r="E50" s="138">
        <v>3153.9024864382222</v>
      </c>
      <c r="F50" s="138">
        <v>3038.0148950902176</v>
      </c>
      <c r="G50" s="138">
        <v>3431.3942858272176</v>
      </c>
      <c r="H50" s="138">
        <v>2986.9781566012175</v>
      </c>
      <c r="I50" s="138">
        <v>2780.1315556872214</v>
      </c>
      <c r="J50" s="138">
        <v>3091.6580536832216</v>
      </c>
      <c r="K50" s="138">
        <v>3050.0750067402214</v>
      </c>
      <c r="L50" s="138">
        <v>2424.0861573011061</v>
      </c>
      <c r="M50" s="138">
        <v>2716.3469672317606</v>
      </c>
      <c r="N50" s="138">
        <v>2765.5482190494613</v>
      </c>
      <c r="O50" s="62" t="s">
        <v>124</v>
      </c>
    </row>
    <row r="51" spans="1:15" x14ac:dyDescent="0.25">
      <c r="A51" s="20" t="s">
        <v>125</v>
      </c>
      <c r="B51" s="136">
        <v>1080.396701615</v>
      </c>
      <c r="C51" s="136">
        <v>1080.396701615</v>
      </c>
      <c r="D51" s="137">
        <v>1080.396701615</v>
      </c>
      <c r="E51" s="138">
        <v>1080.396701615</v>
      </c>
      <c r="F51" s="138">
        <v>1080.396701615</v>
      </c>
      <c r="G51" s="138">
        <v>1080.396701615</v>
      </c>
      <c r="H51" s="138">
        <v>2032.395166535</v>
      </c>
      <c r="I51" s="138">
        <v>2032.395166535</v>
      </c>
      <c r="J51" s="138">
        <v>2032.395166535</v>
      </c>
      <c r="K51" s="138">
        <v>2032.395166535</v>
      </c>
      <c r="L51" s="138">
        <v>1080.396701615</v>
      </c>
      <c r="M51" s="138">
        <v>1080.396701615</v>
      </c>
      <c r="N51" s="138">
        <v>1080.396701615</v>
      </c>
      <c r="O51" s="63" t="s">
        <v>126</v>
      </c>
    </row>
    <row r="52" spans="1:15" x14ac:dyDescent="0.25">
      <c r="A52" s="21" t="s">
        <v>127</v>
      </c>
      <c r="B52" s="136">
        <v>322.16130561405004</v>
      </c>
      <c r="C52" s="136">
        <v>322.16130561405004</v>
      </c>
      <c r="D52" s="137">
        <v>322.16130561405004</v>
      </c>
      <c r="E52" s="138">
        <v>322.16130561405004</v>
      </c>
      <c r="F52" s="138">
        <v>322.16130561405004</v>
      </c>
      <c r="G52" s="138">
        <v>322.16130561405004</v>
      </c>
      <c r="H52" s="138">
        <v>705.49900218179005</v>
      </c>
      <c r="I52" s="138">
        <v>705.49900218179005</v>
      </c>
      <c r="J52" s="138">
        <v>705.49900218179005</v>
      </c>
      <c r="K52" s="138">
        <v>705.49900218179005</v>
      </c>
      <c r="L52" s="138">
        <v>322.16130561405004</v>
      </c>
      <c r="M52" s="138">
        <v>322.16130561405004</v>
      </c>
      <c r="N52" s="138">
        <v>322.16130561405004</v>
      </c>
      <c r="O52" s="64" t="s">
        <v>128</v>
      </c>
    </row>
    <row r="53" spans="1:15" x14ac:dyDescent="0.25">
      <c r="A53" s="21" t="s">
        <v>129</v>
      </c>
      <c r="B53" s="136">
        <v>758.23539600094989</v>
      </c>
      <c r="C53" s="136">
        <v>758.23539600094989</v>
      </c>
      <c r="D53" s="137">
        <v>758.23539600094989</v>
      </c>
      <c r="E53" s="138">
        <v>758.23539600094989</v>
      </c>
      <c r="F53" s="138">
        <v>758.23539600094989</v>
      </c>
      <c r="G53" s="138">
        <v>758.23539600094989</v>
      </c>
      <c r="H53" s="138">
        <v>1326.89616435321</v>
      </c>
      <c r="I53" s="138">
        <v>1326.89616435321</v>
      </c>
      <c r="J53" s="138">
        <v>1326.89616435321</v>
      </c>
      <c r="K53" s="138">
        <v>1326.89616435321</v>
      </c>
      <c r="L53" s="138">
        <v>758.23539600094989</v>
      </c>
      <c r="M53" s="138">
        <v>758.23539600094989</v>
      </c>
      <c r="N53" s="138">
        <v>758.23539600094989</v>
      </c>
      <c r="O53" s="64" t="s">
        <v>130</v>
      </c>
    </row>
    <row r="54" spans="1:15" x14ac:dyDescent="0.25">
      <c r="A54" s="20" t="s">
        <v>131</v>
      </c>
      <c r="B54" s="136">
        <v>2042.6694083499399</v>
      </c>
      <c r="C54" s="136">
        <v>1918.0095626789514</v>
      </c>
      <c r="D54" s="137">
        <v>1997.4862461512223</v>
      </c>
      <c r="E54" s="138">
        <v>2073.5057848232223</v>
      </c>
      <c r="F54" s="138">
        <v>1957.6181934752174</v>
      </c>
      <c r="G54" s="138">
        <v>2350.9975842122176</v>
      </c>
      <c r="H54" s="138">
        <v>954.58299006621746</v>
      </c>
      <c r="I54" s="138">
        <v>747.73638915222125</v>
      </c>
      <c r="J54" s="138">
        <v>1059.2628871482214</v>
      </c>
      <c r="K54" s="138">
        <v>1017.6798402052214</v>
      </c>
      <c r="L54" s="138">
        <v>1343.6894556861059</v>
      </c>
      <c r="M54" s="138">
        <v>1635.9502656167606</v>
      </c>
      <c r="N54" s="138">
        <v>1685.1515174344611</v>
      </c>
      <c r="O54" s="63" t="s">
        <v>132</v>
      </c>
    </row>
    <row r="55" spans="1:15" x14ac:dyDescent="0.25">
      <c r="A55" s="19" t="s">
        <v>133</v>
      </c>
      <c r="B55" s="136">
        <v>-13.250399595000001</v>
      </c>
      <c r="C55" s="136">
        <v>-13.250399595000001</v>
      </c>
      <c r="D55" s="137">
        <v>-13.250399595000001</v>
      </c>
      <c r="E55" s="138">
        <v>-5.7324432340000007</v>
      </c>
      <c r="F55" s="138">
        <v>-7.6119323240000005</v>
      </c>
      <c r="G55" s="138">
        <v>-7.6119323240000005</v>
      </c>
      <c r="H55" s="138">
        <v>-16.729236132499999</v>
      </c>
      <c r="I55" s="138">
        <v>-16.468959205000001</v>
      </c>
      <c r="J55" s="138">
        <v>-15.5819382895</v>
      </c>
      <c r="K55" s="138">
        <v>-23.322791520625</v>
      </c>
      <c r="L55" s="138">
        <v>-23.388277740669999</v>
      </c>
      <c r="M55" s="138">
        <v>-20.047958819999998</v>
      </c>
      <c r="N55" s="138">
        <v>-20.405756430299999</v>
      </c>
      <c r="O55" s="62" t="s">
        <v>134</v>
      </c>
    </row>
    <row r="56" spans="1:15" x14ac:dyDescent="0.25">
      <c r="A56" s="23" t="s">
        <v>135</v>
      </c>
      <c r="B56" s="141">
        <v>15802.003378014941</v>
      </c>
      <c r="C56" s="141">
        <v>17677.343532343952</v>
      </c>
      <c r="D56" s="142">
        <v>17756.820215816224</v>
      </c>
      <c r="E56" s="143">
        <v>17840.357710849221</v>
      </c>
      <c r="F56" s="143">
        <v>17722.590630411218</v>
      </c>
      <c r="G56" s="143">
        <v>18115.97002114822</v>
      </c>
      <c r="H56" s="143">
        <v>17662.43658811372</v>
      </c>
      <c r="I56" s="143">
        <v>17455.850264127221</v>
      </c>
      <c r="J56" s="143">
        <v>17768.263783038721</v>
      </c>
      <c r="K56" s="143">
        <v>17718.939882864597</v>
      </c>
      <c r="L56" s="143">
        <v>18044.884012125436</v>
      </c>
      <c r="M56" s="143">
        <v>21540.485140976762</v>
      </c>
      <c r="N56" s="143">
        <v>21589.328595184157</v>
      </c>
      <c r="O56" s="66" t="s">
        <v>136</v>
      </c>
    </row>
    <row r="57" spans="1:15" x14ac:dyDescent="0.25">
      <c r="A57" s="24" t="s">
        <v>137</v>
      </c>
      <c r="B57" s="163">
        <v>98387.452105483171</v>
      </c>
      <c r="C57" s="163">
        <v>103932.95680708119</v>
      </c>
      <c r="D57" s="164">
        <v>105293.59710694141</v>
      </c>
      <c r="E57" s="132">
        <v>104481.87058220233</v>
      </c>
      <c r="F57" s="132">
        <v>104688.24587678777</v>
      </c>
      <c r="G57" s="132">
        <v>108391.75073254689</v>
      </c>
      <c r="H57" s="132">
        <v>105423.31335203361</v>
      </c>
      <c r="I57" s="132">
        <v>108350.77851901241</v>
      </c>
      <c r="J57" s="132">
        <v>108672.01269377634</v>
      </c>
      <c r="K57" s="132">
        <v>106686.70478528301</v>
      </c>
      <c r="L57" s="132">
        <v>106557.23486953163</v>
      </c>
      <c r="M57" s="132">
        <v>110899.26207285182</v>
      </c>
      <c r="N57" s="132">
        <v>110508.32784363888</v>
      </c>
      <c r="O57" s="67" t="s">
        <v>138</v>
      </c>
    </row>
    <row r="58" spans="1:15" x14ac:dyDescent="0.25">
      <c r="A58" s="239"/>
      <c r="B58" s="240"/>
      <c r="C58" s="240"/>
      <c r="D58" s="240"/>
      <c r="E58" s="240"/>
      <c r="F58" s="240"/>
      <c r="G58" s="240"/>
      <c r="H58" s="240"/>
      <c r="I58" s="240"/>
      <c r="J58" s="241"/>
      <c r="K58" s="241"/>
      <c r="L58" s="241"/>
      <c r="M58" s="241"/>
      <c r="N58" s="241"/>
      <c r="O58" s="242"/>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41.140625" bestFit="1" customWidth="1"/>
    <col min="2" max="2" width="5.140625" customWidth="1"/>
    <col min="3" max="3" width="5.28515625" customWidth="1"/>
    <col min="4" max="4" width="5.140625" bestFit="1" customWidth="1"/>
    <col min="5" max="6" width="5.140625" customWidth="1"/>
    <col min="7" max="7" width="5.28515625" bestFit="1" customWidth="1"/>
    <col min="8" max="8" width="5.140625" customWidth="1"/>
    <col min="9" max="9" width="6.42578125" customWidth="1"/>
    <col min="10" max="10" width="5.28515625" customWidth="1"/>
    <col min="11" max="11" width="5.140625" customWidth="1"/>
    <col min="12" max="14" width="5.5703125" customWidth="1"/>
    <col min="15" max="15" width="35.42578125" bestFit="1" customWidth="1"/>
  </cols>
  <sheetData>
    <row r="1" spans="1:15" x14ac:dyDescent="0.25">
      <c r="A1" s="233" t="s">
        <v>139</v>
      </c>
      <c r="B1" s="234"/>
      <c r="C1" s="234"/>
      <c r="D1" s="234"/>
      <c r="E1" s="234"/>
      <c r="F1" s="234"/>
      <c r="G1" s="234"/>
      <c r="H1" s="234"/>
      <c r="I1" s="234"/>
      <c r="J1" s="234"/>
      <c r="K1" s="234"/>
      <c r="L1" s="234"/>
      <c r="M1" s="234"/>
      <c r="N1" s="234"/>
      <c r="O1" s="235"/>
    </row>
    <row r="2" spans="1:15" x14ac:dyDescent="0.25">
      <c r="A2" s="236" t="s">
        <v>140</v>
      </c>
      <c r="B2" s="237"/>
      <c r="C2" s="237"/>
      <c r="D2" s="237"/>
      <c r="E2" s="237"/>
      <c r="F2" s="237"/>
      <c r="G2" s="237"/>
      <c r="H2" s="237"/>
      <c r="I2" s="237"/>
      <c r="J2" s="232"/>
      <c r="K2" s="232"/>
      <c r="L2" s="232"/>
      <c r="M2" s="232"/>
      <c r="N2" s="232"/>
      <c r="O2" s="238"/>
    </row>
    <row r="3" spans="1:15" x14ac:dyDescent="0.25">
      <c r="A3" s="25" t="s">
        <v>0</v>
      </c>
      <c r="B3" s="9">
        <v>42736</v>
      </c>
      <c r="C3" s="9">
        <v>42767</v>
      </c>
      <c r="D3" s="9">
        <v>42795</v>
      </c>
      <c r="E3" s="9">
        <v>42826</v>
      </c>
      <c r="F3" s="9">
        <v>42856</v>
      </c>
      <c r="G3" s="9">
        <v>42887</v>
      </c>
      <c r="H3" s="93">
        <v>42917</v>
      </c>
      <c r="I3" s="93">
        <v>42948</v>
      </c>
      <c r="J3" s="93">
        <v>42979</v>
      </c>
      <c r="K3" s="93">
        <v>43009</v>
      </c>
      <c r="L3" s="93">
        <v>43040</v>
      </c>
      <c r="M3" s="93">
        <v>43070</v>
      </c>
      <c r="N3" s="93">
        <v>43101</v>
      </c>
      <c r="O3" s="68" t="s">
        <v>8</v>
      </c>
    </row>
    <row r="4" spans="1:15" x14ac:dyDescent="0.25">
      <c r="A4" s="6" t="s">
        <v>141</v>
      </c>
      <c r="B4" s="150"/>
      <c r="C4" s="150"/>
      <c r="D4" s="150"/>
      <c r="E4" s="150"/>
      <c r="F4" s="160"/>
      <c r="G4" s="140"/>
      <c r="H4" s="140"/>
      <c r="I4" s="140"/>
      <c r="J4" s="140"/>
      <c r="K4" s="140"/>
      <c r="L4" s="140"/>
      <c r="M4" s="151"/>
      <c r="N4" s="151"/>
      <c r="O4" s="58" t="s">
        <v>142</v>
      </c>
    </row>
    <row r="5" spans="1:15" x14ac:dyDescent="0.25">
      <c r="A5" s="4" t="s">
        <v>143</v>
      </c>
      <c r="B5" s="140"/>
      <c r="C5" s="140"/>
      <c r="D5" s="140"/>
      <c r="E5" s="140"/>
      <c r="F5" s="161"/>
      <c r="G5" s="140"/>
      <c r="H5" s="140"/>
      <c r="I5" s="140"/>
      <c r="J5" s="140"/>
      <c r="K5" s="140"/>
      <c r="L5" s="140"/>
      <c r="M5" s="151"/>
      <c r="N5" s="151"/>
      <c r="O5" s="69" t="s">
        <v>144</v>
      </c>
    </row>
    <row r="6" spans="1:15" x14ac:dyDescent="0.25">
      <c r="A6" s="26" t="s">
        <v>145</v>
      </c>
      <c r="B6" s="138">
        <v>517.66241394248323</v>
      </c>
      <c r="C6" s="138">
        <v>1017.7463390379147</v>
      </c>
      <c r="D6" s="138">
        <v>1516.4548002378788</v>
      </c>
      <c r="E6" s="138">
        <v>1998.0765982081648</v>
      </c>
      <c r="F6" s="158">
        <v>2511.0900774538195</v>
      </c>
      <c r="G6" s="138">
        <v>2982.701321689221</v>
      </c>
      <c r="H6" s="138">
        <v>3505.9927255899047</v>
      </c>
      <c r="I6" s="138">
        <v>4000.4385908409099</v>
      </c>
      <c r="J6" s="138">
        <v>4495.6084727319094</v>
      </c>
      <c r="K6" s="138">
        <v>5008.4704410645727</v>
      </c>
      <c r="L6" s="138">
        <v>5498.0751995822739</v>
      </c>
      <c r="M6" s="148">
        <v>6054.9829752108426</v>
      </c>
      <c r="N6" s="148">
        <v>530.51702024440908</v>
      </c>
      <c r="O6" s="70" t="s">
        <v>146</v>
      </c>
    </row>
    <row r="7" spans="1:15" x14ac:dyDescent="0.25">
      <c r="A7" s="26" t="s">
        <v>147</v>
      </c>
      <c r="B7" s="138">
        <v>0</v>
      </c>
      <c r="C7" s="138">
        <v>0</v>
      </c>
      <c r="D7" s="138">
        <v>0</v>
      </c>
      <c r="E7" s="138">
        <v>0</v>
      </c>
      <c r="F7" s="158">
        <v>0</v>
      </c>
      <c r="G7" s="138">
        <v>0</v>
      </c>
      <c r="H7" s="138">
        <v>0</v>
      </c>
      <c r="I7" s="138">
        <v>0</v>
      </c>
      <c r="J7" s="138">
        <v>0</v>
      </c>
      <c r="K7" s="138">
        <v>0</v>
      </c>
      <c r="L7" s="138">
        <v>0</v>
      </c>
      <c r="M7" s="148">
        <v>0</v>
      </c>
      <c r="N7" s="148">
        <v>0</v>
      </c>
      <c r="O7" s="70" t="s">
        <v>148</v>
      </c>
    </row>
    <row r="8" spans="1:15" x14ac:dyDescent="0.25">
      <c r="A8" s="26" t="s">
        <v>149</v>
      </c>
      <c r="B8" s="138">
        <v>89.065293182767689</v>
      </c>
      <c r="C8" s="138">
        <v>177.07390256487886</v>
      </c>
      <c r="D8" s="138">
        <v>296.2320759594075</v>
      </c>
      <c r="E8" s="138">
        <v>395.43764572618795</v>
      </c>
      <c r="F8" s="158">
        <v>497.82247050447057</v>
      </c>
      <c r="G8" s="138">
        <v>601.6521068656308</v>
      </c>
      <c r="H8" s="138">
        <v>710.75041754201334</v>
      </c>
      <c r="I8" s="138">
        <v>854.69031651126647</v>
      </c>
      <c r="J8" s="138">
        <v>964.14450365636719</v>
      </c>
      <c r="K8" s="138">
        <v>1073.8909605022197</v>
      </c>
      <c r="L8" s="138">
        <v>1211.1288675812395</v>
      </c>
      <c r="M8" s="148">
        <v>1291.5195098279726</v>
      </c>
      <c r="N8" s="148">
        <v>111.21610822335479</v>
      </c>
      <c r="O8" s="70" t="s">
        <v>150</v>
      </c>
    </row>
    <row r="9" spans="1:15" x14ac:dyDescent="0.25">
      <c r="A9" s="26" t="s">
        <v>151</v>
      </c>
      <c r="B9" s="138">
        <v>0</v>
      </c>
      <c r="C9" s="138">
        <v>0</v>
      </c>
      <c r="D9" s="138">
        <v>0</v>
      </c>
      <c r="E9" s="138">
        <v>0</v>
      </c>
      <c r="F9" s="158">
        <v>0</v>
      </c>
      <c r="G9" s="138">
        <v>0</v>
      </c>
      <c r="H9" s="138">
        <v>0</v>
      </c>
      <c r="I9" s="138">
        <v>0</v>
      </c>
      <c r="J9" s="138">
        <v>0</v>
      </c>
      <c r="K9" s="138">
        <v>0</v>
      </c>
      <c r="L9" s="138">
        <v>0</v>
      </c>
      <c r="M9" s="148">
        <v>0</v>
      </c>
      <c r="N9" s="148">
        <v>0</v>
      </c>
      <c r="O9" s="70" t="s">
        <v>151</v>
      </c>
    </row>
    <row r="10" spans="1:15" x14ac:dyDescent="0.25">
      <c r="A10" s="196" t="s">
        <v>152</v>
      </c>
      <c r="B10" s="143">
        <v>606.72770712525096</v>
      </c>
      <c r="C10" s="143">
        <v>1194.8202416027937</v>
      </c>
      <c r="D10" s="143">
        <v>1812.6868761972862</v>
      </c>
      <c r="E10" s="143">
        <v>2393.5142439343531</v>
      </c>
      <c r="F10" s="193">
        <v>3008.9125479582904</v>
      </c>
      <c r="G10" s="143">
        <v>3584.3534285548521</v>
      </c>
      <c r="H10" s="143">
        <v>4216.7431431319173</v>
      </c>
      <c r="I10" s="143">
        <v>4855.1289073521766</v>
      </c>
      <c r="J10" s="143">
        <v>5459.7529763882767</v>
      </c>
      <c r="K10" s="143">
        <v>6082.3614015667927</v>
      </c>
      <c r="L10" s="143">
        <v>6709.2040671635141</v>
      </c>
      <c r="M10" s="194">
        <v>7346.5024850388154</v>
      </c>
      <c r="N10" s="194">
        <v>641.73312846776389</v>
      </c>
      <c r="O10" s="197" t="s">
        <v>153</v>
      </c>
    </row>
    <row r="11" spans="1:15" x14ac:dyDescent="0.25">
      <c r="A11" s="4" t="s">
        <v>154</v>
      </c>
      <c r="B11" s="135"/>
      <c r="C11" s="135"/>
      <c r="D11" s="135"/>
      <c r="E11" s="135"/>
      <c r="F11" s="162"/>
      <c r="G11" s="140"/>
      <c r="H11" s="140"/>
      <c r="I11" s="140"/>
      <c r="J11" s="140"/>
      <c r="K11" s="140"/>
      <c r="L11" s="140"/>
      <c r="M11" s="151"/>
      <c r="N11" s="151"/>
      <c r="O11" s="69" t="s">
        <v>155</v>
      </c>
    </row>
    <row r="12" spans="1:15" x14ac:dyDescent="0.25">
      <c r="A12" s="26" t="s">
        <v>145</v>
      </c>
      <c r="B12" s="138">
        <v>371.89663060563998</v>
      </c>
      <c r="C12" s="138">
        <v>757.23678905221993</v>
      </c>
      <c r="D12" s="138">
        <v>1175.4308095521001</v>
      </c>
      <c r="E12" s="138">
        <v>1608.0331285749598</v>
      </c>
      <c r="F12" s="158">
        <v>2033.9847485012599</v>
      </c>
      <c r="G12" s="138">
        <v>2446.1941154675601</v>
      </c>
      <c r="H12" s="138">
        <v>2859.7682617185696</v>
      </c>
      <c r="I12" s="138">
        <v>3282.4635539926198</v>
      </c>
      <c r="J12" s="138">
        <v>3710.0960160295899</v>
      </c>
      <c r="K12" s="138">
        <v>4131.5985352457292</v>
      </c>
      <c r="L12" s="138">
        <v>4546.5233105131501</v>
      </c>
      <c r="M12" s="148">
        <v>4959.2864544732201</v>
      </c>
      <c r="N12" s="148">
        <v>394.93873239947993</v>
      </c>
      <c r="O12" s="70" t="s">
        <v>146</v>
      </c>
    </row>
    <row r="13" spans="1:15" x14ac:dyDescent="0.25">
      <c r="A13" s="26" t="s">
        <v>147</v>
      </c>
      <c r="B13" s="138">
        <v>0</v>
      </c>
      <c r="C13" s="138">
        <v>0</v>
      </c>
      <c r="D13" s="138">
        <v>0</v>
      </c>
      <c r="E13" s="138">
        <v>0</v>
      </c>
      <c r="F13" s="158">
        <v>0</v>
      </c>
      <c r="G13" s="138">
        <v>0</v>
      </c>
      <c r="H13" s="138">
        <v>0</v>
      </c>
      <c r="I13" s="138">
        <v>0</v>
      </c>
      <c r="J13" s="138">
        <v>0</v>
      </c>
      <c r="K13" s="138">
        <v>0</v>
      </c>
      <c r="L13" s="138">
        <v>0</v>
      </c>
      <c r="M13" s="148">
        <v>0</v>
      </c>
      <c r="N13" s="148">
        <v>0</v>
      </c>
      <c r="O13" s="70" t="s">
        <v>148</v>
      </c>
    </row>
    <row r="14" spans="1:15" x14ac:dyDescent="0.25">
      <c r="A14" s="26" t="s">
        <v>149</v>
      </c>
      <c r="B14" s="138">
        <v>0</v>
      </c>
      <c r="C14" s="138">
        <v>0</v>
      </c>
      <c r="D14" s="138">
        <v>0</v>
      </c>
      <c r="E14" s="138">
        <v>0</v>
      </c>
      <c r="F14" s="158">
        <v>0</v>
      </c>
      <c r="G14" s="138">
        <v>0</v>
      </c>
      <c r="H14" s="138">
        <v>0</v>
      </c>
      <c r="I14" s="138">
        <v>0</v>
      </c>
      <c r="J14" s="138">
        <v>0</v>
      </c>
      <c r="K14" s="138">
        <v>0</v>
      </c>
      <c r="L14" s="138">
        <v>0</v>
      </c>
      <c r="M14" s="148">
        <v>0</v>
      </c>
      <c r="N14" s="148">
        <v>0</v>
      </c>
      <c r="O14" s="70" t="s">
        <v>150</v>
      </c>
    </row>
    <row r="15" spans="1:15" x14ac:dyDescent="0.25">
      <c r="A15" s="196" t="s">
        <v>156</v>
      </c>
      <c r="B15" s="143">
        <v>371.89663060563998</v>
      </c>
      <c r="C15" s="143">
        <v>757.23678905221993</v>
      </c>
      <c r="D15" s="143">
        <v>1175.4308095521001</v>
      </c>
      <c r="E15" s="143">
        <v>1608.0331285749598</v>
      </c>
      <c r="F15" s="193">
        <v>2033.9847485012599</v>
      </c>
      <c r="G15" s="143">
        <v>2446.1941154675601</v>
      </c>
      <c r="H15" s="143">
        <v>2859.7682617185696</v>
      </c>
      <c r="I15" s="143">
        <v>3282.4635539926198</v>
      </c>
      <c r="J15" s="143">
        <v>3710.0960160295899</v>
      </c>
      <c r="K15" s="143">
        <v>4131.5985352457292</v>
      </c>
      <c r="L15" s="143">
        <v>4546.5233105131501</v>
      </c>
      <c r="M15" s="194">
        <v>4959.2864544732201</v>
      </c>
      <c r="N15" s="194">
        <v>394.93873239947993</v>
      </c>
      <c r="O15" s="197" t="s">
        <v>157</v>
      </c>
    </row>
    <row r="16" spans="1:15" x14ac:dyDescent="0.25">
      <c r="A16" s="196" t="s">
        <v>158</v>
      </c>
      <c r="B16" s="143">
        <v>234.83107651961095</v>
      </c>
      <c r="C16" s="143">
        <v>437.58345255057361</v>
      </c>
      <c r="D16" s="143">
        <v>637.25606664518614</v>
      </c>
      <c r="E16" s="143">
        <v>785.4811153593929</v>
      </c>
      <c r="F16" s="193">
        <v>974.92779945703035</v>
      </c>
      <c r="G16" s="143">
        <v>1138.159313087292</v>
      </c>
      <c r="H16" s="143">
        <v>1356.9748814133475</v>
      </c>
      <c r="I16" s="143">
        <v>1572.6653533595568</v>
      </c>
      <c r="J16" s="143">
        <v>1749.6569603586868</v>
      </c>
      <c r="K16" s="143">
        <v>1950.7628663210626</v>
      </c>
      <c r="L16" s="143">
        <v>2162.6807566503639</v>
      </c>
      <c r="M16" s="194">
        <v>2387.2160305655952</v>
      </c>
      <c r="N16" s="194">
        <v>246.79439606828393</v>
      </c>
      <c r="O16" s="197" t="s">
        <v>159</v>
      </c>
    </row>
    <row r="17" spans="1:15" x14ac:dyDescent="0.25">
      <c r="A17" s="4" t="s">
        <v>160</v>
      </c>
      <c r="B17" s="135"/>
      <c r="C17" s="135"/>
      <c r="D17" s="135"/>
      <c r="E17" s="135"/>
      <c r="F17" s="162"/>
      <c r="G17" s="140"/>
      <c r="H17" s="140"/>
      <c r="I17" s="140"/>
      <c r="J17" s="140"/>
      <c r="K17" s="140"/>
      <c r="L17" s="140"/>
      <c r="M17" s="151"/>
      <c r="N17" s="151"/>
      <c r="O17" s="69" t="s">
        <v>161</v>
      </c>
    </row>
    <row r="18" spans="1:15" x14ac:dyDescent="0.25">
      <c r="A18" s="26" t="s">
        <v>162</v>
      </c>
      <c r="B18" s="135"/>
      <c r="C18" s="135"/>
      <c r="D18" s="135"/>
      <c r="E18" s="135"/>
      <c r="F18" s="162"/>
      <c r="G18" s="140"/>
      <c r="H18" s="140"/>
      <c r="I18" s="140"/>
      <c r="J18" s="140"/>
      <c r="K18" s="140"/>
      <c r="L18" s="140"/>
      <c r="M18" s="151"/>
      <c r="N18" s="151"/>
      <c r="O18" s="70" t="s">
        <v>163</v>
      </c>
    </row>
    <row r="19" spans="1:15" x14ac:dyDescent="0.25">
      <c r="A19" s="27" t="s">
        <v>164</v>
      </c>
      <c r="B19" s="138">
        <v>0.11285107899999999</v>
      </c>
      <c r="C19" s="138">
        <v>0.42603833005999991</v>
      </c>
      <c r="D19" s="138">
        <v>0.53705316506</v>
      </c>
      <c r="E19" s="138">
        <v>1.8785405350000002</v>
      </c>
      <c r="F19" s="158">
        <v>3.2223531249999997</v>
      </c>
      <c r="G19" s="138">
        <v>3.4246182059999999</v>
      </c>
      <c r="H19" s="138">
        <v>4.081021121</v>
      </c>
      <c r="I19" s="138">
        <v>4.4567991620100003</v>
      </c>
      <c r="J19" s="138">
        <v>4.9989679290099991</v>
      </c>
      <c r="K19" s="138">
        <v>5.7327184230099997</v>
      </c>
      <c r="L19" s="138">
        <v>6.3968388207599993</v>
      </c>
      <c r="M19" s="148">
        <v>7.7265933617599991</v>
      </c>
      <c r="N19" s="148">
        <v>0.230511602225</v>
      </c>
      <c r="O19" s="71" t="s">
        <v>165</v>
      </c>
    </row>
    <row r="20" spans="1:15" x14ac:dyDescent="0.25">
      <c r="A20" s="27" t="s">
        <v>166</v>
      </c>
      <c r="B20" s="138">
        <v>-9.8981460499999993E-2</v>
      </c>
      <c r="C20" s="138">
        <v>-0.34301951984000001</v>
      </c>
      <c r="D20" s="138">
        <v>-0.43032630757000007</v>
      </c>
      <c r="E20" s="138">
        <v>-3.5146775823899996</v>
      </c>
      <c r="F20" s="158">
        <v>-5.1925045015799993</v>
      </c>
      <c r="G20" s="138">
        <v>-5.3444884162000008</v>
      </c>
      <c r="H20" s="138">
        <v>-3.43739487098</v>
      </c>
      <c r="I20" s="138">
        <v>-3.7200013683899997</v>
      </c>
      <c r="J20" s="138">
        <v>-4.1102880200999996</v>
      </c>
      <c r="K20" s="138">
        <v>-4.63235978206</v>
      </c>
      <c r="L20" s="138">
        <v>-5.0990224051200004</v>
      </c>
      <c r="M20" s="148">
        <v>-6.0143737436900002</v>
      </c>
      <c r="N20" s="148">
        <v>-0.19553444785750002</v>
      </c>
      <c r="O20" s="71" t="s">
        <v>167</v>
      </c>
    </row>
    <row r="21" spans="1:15" ht="19.5" x14ac:dyDescent="0.25">
      <c r="A21" s="28" t="s">
        <v>168</v>
      </c>
      <c r="B21" s="138">
        <v>7.4878471710000005E-2</v>
      </c>
      <c r="C21" s="138">
        <v>6.1373436719999987E-2</v>
      </c>
      <c r="D21" s="138">
        <v>0.10811848948</v>
      </c>
      <c r="E21" s="138">
        <v>1.3356210870799998</v>
      </c>
      <c r="F21" s="158">
        <v>1.5427788366200001</v>
      </c>
      <c r="G21" s="138">
        <v>1.3991626178500001</v>
      </c>
      <c r="H21" s="138">
        <v>1.1737192473</v>
      </c>
      <c r="I21" s="138">
        <v>0.98611774496999982</v>
      </c>
      <c r="J21" s="138">
        <v>0.78988292134999993</v>
      </c>
      <c r="K21" s="138">
        <v>0.59573866806999998</v>
      </c>
      <c r="L21" s="138">
        <v>0.31420262883</v>
      </c>
      <c r="M21" s="148">
        <v>1.4064701120000035E-2</v>
      </c>
      <c r="N21" s="148">
        <v>1.2911086692906658E-2</v>
      </c>
      <c r="O21" s="72" t="s">
        <v>169</v>
      </c>
    </row>
    <row r="22" spans="1:15" x14ac:dyDescent="0.25">
      <c r="A22" s="28" t="s">
        <v>170</v>
      </c>
      <c r="B22" s="138">
        <v>8.8748090210000005E-2</v>
      </c>
      <c r="C22" s="138">
        <v>0.14439224693999989</v>
      </c>
      <c r="D22" s="138">
        <v>0.21484534696999993</v>
      </c>
      <c r="E22" s="138">
        <v>-0.30051596030999983</v>
      </c>
      <c r="F22" s="158">
        <v>-0.4273725399599998</v>
      </c>
      <c r="G22" s="138">
        <v>-0.52070759235000064</v>
      </c>
      <c r="H22" s="138">
        <v>1.8173454973199996</v>
      </c>
      <c r="I22" s="138">
        <v>1.7229155385900004</v>
      </c>
      <c r="J22" s="138">
        <v>1.6785628302599993</v>
      </c>
      <c r="K22" s="138">
        <v>1.6960973090199996</v>
      </c>
      <c r="L22" s="138">
        <v>1.6120190444699989</v>
      </c>
      <c r="M22" s="148">
        <v>1.7262843191899995</v>
      </c>
      <c r="N22" s="148">
        <v>4.7888241060406622E-2</v>
      </c>
      <c r="O22" s="69" t="s">
        <v>171</v>
      </c>
    </row>
    <row r="23" spans="1:15" x14ac:dyDescent="0.25">
      <c r="A23" s="26" t="s">
        <v>172</v>
      </c>
      <c r="B23" s="138">
        <v>2.7525070499999998E-2</v>
      </c>
      <c r="C23" s="138">
        <v>9.727610884E-2</v>
      </c>
      <c r="D23" s="138">
        <v>0.22336394457</v>
      </c>
      <c r="E23" s="138">
        <v>0.83054392439999991</v>
      </c>
      <c r="F23" s="158">
        <v>1.1521722105600001</v>
      </c>
      <c r="G23" s="138">
        <v>1.2038155311800001</v>
      </c>
      <c r="H23" s="138">
        <v>0.86184450996000006</v>
      </c>
      <c r="I23" s="138">
        <v>0.94511251238000005</v>
      </c>
      <c r="J23" s="138">
        <v>1.0621983390900001</v>
      </c>
      <c r="K23" s="138">
        <v>1.2097299670500001</v>
      </c>
      <c r="L23" s="138">
        <v>1.3493747381099999</v>
      </c>
      <c r="M23" s="148">
        <v>1.6509677416799999</v>
      </c>
      <c r="N23" s="148">
        <v>6.4303091257250006E-2</v>
      </c>
      <c r="O23" s="70" t="s">
        <v>173</v>
      </c>
    </row>
    <row r="24" spans="1:15" x14ac:dyDescent="0.25">
      <c r="A24" s="26" t="s">
        <v>174</v>
      </c>
      <c r="B24" s="138">
        <v>6.3682029829999998</v>
      </c>
      <c r="C24" s="138">
        <v>11.927739220499999</v>
      </c>
      <c r="D24" s="138">
        <v>18.40221620178</v>
      </c>
      <c r="E24" s="138">
        <v>24.667625124779999</v>
      </c>
      <c r="F24" s="158">
        <v>30.778202781849998</v>
      </c>
      <c r="G24" s="138">
        <v>36.632119205850003</v>
      </c>
      <c r="H24" s="138">
        <v>42.905406281849999</v>
      </c>
      <c r="I24" s="138">
        <v>49.96643007035</v>
      </c>
      <c r="J24" s="138">
        <v>57.193839145350005</v>
      </c>
      <c r="K24" s="138">
        <v>64.722086566350001</v>
      </c>
      <c r="L24" s="138">
        <v>72.168097599350006</v>
      </c>
      <c r="M24" s="148">
        <v>80.567464224350005</v>
      </c>
      <c r="N24" s="148">
        <v>8.2404274639999997</v>
      </c>
      <c r="O24" s="70" t="s">
        <v>175</v>
      </c>
    </row>
    <row r="25" spans="1:15" x14ac:dyDescent="0.25">
      <c r="A25" s="26" t="s">
        <v>176</v>
      </c>
      <c r="B25" s="138">
        <v>8.4684199999999989E-4</v>
      </c>
      <c r="C25" s="138">
        <v>1.234806E-3</v>
      </c>
      <c r="D25" s="138">
        <v>1.8562269999999998E-3</v>
      </c>
      <c r="E25" s="138">
        <v>2.4886689999999998E-3</v>
      </c>
      <c r="F25" s="158">
        <v>3.3273379999999996E-3</v>
      </c>
      <c r="G25" s="138">
        <v>4.0443869999999991E-3</v>
      </c>
      <c r="H25" s="138">
        <v>4.5845640000000002E-3</v>
      </c>
      <c r="I25" s="138">
        <v>5.4742059999999997E-3</v>
      </c>
      <c r="J25" s="138">
        <v>5.9149580000000005E-3</v>
      </c>
      <c r="K25" s="138">
        <v>6.6018689999999998E-3</v>
      </c>
      <c r="L25" s="138">
        <v>7.1818289999999998E-3</v>
      </c>
      <c r="M25" s="148">
        <v>1.0293046E-2</v>
      </c>
      <c r="N25" s="148">
        <v>3.7950426000000006E-4</v>
      </c>
      <c r="O25" s="70" t="s">
        <v>177</v>
      </c>
    </row>
    <row r="26" spans="1:15" x14ac:dyDescent="0.25">
      <c r="A26" s="198" t="s">
        <v>178</v>
      </c>
      <c r="B26" s="143">
        <v>6.4853229857100008</v>
      </c>
      <c r="C26" s="143">
        <v>12.170642382280001</v>
      </c>
      <c r="D26" s="143">
        <v>18.842281720319999</v>
      </c>
      <c r="E26" s="143">
        <v>25.20014175787</v>
      </c>
      <c r="F26" s="193">
        <v>31.50632979045</v>
      </c>
      <c r="G26" s="143">
        <v>37.319271531680002</v>
      </c>
      <c r="H26" s="143">
        <v>45.589180853129989</v>
      </c>
      <c r="I26" s="143">
        <v>52.639932327319997</v>
      </c>
      <c r="J26" s="143">
        <v>59.940515272700011</v>
      </c>
      <c r="K26" s="143">
        <v>67.634515711420008</v>
      </c>
      <c r="L26" s="143">
        <v>75.136673210929999</v>
      </c>
      <c r="M26" s="194">
        <v>83.955009331219998</v>
      </c>
      <c r="N26" s="194">
        <v>8.3529983005776565</v>
      </c>
      <c r="O26" s="197" t="s">
        <v>179</v>
      </c>
    </row>
    <row r="27" spans="1:15" x14ac:dyDescent="0.25">
      <c r="A27" s="4" t="s">
        <v>180</v>
      </c>
      <c r="B27" s="135"/>
      <c r="C27" s="135"/>
      <c r="D27" s="135"/>
      <c r="E27" s="135"/>
      <c r="F27" s="162"/>
      <c r="G27" s="140"/>
      <c r="H27" s="140"/>
      <c r="I27" s="140"/>
      <c r="J27" s="140"/>
      <c r="K27" s="140"/>
      <c r="L27" s="140"/>
      <c r="M27" s="151"/>
      <c r="N27" s="151"/>
      <c r="O27" s="69" t="s">
        <v>181</v>
      </c>
    </row>
    <row r="28" spans="1:15" x14ac:dyDescent="0.25">
      <c r="A28" s="26" t="s">
        <v>182</v>
      </c>
      <c r="B28" s="135"/>
      <c r="C28" s="135"/>
      <c r="D28" s="135"/>
      <c r="E28" s="135"/>
      <c r="F28" s="162"/>
      <c r="G28" s="140"/>
      <c r="H28" s="140"/>
      <c r="I28" s="140"/>
      <c r="J28" s="140"/>
      <c r="K28" s="140"/>
      <c r="L28" s="140"/>
      <c r="M28" s="151"/>
      <c r="N28" s="151"/>
      <c r="O28" s="70" t="s">
        <v>183</v>
      </c>
    </row>
    <row r="29" spans="1:15" x14ac:dyDescent="0.25">
      <c r="A29" s="27" t="s">
        <v>184</v>
      </c>
      <c r="B29" s="138">
        <v>6.4829031999999995E-2</v>
      </c>
      <c r="C29" s="138">
        <v>0.81094270800000001</v>
      </c>
      <c r="D29" s="138">
        <v>0.55199374840999993</v>
      </c>
      <c r="E29" s="138">
        <v>-0.29842081498999995</v>
      </c>
      <c r="F29" s="158">
        <v>-0.24738054036999998</v>
      </c>
      <c r="G29" s="138">
        <v>-0.33812206560999997</v>
      </c>
      <c r="H29" s="138">
        <v>0.73824848339000004</v>
      </c>
      <c r="I29" s="138">
        <v>1.19795802039</v>
      </c>
      <c r="J29" s="138">
        <v>5.5844789553899998</v>
      </c>
      <c r="K29" s="138">
        <v>5.9652874090700001</v>
      </c>
      <c r="L29" s="138">
        <v>0.2587968918300001</v>
      </c>
      <c r="M29" s="148">
        <v>0.40800787355000001</v>
      </c>
      <c r="N29" s="148">
        <v>0</v>
      </c>
      <c r="O29" s="71" t="s">
        <v>185</v>
      </c>
    </row>
    <row r="30" spans="1:15" x14ac:dyDescent="0.25">
      <c r="A30" s="27" t="s">
        <v>186</v>
      </c>
      <c r="B30" s="138">
        <v>0</v>
      </c>
      <c r="C30" s="138">
        <v>0</v>
      </c>
      <c r="D30" s="138">
        <v>0</v>
      </c>
      <c r="E30" s="138">
        <v>0</v>
      </c>
      <c r="F30" s="158">
        <v>0</v>
      </c>
      <c r="G30" s="138">
        <v>0</v>
      </c>
      <c r="H30" s="138">
        <v>0</v>
      </c>
      <c r="I30" s="138">
        <v>0</v>
      </c>
      <c r="J30" s="138">
        <v>0</v>
      </c>
      <c r="K30" s="138">
        <v>0</v>
      </c>
      <c r="L30" s="138">
        <v>0</v>
      </c>
      <c r="M30" s="148">
        <v>0</v>
      </c>
      <c r="N30" s="148">
        <v>0</v>
      </c>
      <c r="O30" s="71" t="s">
        <v>187</v>
      </c>
    </row>
    <row r="31" spans="1:15" ht="19.5" x14ac:dyDescent="0.25">
      <c r="A31" s="27" t="s">
        <v>188</v>
      </c>
      <c r="B31" s="138">
        <v>0</v>
      </c>
      <c r="C31" s="138">
        <v>0</v>
      </c>
      <c r="D31" s="138">
        <v>0</v>
      </c>
      <c r="E31" s="138">
        <v>0</v>
      </c>
      <c r="F31" s="158">
        <v>0</v>
      </c>
      <c r="G31" s="138">
        <v>0</v>
      </c>
      <c r="H31" s="138">
        <v>0</v>
      </c>
      <c r="I31" s="138">
        <v>0</v>
      </c>
      <c r="J31" s="138">
        <v>0</v>
      </c>
      <c r="K31" s="138">
        <v>0</v>
      </c>
      <c r="L31" s="138">
        <v>0</v>
      </c>
      <c r="M31" s="148">
        <v>0</v>
      </c>
      <c r="N31" s="148">
        <v>0</v>
      </c>
      <c r="O31" s="72" t="s">
        <v>189</v>
      </c>
    </row>
    <row r="32" spans="1:15" x14ac:dyDescent="0.25">
      <c r="A32" s="27" t="s">
        <v>190</v>
      </c>
      <c r="B32" s="138">
        <v>6.4829031999999995E-2</v>
      </c>
      <c r="C32" s="138">
        <v>0.81094270800000001</v>
      </c>
      <c r="D32" s="138">
        <v>0.55199374840999993</v>
      </c>
      <c r="E32" s="138">
        <v>-0.29842081498999995</v>
      </c>
      <c r="F32" s="158">
        <v>-0.24738054036999998</v>
      </c>
      <c r="G32" s="138">
        <v>-0.33812206560999997</v>
      </c>
      <c r="H32" s="138">
        <v>0.73824848339000004</v>
      </c>
      <c r="I32" s="138">
        <v>1.19795802039</v>
      </c>
      <c r="J32" s="138">
        <v>5.5844789553899998</v>
      </c>
      <c r="K32" s="138">
        <v>5.9652874090700001</v>
      </c>
      <c r="L32" s="138">
        <v>0.2587968918300001</v>
      </c>
      <c r="M32" s="148">
        <v>0.40800787355000001</v>
      </c>
      <c r="N32" s="148">
        <v>0</v>
      </c>
      <c r="O32" s="69" t="s">
        <v>191</v>
      </c>
    </row>
    <row r="33" spans="1:15" x14ac:dyDescent="0.25">
      <c r="A33" s="26" t="s">
        <v>192</v>
      </c>
      <c r="B33" s="138">
        <v>0</v>
      </c>
      <c r="C33" s="138">
        <v>0</v>
      </c>
      <c r="D33" s="138">
        <v>0</v>
      </c>
      <c r="E33" s="138">
        <v>0</v>
      </c>
      <c r="F33" s="158">
        <v>0</v>
      </c>
      <c r="G33" s="138"/>
      <c r="H33" s="138">
        <v>0</v>
      </c>
      <c r="I33" s="138">
        <v>0</v>
      </c>
      <c r="J33" s="138">
        <v>0</v>
      </c>
      <c r="K33" s="138">
        <v>0</v>
      </c>
      <c r="L33" s="138">
        <v>0</v>
      </c>
      <c r="M33" s="148">
        <v>0</v>
      </c>
      <c r="N33" s="148"/>
      <c r="O33" s="70" t="s">
        <v>193</v>
      </c>
    </row>
    <row r="34" spans="1:15" x14ac:dyDescent="0.25">
      <c r="A34" s="26" t="s">
        <v>194</v>
      </c>
      <c r="B34" s="138">
        <v>-0.187517925</v>
      </c>
      <c r="C34" s="138">
        <v>-0.40986665097000002</v>
      </c>
      <c r="D34" s="138">
        <v>-0.54555086495000005</v>
      </c>
      <c r="E34" s="138">
        <v>0.10046131513999995</v>
      </c>
      <c r="F34" s="158">
        <v>1.09544233511</v>
      </c>
      <c r="G34" s="138">
        <v>1.0683404539900001</v>
      </c>
      <c r="H34" s="138">
        <v>1.1203599859000002</v>
      </c>
      <c r="I34" s="138">
        <v>1.2979242719000001</v>
      </c>
      <c r="J34" s="138">
        <v>1.3749659697000003</v>
      </c>
      <c r="K34" s="138">
        <v>1.4866652810000001</v>
      </c>
      <c r="L34" s="138">
        <v>2.4673546877799999</v>
      </c>
      <c r="M34" s="148">
        <v>1.8539103480499999</v>
      </c>
      <c r="N34" s="148">
        <v>3.8133427609999999E-2</v>
      </c>
      <c r="O34" s="70" t="s">
        <v>195</v>
      </c>
    </row>
    <row r="35" spans="1:15" x14ac:dyDescent="0.25">
      <c r="A35" s="26" t="s">
        <v>196</v>
      </c>
      <c r="B35" s="138">
        <v>0</v>
      </c>
      <c r="C35" s="138">
        <v>0</v>
      </c>
      <c r="D35" s="138">
        <v>0</v>
      </c>
      <c r="E35" s="138" t="s">
        <v>983</v>
      </c>
      <c r="F35" s="158" t="s">
        <v>983</v>
      </c>
      <c r="G35" s="138"/>
      <c r="H35" s="138"/>
      <c r="I35" s="138">
        <v>0</v>
      </c>
      <c r="J35" s="138">
        <v>0</v>
      </c>
      <c r="K35" s="138">
        <v>0</v>
      </c>
      <c r="L35" s="138">
        <v>0</v>
      </c>
      <c r="M35" s="148">
        <v>0</v>
      </c>
      <c r="N35" s="148"/>
      <c r="O35" s="70" t="s">
        <v>197</v>
      </c>
    </row>
    <row r="36" spans="1:15" x14ac:dyDescent="0.25">
      <c r="A36" s="198" t="s">
        <v>198</v>
      </c>
      <c r="B36" s="143">
        <v>-0.12268889299999999</v>
      </c>
      <c r="C36" s="143">
        <v>0.40107605702999999</v>
      </c>
      <c r="D36" s="143">
        <v>6.4428834599999617E-3</v>
      </c>
      <c r="E36" s="143">
        <v>-0.19795949985</v>
      </c>
      <c r="F36" s="193">
        <v>0.84806179473999999</v>
      </c>
      <c r="G36" s="143">
        <v>0.73021838838000008</v>
      </c>
      <c r="H36" s="143">
        <v>1.8586084692900002</v>
      </c>
      <c r="I36" s="143">
        <v>2.4958822922899997</v>
      </c>
      <c r="J36" s="143">
        <v>6.9594449250899997</v>
      </c>
      <c r="K36" s="143">
        <v>7.4519526900700006</v>
      </c>
      <c r="L36" s="143">
        <v>2.7261515796100002</v>
      </c>
      <c r="M36" s="194">
        <v>2.2619182215999998</v>
      </c>
      <c r="N36" s="194">
        <v>3.8133427609999999E-2</v>
      </c>
      <c r="O36" s="197" t="s">
        <v>199</v>
      </c>
    </row>
    <row r="37" spans="1:15" x14ac:dyDescent="0.25">
      <c r="A37" s="4" t="s">
        <v>200</v>
      </c>
      <c r="B37" s="138">
        <v>6.6080118787100002</v>
      </c>
      <c r="C37" s="138">
        <v>11.76956632525</v>
      </c>
      <c r="D37" s="138">
        <v>18.835838836859999</v>
      </c>
      <c r="E37" s="138">
        <v>25.398101257719997</v>
      </c>
      <c r="F37" s="158">
        <v>30.658267995710002</v>
      </c>
      <c r="G37" s="138">
        <v>36.589053143299999</v>
      </c>
      <c r="H37" s="138">
        <v>43.730572383839991</v>
      </c>
      <c r="I37" s="138">
        <v>50.144050035029998</v>
      </c>
      <c r="J37" s="138">
        <v>52.981070347610007</v>
      </c>
      <c r="K37" s="138">
        <v>60.182563021350013</v>
      </c>
      <c r="L37" s="138">
        <v>72.410521631319995</v>
      </c>
      <c r="M37" s="148">
        <v>81.693091109619999</v>
      </c>
      <c r="N37" s="148">
        <v>8.3148648729676555</v>
      </c>
      <c r="O37" s="69" t="s">
        <v>201</v>
      </c>
    </row>
    <row r="38" spans="1:15" x14ac:dyDescent="0.25">
      <c r="A38" s="4" t="s">
        <v>202</v>
      </c>
      <c r="B38" s="135"/>
      <c r="C38" s="135"/>
      <c r="D38" s="135"/>
      <c r="E38" s="135"/>
      <c r="F38" s="162"/>
      <c r="G38" s="140"/>
      <c r="H38" s="140"/>
      <c r="I38" s="140"/>
      <c r="J38" s="140"/>
      <c r="K38" s="140"/>
      <c r="L38" s="140"/>
      <c r="M38" s="151"/>
      <c r="N38" s="151"/>
      <c r="O38" s="69" t="s">
        <v>203</v>
      </c>
    </row>
    <row r="39" spans="1:15" x14ac:dyDescent="0.25">
      <c r="A39" s="26" t="s">
        <v>204</v>
      </c>
      <c r="B39" s="138">
        <v>4.3759441850000007</v>
      </c>
      <c r="C39" s="138">
        <v>7.2458310460000002</v>
      </c>
      <c r="D39" s="138">
        <v>7.0954722169999993</v>
      </c>
      <c r="E39" s="138">
        <v>9.3563242290000002</v>
      </c>
      <c r="F39" s="158">
        <v>2.3008641859999996</v>
      </c>
      <c r="G39" s="138">
        <v>1.304010828</v>
      </c>
      <c r="H39" s="138">
        <v>0.81414079900000003</v>
      </c>
      <c r="I39" s="138">
        <v>0</v>
      </c>
      <c r="J39" s="138">
        <v>0</v>
      </c>
      <c r="K39" s="138">
        <v>0</v>
      </c>
      <c r="L39" s="138">
        <v>0</v>
      </c>
      <c r="M39" s="148">
        <v>0</v>
      </c>
      <c r="N39" s="148">
        <v>0</v>
      </c>
      <c r="O39" s="70" t="s">
        <v>205</v>
      </c>
    </row>
    <row r="40" spans="1:15" x14ac:dyDescent="0.25">
      <c r="A40" s="26" t="s">
        <v>206</v>
      </c>
      <c r="B40" s="138">
        <v>5.8563922510946895</v>
      </c>
      <c r="C40" s="138">
        <v>15.391879251704689</v>
      </c>
      <c r="D40" s="138">
        <v>21.873727380404684</v>
      </c>
      <c r="E40" s="138">
        <v>30.020407581440583</v>
      </c>
      <c r="F40" s="158">
        <v>39.962671623800581</v>
      </c>
      <c r="G40" s="138">
        <v>51.764537246840561</v>
      </c>
      <c r="H40" s="138">
        <v>61.131094694333562</v>
      </c>
      <c r="I40" s="138">
        <v>68.787109865102238</v>
      </c>
      <c r="J40" s="138">
        <v>80.63122097812942</v>
      </c>
      <c r="K40" s="138">
        <v>90.207467942246794</v>
      </c>
      <c r="L40" s="138">
        <v>91.306179815886296</v>
      </c>
      <c r="M40" s="148">
        <v>110.5936841072506</v>
      </c>
      <c r="N40" s="148">
        <v>10.515847241062437</v>
      </c>
      <c r="O40" s="70" t="s">
        <v>207</v>
      </c>
    </row>
    <row r="41" spans="1:15" x14ac:dyDescent="0.25">
      <c r="A41" s="26" t="s">
        <v>208</v>
      </c>
      <c r="B41" s="138">
        <v>7.8893655090000001</v>
      </c>
      <c r="C41" s="138">
        <v>8.8508619969999991</v>
      </c>
      <c r="D41" s="138">
        <v>64.850529831000003</v>
      </c>
      <c r="E41" s="138">
        <v>75.404370491999984</v>
      </c>
      <c r="F41" s="158">
        <v>87.531208668000005</v>
      </c>
      <c r="G41" s="138">
        <v>109.949903362</v>
      </c>
      <c r="H41" s="138">
        <v>120.48449407299999</v>
      </c>
      <c r="I41" s="138">
        <v>137.027671188</v>
      </c>
      <c r="J41" s="138">
        <v>161.805117263</v>
      </c>
      <c r="K41" s="138">
        <v>174.72917327367</v>
      </c>
      <c r="L41" s="138">
        <v>172.06183313067001</v>
      </c>
      <c r="M41" s="148">
        <v>188.06386200607</v>
      </c>
      <c r="N41" s="148">
        <v>5.2325237839999996</v>
      </c>
      <c r="O41" s="70" t="s">
        <v>209</v>
      </c>
    </row>
    <row r="42" spans="1:15" x14ac:dyDescent="0.25">
      <c r="A42" s="198" t="s">
        <v>210</v>
      </c>
      <c r="B42" s="143">
        <v>18.121701945094689</v>
      </c>
      <c r="C42" s="143">
        <v>31.488572294704689</v>
      </c>
      <c r="D42" s="143">
        <v>93.819729428404685</v>
      </c>
      <c r="E42" s="143">
        <v>114.78110230244057</v>
      </c>
      <c r="F42" s="193">
        <v>129.79474447780058</v>
      </c>
      <c r="G42" s="143">
        <v>163.01845143684056</v>
      </c>
      <c r="H42" s="143">
        <v>182.42972956633355</v>
      </c>
      <c r="I42" s="143">
        <v>205.81478105310222</v>
      </c>
      <c r="J42" s="143">
        <v>242.43633824112942</v>
      </c>
      <c r="K42" s="143">
        <v>264.93664121591678</v>
      </c>
      <c r="L42" s="143">
        <v>263.36801294655635</v>
      </c>
      <c r="M42" s="194">
        <v>298.65754611332062</v>
      </c>
      <c r="N42" s="194">
        <v>15.748371025062436</v>
      </c>
      <c r="O42" s="197" t="s">
        <v>211</v>
      </c>
    </row>
    <row r="43" spans="1:15" x14ac:dyDescent="0.25">
      <c r="A43" s="4" t="s">
        <v>212</v>
      </c>
      <c r="B43" s="138">
        <v>25.6369429961733</v>
      </c>
      <c r="C43" s="138">
        <v>85.971650010851306</v>
      </c>
      <c r="D43" s="138">
        <v>213.84960673339</v>
      </c>
      <c r="E43" s="138">
        <v>246.21730397509398</v>
      </c>
      <c r="F43" s="158">
        <v>568.03403103205198</v>
      </c>
      <c r="G43" s="138">
        <v>181.26443973452399</v>
      </c>
      <c r="H43" s="138">
        <v>441.91296516521896</v>
      </c>
      <c r="I43" s="138">
        <v>938.23418647345704</v>
      </c>
      <c r="J43" s="138">
        <v>691.86107245738299</v>
      </c>
      <c r="K43" s="138">
        <v>937.615239774521</v>
      </c>
      <c r="L43" s="138">
        <v>625.99052491259897</v>
      </c>
      <c r="M43" s="148">
        <v>479.537130521005</v>
      </c>
      <c r="N43" s="148">
        <v>160.437572614006</v>
      </c>
      <c r="O43" s="73" t="s">
        <v>213</v>
      </c>
    </row>
    <row r="44" spans="1:15" x14ac:dyDescent="0.25">
      <c r="A44" s="4" t="s">
        <v>214</v>
      </c>
      <c r="B44" s="138">
        <v>0</v>
      </c>
      <c r="C44" s="138">
        <v>0</v>
      </c>
      <c r="D44" s="138">
        <v>0</v>
      </c>
      <c r="E44" s="138">
        <v>0</v>
      </c>
      <c r="F44" s="158">
        <v>0</v>
      </c>
      <c r="G44" s="138">
        <v>0</v>
      </c>
      <c r="H44" s="138">
        <v>0</v>
      </c>
      <c r="I44" s="138">
        <v>0</v>
      </c>
      <c r="J44" s="138">
        <v>0</v>
      </c>
      <c r="K44" s="138">
        <v>0</v>
      </c>
      <c r="L44" s="138">
        <v>0</v>
      </c>
      <c r="M44" s="148">
        <v>0</v>
      </c>
      <c r="N44" s="148">
        <v>0</v>
      </c>
      <c r="O44" s="69" t="s">
        <v>215</v>
      </c>
    </row>
    <row r="45" spans="1:15" x14ac:dyDescent="0.25">
      <c r="A45" s="4" t="s">
        <v>216</v>
      </c>
      <c r="B45" s="135"/>
      <c r="C45" s="135"/>
      <c r="D45" s="135"/>
      <c r="E45" s="135"/>
      <c r="F45" s="162"/>
      <c r="G45" s="140"/>
      <c r="H45" s="140"/>
      <c r="I45" s="140"/>
      <c r="J45" s="140"/>
      <c r="K45" s="140"/>
      <c r="L45" s="140"/>
      <c r="M45" s="151"/>
      <c r="N45" s="151"/>
      <c r="O45" s="69" t="s">
        <v>217</v>
      </c>
    </row>
    <row r="46" spans="1:15" x14ac:dyDescent="0.25">
      <c r="A46" s="26" t="s">
        <v>218</v>
      </c>
      <c r="B46" s="138">
        <v>12.765745532487401</v>
      </c>
      <c r="C46" s="138">
        <v>29.660809608880001</v>
      </c>
      <c r="D46" s="138">
        <v>47.272033779910004</v>
      </c>
      <c r="E46" s="138">
        <v>63.536983364409998</v>
      </c>
      <c r="F46" s="158">
        <v>84.317992275660004</v>
      </c>
      <c r="G46" s="138">
        <v>101.33255933346</v>
      </c>
      <c r="H46" s="138">
        <v>122.22532727671</v>
      </c>
      <c r="I46" s="138">
        <v>145.61904717191001</v>
      </c>
      <c r="J46" s="138">
        <v>164.38926356550002</v>
      </c>
      <c r="K46" s="138">
        <v>181.51650709337</v>
      </c>
      <c r="L46" s="138">
        <v>199.94035061046</v>
      </c>
      <c r="M46" s="148">
        <v>233.39455309741001</v>
      </c>
      <c r="N46" s="148">
        <v>13.69636918902</v>
      </c>
      <c r="O46" s="70" t="s">
        <v>219</v>
      </c>
    </row>
    <row r="47" spans="1:15" x14ac:dyDescent="0.25">
      <c r="A47" s="26" t="s">
        <v>220</v>
      </c>
      <c r="B47" s="138">
        <v>35.688066393</v>
      </c>
      <c r="C47" s="138">
        <v>64.944979927347305</v>
      </c>
      <c r="D47" s="138">
        <v>96.0007544775101</v>
      </c>
      <c r="E47" s="138">
        <v>127.98553258614301</v>
      </c>
      <c r="F47" s="158">
        <v>161.12151911264098</v>
      </c>
      <c r="G47" s="138">
        <v>213.92909714543902</v>
      </c>
      <c r="H47" s="138">
        <v>249.315561645484</v>
      </c>
      <c r="I47" s="138">
        <v>270.73347142115603</v>
      </c>
      <c r="J47" s="138">
        <v>320.306661490397</v>
      </c>
      <c r="K47" s="138">
        <v>355.42677991252702</v>
      </c>
      <c r="L47" s="138">
        <v>387.631308827748</v>
      </c>
      <c r="M47" s="148">
        <v>421.98651662063304</v>
      </c>
      <c r="N47" s="148">
        <v>33.8976815496707</v>
      </c>
      <c r="O47" s="70" t="s">
        <v>221</v>
      </c>
    </row>
    <row r="48" spans="1:15" x14ac:dyDescent="0.25">
      <c r="A48" s="26" t="s">
        <v>208</v>
      </c>
      <c r="B48" s="138">
        <v>0.18082198240000003</v>
      </c>
      <c r="C48" s="138">
        <v>0.31325420172000001</v>
      </c>
      <c r="D48" s="138">
        <v>1.02419248555301</v>
      </c>
      <c r="E48" s="138">
        <v>1.175098530337559</v>
      </c>
      <c r="F48" s="158">
        <v>1.6165261764033301</v>
      </c>
      <c r="G48" s="138">
        <v>1.7513602690949799</v>
      </c>
      <c r="H48" s="138">
        <v>20.654529349197698</v>
      </c>
      <c r="I48" s="138">
        <v>21.849167806980599</v>
      </c>
      <c r="J48" s="138">
        <v>3.3438455046911497</v>
      </c>
      <c r="K48" s="138">
        <v>-1.7412686502375501</v>
      </c>
      <c r="L48" s="138">
        <v>4.2585345117123996</v>
      </c>
      <c r="M48" s="148">
        <v>4.8444939884326894</v>
      </c>
      <c r="N48" s="148">
        <v>0.11715775087690999</v>
      </c>
      <c r="O48" s="70" t="s">
        <v>209</v>
      </c>
    </row>
    <row r="49" spans="1:15" x14ac:dyDescent="0.25">
      <c r="A49" s="198" t="s">
        <v>222</v>
      </c>
      <c r="B49" s="143">
        <v>48.634633907887398</v>
      </c>
      <c r="C49" s="143">
        <v>94.919043737947305</v>
      </c>
      <c r="D49" s="143">
        <v>144.29698074297309</v>
      </c>
      <c r="E49" s="143">
        <v>192.69761448089056</v>
      </c>
      <c r="F49" s="193">
        <v>247.0560375647043</v>
      </c>
      <c r="G49" s="143">
        <v>317.01301674799402</v>
      </c>
      <c r="H49" s="143">
        <v>392.1954182713917</v>
      </c>
      <c r="I49" s="143">
        <v>438.20168640004664</v>
      </c>
      <c r="J49" s="143">
        <v>488.03977056058812</v>
      </c>
      <c r="K49" s="143">
        <v>535.20201835565945</v>
      </c>
      <c r="L49" s="143">
        <v>591.83019394992039</v>
      </c>
      <c r="M49" s="194">
        <v>660.22556370647578</v>
      </c>
      <c r="N49" s="194">
        <v>47.711208489567611</v>
      </c>
      <c r="O49" s="197" t="s">
        <v>223</v>
      </c>
    </row>
    <row r="50" spans="1:15" x14ac:dyDescent="0.25">
      <c r="A50" s="192" t="s">
        <v>224</v>
      </c>
      <c r="B50" s="143">
        <v>185.28921343935491</v>
      </c>
      <c r="C50" s="143">
        <v>299.95089742172968</v>
      </c>
      <c r="D50" s="143">
        <v>391.76504743408776</v>
      </c>
      <c r="E50" s="143">
        <v>486.74540046356896</v>
      </c>
      <c r="F50" s="193">
        <v>320.29074333378463</v>
      </c>
      <c r="G50" s="143">
        <v>839.48936118491451</v>
      </c>
      <c r="H50" s="143">
        <v>749.0267999269106</v>
      </c>
      <c r="I50" s="143">
        <v>452.18831157418532</v>
      </c>
      <c r="J50" s="143">
        <v>865.17352592945485</v>
      </c>
      <c r="K50" s="143">
        <v>803.06481242814914</v>
      </c>
      <c r="L50" s="143">
        <v>1280.6385723657211</v>
      </c>
      <c r="M50" s="194">
        <v>1627.803973561055</v>
      </c>
      <c r="N50" s="194">
        <v>62.708850862740434</v>
      </c>
      <c r="O50" s="195" t="s">
        <v>225</v>
      </c>
    </row>
    <row r="51" spans="1:15" x14ac:dyDescent="0.25">
      <c r="A51" s="3" t="s">
        <v>226</v>
      </c>
      <c r="B51" s="135"/>
      <c r="C51" s="135"/>
      <c r="D51" s="135"/>
      <c r="E51" s="135"/>
      <c r="F51" s="162"/>
      <c r="G51" s="140"/>
      <c r="H51" s="140"/>
      <c r="I51" s="140"/>
      <c r="J51" s="140"/>
      <c r="K51" s="140"/>
      <c r="L51" s="140"/>
      <c r="M51" s="151"/>
      <c r="N51" s="151"/>
      <c r="O51" s="59" t="s">
        <v>227</v>
      </c>
    </row>
    <row r="52" spans="1:15" x14ac:dyDescent="0.25">
      <c r="A52" s="4" t="s">
        <v>228</v>
      </c>
      <c r="B52" s="138">
        <v>0</v>
      </c>
      <c r="C52" s="138">
        <v>0</v>
      </c>
      <c r="D52" s="138">
        <v>0</v>
      </c>
      <c r="E52" s="138">
        <v>0.12545434999999999</v>
      </c>
      <c r="F52" s="158">
        <v>0.13315213000000001</v>
      </c>
      <c r="G52" s="138">
        <v>0.117503202</v>
      </c>
      <c r="H52" s="138">
        <v>0.12527640200000001</v>
      </c>
      <c r="I52" s="138">
        <v>9.5998478034300003</v>
      </c>
      <c r="J52" s="138">
        <v>9.6259022239500016</v>
      </c>
      <c r="K52" s="138">
        <v>9.6313889942599999</v>
      </c>
      <c r="L52" s="138">
        <v>9.4804217400000006</v>
      </c>
      <c r="M52" s="148">
        <v>13.818265147</v>
      </c>
      <c r="N52" s="148">
        <v>5.84346E-3</v>
      </c>
      <c r="O52" s="69" t="s">
        <v>229</v>
      </c>
    </row>
    <row r="53" spans="1:15" x14ac:dyDescent="0.25">
      <c r="A53" s="4" t="s">
        <v>230</v>
      </c>
      <c r="B53" s="138">
        <v>0</v>
      </c>
      <c r="C53" s="138">
        <v>0</v>
      </c>
      <c r="D53" s="138">
        <v>0</v>
      </c>
      <c r="E53" s="138">
        <v>0</v>
      </c>
      <c r="F53" s="158">
        <v>0</v>
      </c>
      <c r="G53" s="138">
        <v>0</v>
      </c>
      <c r="H53" s="138">
        <v>0</v>
      </c>
      <c r="I53" s="138">
        <v>0</v>
      </c>
      <c r="J53" s="138">
        <v>0</v>
      </c>
      <c r="K53" s="138">
        <v>0</v>
      </c>
      <c r="L53" s="138">
        <v>0</v>
      </c>
      <c r="M53" s="148">
        <v>0</v>
      </c>
      <c r="N53" s="148">
        <v>0</v>
      </c>
      <c r="O53" s="69" t="s">
        <v>231</v>
      </c>
    </row>
    <row r="54" spans="1:15" x14ac:dyDescent="0.25">
      <c r="A54" s="196" t="s">
        <v>232</v>
      </c>
      <c r="B54" s="143">
        <v>0</v>
      </c>
      <c r="C54" s="143">
        <v>0</v>
      </c>
      <c r="D54" s="143">
        <v>0</v>
      </c>
      <c r="E54" s="143">
        <v>0.12545434999999999</v>
      </c>
      <c r="F54" s="193">
        <v>0.13315213000000001</v>
      </c>
      <c r="G54" s="143">
        <v>0.117503202</v>
      </c>
      <c r="H54" s="143">
        <v>0.12527640200000001</v>
      </c>
      <c r="I54" s="143">
        <v>9.5998478034300003</v>
      </c>
      <c r="J54" s="143">
        <v>9.6259022239500016</v>
      </c>
      <c r="K54" s="143">
        <v>9.6313889942599999</v>
      </c>
      <c r="L54" s="143">
        <v>9.4804217400000006</v>
      </c>
      <c r="M54" s="194">
        <v>13.818265147</v>
      </c>
      <c r="N54" s="194">
        <v>5.84346E-3</v>
      </c>
      <c r="O54" s="195" t="s">
        <v>233</v>
      </c>
    </row>
    <row r="55" spans="1:15" x14ac:dyDescent="0.25">
      <c r="A55" s="192" t="s">
        <v>234</v>
      </c>
      <c r="B55" s="143">
        <v>185.28921343935491</v>
      </c>
      <c r="C55" s="143">
        <v>299.95089742172968</v>
      </c>
      <c r="D55" s="143">
        <v>391.88516597908779</v>
      </c>
      <c r="E55" s="143">
        <v>486.870854813569</v>
      </c>
      <c r="F55" s="193">
        <v>320.42389546378462</v>
      </c>
      <c r="G55" s="143">
        <v>839.60686438691448</v>
      </c>
      <c r="H55" s="143">
        <v>749.15207632891054</v>
      </c>
      <c r="I55" s="143">
        <v>461.78815937761533</v>
      </c>
      <c r="J55" s="143">
        <v>874.79942815340485</v>
      </c>
      <c r="K55" s="143">
        <v>812.6962014224091</v>
      </c>
      <c r="L55" s="143">
        <v>1290.118994105721</v>
      </c>
      <c r="M55" s="194">
        <v>1641.6222387080552</v>
      </c>
      <c r="N55" s="194">
        <v>62.714694322740435</v>
      </c>
      <c r="O55" s="195" t="s">
        <v>235</v>
      </c>
    </row>
    <row r="56" spans="1:15" x14ac:dyDescent="0.25">
      <c r="A56" s="192" t="s">
        <v>236</v>
      </c>
      <c r="B56" s="143">
        <v>43.894968261999999</v>
      </c>
      <c r="C56" s="143">
        <v>65.723407770999998</v>
      </c>
      <c r="D56" s="143">
        <v>82.810868077999999</v>
      </c>
      <c r="E56" s="143">
        <v>101.678866853</v>
      </c>
      <c r="F56" s="193">
        <v>93.3061869</v>
      </c>
      <c r="G56" s="143">
        <v>193.856607782</v>
      </c>
      <c r="H56" s="143">
        <v>207.15056035999999</v>
      </c>
      <c r="I56" s="143">
        <v>157.30213606199999</v>
      </c>
      <c r="J56" s="143">
        <v>229.25910754200001</v>
      </c>
      <c r="K56" s="143">
        <v>292.09352806000004</v>
      </c>
      <c r="L56" s="143">
        <v>351.62793356200001</v>
      </c>
      <c r="M56" s="194">
        <v>371.64495656899999</v>
      </c>
      <c r="N56" s="194">
        <v>17.236360006999998</v>
      </c>
      <c r="O56" s="195" t="s">
        <v>237</v>
      </c>
    </row>
    <row r="57" spans="1:15" x14ac:dyDescent="0.25">
      <c r="A57" s="4" t="s">
        <v>238</v>
      </c>
      <c r="B57" s="138">
        <v>43.894968261999999</v>
      </c>
      <c r="C57" s="138">
        <v>64.447784050999999</v>
      </c>
      <c r="D57" s="138">
        <v>82.810868077999999</v>
      </c>
      <c r="E57" s="138">
        <v>101.678866853</v>
      </c>
      <c r="F57" s="158">
        <v>68.671312237999999</v>
      </c>
      <c r="G57" s="138">
        <v>181.84831177199999</v>
      </c>
      <c r="H57" s="138">
        <v>174.293715577</v>
      </c>
      <c r="I57" s="138">
        <v>109.11084540900001</v>
      </c>
      <c r="J57" s="138">
        <v>229.25910754200001</v>
      </c>
      <c r="K57" s="138">
        <v>216.98883690400001</v>
      </c>
      <c r="L57" s="138">
        <v>322.462628999</v>
      </c>
      <c r="M57" s="148">
        <v>323.462628999</v>
      </c>
      <c r="N57" s="148">
        <v>15.249335069999999</v>
      </c>
      <c r="O57" s="69" t="s">
        <v>1007</v>
      </c>
    </row>
    <row r="58" spans="1:15" x14ac:dyDescent="0.25">
      <c r="A58" s="4" t="s">
        <v>239</v>
      </c>
      <c r="B58" s="138">
        <v>0</v>
      </c>
      <c r="C58" s="138">
        <v>1.27562372</v>
      </c>
      <c r="D58" s="138">
        <v>0</v>
      </c>
      <c r="E58" s="138">
        <v>0</v>
      </c>
      <c r="F58" s="158">
        <v>24.634874661999998</v>
      </c>
      <c r="G58" s="138">
        <v>12.00829601</v>
      </c>
      <c r="H58" s="138">
        <v>32.856844783</v>
      </c>
      <c r="I58" s="138">
        <v>48.191290652999996</v>
      </c>
      <c r="J58" s="138">
        <v>0</v>
      </c>
      <c r="K58" s="138">
        <v>75.104691156000001</v>
      </c>
      <c r="L58" s="138">
        <v>29.165304563000003</v>
      </c>
      <c r="M58" s="148">
        <v>48.182327569999998</v>
      </c>
      <c r="N58" s="148">
        <v>1.9870249369999999</v>
      </c>
      <c r="O58" s="69" t="s">
        <v>240</v>
      </c>
    </row>
    <row r="59" spans="1:15" x14ac:dyDescent="0.25">
      <c r="A59" s="26" t="s">
        <v>241</v>
      </c>
      <c r="B59" s="138">
        <v>0</v>
      </c>
      <c r="C59" s="138">
        <v>0</v>
      </c>
      <c r="D59" s="138">
        <v>0</v>
      </c>
      <c r="E59" s="138">
        <v>0</v>
      </c>
      <c r="F59" s="158">
        <v>0</v>
      </c>
      <c r="G59" s="138">
        <v>0</v>
      </c>
      <c r="H59" s="138">
        <v>0</v>
      </c>
      <c r="I59" s="138">
        <v>0</v>
      </c>
      <c r="J59" s="138">
        <v>0</v>
      </c>
      <c r="K59" s="138">
        <v>0</v>
      </c>
      <c r="L59" s="138">
        <v>0</v>
      </c>
      <c r="M59" s="148">
        <v>0</v>
      </c>
      <c r="N59" s="148">
        <v>0</v>
      </c>
      <c r="O59" s="70" t="s">
        <v>242</v>
      </c>
    </row>
    <row r="60" spans="1:15" x14ac:dyDescent="0.25">
      <c r="A60" s="26" t="s">
        <v>243</v>
      </c>
      <c r="B60" s="138">
        <v>0</v>
      </c>
      <c r="C60" s="138">
        <v>1.27562372</v>
      </c>
      <c r="D60" s="138">
        <v>7.3137038810000004</v>
      </c>
      <c r="E60" s="138">
        <v>7.0830612750000004</v>
      </c>
      <c r="F60" s="158">
        <v>24.634874661999998</v>
      </c>
      <c r="G60" s="138">
        <v>12.00829601</v>
      </c>
      <c r="H60" s="138">
        <v>32.856844783</v>
      </c>
      <c r="I60" s="138">
        <v>48.191290652999996</v>
      </c>
      <c r="J60" s="138">
        <v>66.854782005999994</v>
      </c>
      <c r="K60" s="138">
        <v>75.104691156000001</v>
      </c>
      <c r="L60" s="138">
        <v>29.165304563000003</v>
      </c>
      <c r="M60" s="148">
        <v>48.182327569999998</v>
      </c>
      <c r="N60" s="148">
        <v>1.9870249369999999</v>
      </c>
      <c r="O60" s="70" t="s">
        <v>244</v>
      </c>
    </row>
    <row r="61" spans="1:15" x14ac:dyDescent="0.25">
      <c r="A61" s="192" t="s">
        <v>245</v>
      </c>
      <c r="B61" s="143">
        <v>141.39424517735489</v>
      </c>
      <c r="C61" s="143">
        <v>236.77873709072969</v>
      </c>
      <c r="D61" s="143">
        <v>316.38800178208777</v>
      </c>
      <c r="E61" s="143">
        <v>392.27504923556899</v>
      </c>
      <c r="F61" s="193">
        <v>276.38745788778465</v>
      </c>
      <c r="G61" s="132">
        <v>669.76684862491459</v>
      </c>
      <c r="H61" s="132">
        <v>607.71520553491052</v>
      </c>
      <c r="I61" s="132">
        <v>400.8686046216153</v>
      </c>
      <c r="J61" s="132">
        <v>712.39510261740486</v>
      </c>
      <c r="K61" s="132">
        <v>670.81205567440918</v>
      </c>
      <c r="L61" s="132">
        <v>996.8216696697209</v>
      </c>
      <c r="M61" s="194">
        <v>1289.082486177055</v>
      </c>
      <c r="N61" s="194">
        <v>49.452384189740435</v>
      </c>
      <c r="O61" s="195" t="s">
        <v>246</v>
      </c>
    </row>
    <row r="62" spans="1:15" x14ac:dyDescent="0.25">
      <c r="A62" s="239"/>
      <c r="B62" s="240"/>
      <c r="C62" s="240"/>
      <c r="D62" s="240"/>
      <c r="E62" s="240"/>
      <c r="F62" s="240"/>
      <c r="G62" s="240"/>
      <c r="H62" s="240"/>
      <c r="I62" s="240"/>
      <c r="J62" s="241"/>
      <c r="K62" s="241"/>
      <c r="L62" s="241"/>
      <c r="M62" s="241"/>
      <c r="N62" s="241"/>
      <c r="O62" s="242"/>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42.5703125" bestFit="1" customWidth="1"/>
    <col min="2" max="4" width="6.28515625" bestFit="1" customWidth="1"/>
    <col min="5" max="5" width="6.28515625" customWidth="1"/>
    <col min="6" max="8" width="6.28515625" bestFit="1" customWidth="1"/>
    <col min="9" max="9" width="6.42578125" bestFit="1" customWidth="1"/>
    <col min="10" max="12" width="6.28515625" customWidth="1"/>
    <col min="13" max="14" width="6.28515625" bestFit="1" customWidth="1"/>
    <col min="15" max="15" width="31" bestFit="1" customWidth="1"/>
  </cols>
  <sheetData>
    <row r="1" spans="1:15" x14ac:dyDescent="0.25">
      <c r="A1" s="243" t="s">
        <v>247</v>
      </c>
      <c r="B1" s="244"/>
      <c r="C1" s="244"/>
      <c r="D1" s="244"/>
      <c r="E1" s="244"/>
      <c r="F1" s="244"/>
      <c r="G1" s="244"/>
      <c r="H1" s="244"/>
      <c r="I1" s="244"/>
      <c r="J1" s="244"/>
      <c r="K1" s="244"/>
      <c r="L1" s="244"/>
      <c r="M1" s="244"/>
      <c r="N1" s="244"/>
      <c r="O1" s="245"/>
    </row>
    <row r="2" spans="1:15" x14ac:dyDescent="0.25">
      <c r="A2" s="246" t="s">
        <v>248</v>
      </c>
      <c r="B2" s="232"/>
      <c r="C2" s="232"/>
      <c r="D2" s="232"/>
      <c r="E2" s="232"/>
      <c r="F2" s="232"/>
      <c r="G2" s="232"/>
      <c r="H2" s="232"/>
      <c r="I2" s="232"/>
      <c r="J2" s="232"/>
      <c r="K2" s="232"/>
      <c r="L2" s="232"/>
      <c r="M2" s="232"/>
      <c r="N2" s="232"/>
      <c r="O2" s="247"/>
    </row>
    <row r="3" spans="1:15" x14ac:dyDescent="0.25">
      <c r="A3" s="7" t="s">
        <v>0</v>
      </c>
      <c r="B3" s="9">
        <v>42736</v>
      </c>
      <c r="C3" s="9">
        <v>42767</v>
      </c>
      <c r="D3" s="9">
        <v>42795</v>
      </c>
      <c r="E3" s="9">
        <v>42826</v>
      </c>
      <c r="F3" s="9">
        <v>42856</v>
      </c>
      <c r="G3" s="9">
        <v>42887</v>
      </c>
      <c r="H3" s="93">
        <v>42917</v>
      </c>
      <c r="I3" s="93">
        <v>42948</v>
      </c>
      <c r="J3" s="93">
        <v>42979</v>
      </c>
      <c r="K3" s="93">
        <v>43009</v>
      </c>
      <c r="L3" s="93">
        <v>43040</v>
      </c>
      <c r="M3" s="93">
        <v>43070</v>
      </c>
      <c r="N3" s="93">
        <v>43101</v>
      </c>
      <c r="O3" s="57" t="s">
        <v>8</v>
      </c>
    </row>
    <row r="4" spans="1:15" x14ac:dyDescent="0.25">
      <c r="A4" s="6" t="s">
        <v>249</v>
      </c>
      <c r="B4" s="147">
        <v>40814.673894361404</v>
      </c>
      <c r="C4" s="147">
        <v>41746.993237572111</v>
      </c>
      <c r="D4" s="147">
        <v>42253.549271751224</v>
      </c>
      <c r="E4" s="147">
        <v>41880.614090559749</v>
      </c>
      <c r="F4" s="157">
        <v>43088.493619155706</v>
      </c>
      <c r="G4" s="158">
        <v>43118.547929337714</v>
      </c>
      <c r="H4" s="138">
        <v>43505.369087134168</v>
      </c>
      <c r="I4" s="148">
        <v>47417.788804153279</v>
      </c>
      <c r="J4" s="148">
        <v>48359.505468274248</v>
      </c>
      <c r="K4" s="148">
        <v>49204.7077327078</v>
      </c>
      <c r="L4" s="148">
        <v>48561.803951824229</v>
      </c>
      <c r="M4" s="148">
        <v>51619.931127409487</v>
      </c>
      <c r="N4" s="148">
        <v>46144.331120136463</v>
      </c>
      <c r="O4" s="58" t="s">
        <v>250</v>
      </c>
    </row>
    <row r="5" spans="1:15" x14ac:dyDescent="0.25">
      <c r="A5" s="4" t="s">
        <v>251</v>
      </c>
      <c r="B5" s="138">
        <v>0</v>
      </c>
      <c r="C5" s="138">
        <v>0</v>
      </c>
      <c r="D5" s="138">
        <v>0</v>
      </c>
      <c r="E5" s="138">
        <v>0</v>
      </c>
      <c r="F5" s="158">
        <v>0</v>
      </c>
      <c r="G5" s="158">
        <v>0</v>
      </c>
      <c r="H5" s="138">
        <v>0</v>
      </c>
      <c r="I5" s="148">
        <v>0</v>
      </c>
      <c r="J5" s="148">
        <v>0</v>
      </c>
      <c r="K5" s="148">
        <v>0</v>
      </c>
      <c r="L5" s="148">
        <v>0</v>
      </c>
      <c r="M5" s="148">
        <v>0</v>
      </c>
      <c r="N5" s="148">
        <v>0</v>
      </c>
      <c r="O5" s="59" t="s">
        <v>252</v>
      </c>
    </row>
    <row r="6" spans="1:15" x14ac:dyDescent="0.25">
      <c r="A6" s="26" t="s">
        <v>253</v>
      </c>
      <c r="B6" s="138">
        <v>0</v>
      </c>
      <c r="C6" s="138">
        <v>0</v>
      </c>
      <c r="D6" s="138">
        <v>0</v>
      </c>
      <c r="E6" s="138">
        <v>0</v>
      </c>
      <c r="F6" s="158">
        <v>0</v>
      </c>
      <c r="G6" s="158">
        <v>0</v>
      </c>
      <c r="H6" s="138">
        <v>0</v>
      </c>
      <c r="I6" s="148">
        <v>0</v>
      </c>
      <c r="J6" s="148">
        <v>0</v>
      </c>
      <c r="K6" s="148">
        <v>0</v>
      </c>
      <c r="L6" s="148">
        <v>0</v>
      </c>
      <c r="M6" s="148">
        <v>0</v>
      </c>
      <c r="N6" s="148">
        <v>0</v>
      </c>
      <c r="O6" s="69" t="s">
        <v>254</v>
      </c>
    </row>
    <row r="7" spans="1:15" x14ac:dyDescent="0.25">
      <c r="A7" s="30" t="s">
        <v>255</v>
      </c>
      <c r="B7" s="138">
        <v>0</v>
      </c>
      <c r="C7" s="138">
        <v>0</v>
      </c>
      <c r="D7" s="138">
        <v>0</v>
      </c>
      <c r="E7" s="138">
        <v>0</v>
      </c>
      <c r="F7" s="158">
        <v>0</v>
      </c>
      <c r="G7" s="158">
        <v>0</v>
      </c>
      <c r="H7" s="138">
        <v>0</v>
      </c>
      <c r="I7" s="148">
        <v>0</v>
      </c>
      <c r="J7" s="148">
        <v>0</v>
      </c>
      <c r="K7" s="148">
        <v>0</v>
      </c>
      <c r="L7" s="148">
        <v>0</v>
      </c>
      <c r="M7" s="148">
        <v>0</v>
      </c>
      <c r="N7" s="148">
        <v>0</v>
      </c>
      <c r="O7" s="73" t="s">
        <v>256</v>
      </c>
    </row>
    <row r="8" spans="1:15" x14ac:dyDescent="0.25">
      <c r="A8" s="26" t="s">
        <v>257</v>
      </c>
      <c r="B8" s="138">
        <v>0</v>
      </c>
      <c r="C8" s="138">
        <v>0</v>
      </c>
      <c r="D8" s="138">
        <v>0</v>
      </c>
      <c r="E8" s="138">
        <v>0</v>
      </c>
      <c r="F8" s="158">
        <v>0</v>
      </c>
      <c r="G8" s="158">
        <v>0</v>
      </c>
      <c r="H8" s="138">
        <v>0</v>
      </c>
      <c r="I8" s="148">
        <v>0</v>
      </c>
      <c r="J8" s="148">
        <v>0</v>
      </c>
      <c r="K8" s="148">
        <v>0</v>
      </c>
      <c r="L8" s="148">
        <v>0</v>
      </c>
      <c r="M8" s="148">
        <v>0</v>
      </c>
      <c r="N8" s="148">
        <v>0</v>
      </c>
      <c r="O8" s="69" t="s">
        <v>209</v>
      </c>
    </row>
    <row r="9" spans="1:15" x14ac:dyDescent="0.25">
      <c r="A9" s="198" t="s">
        <v>258</v>
      </c>
      <c r="B9" s="143">
        <v>0</v>
      </c>
      <c r="C9" s="143">
        <v>0</v>
      </c>
      <c r="D9" s="143">
        <v>0</v>
      </c>
      <c r="E9" s="143">
        <v>0</v>
      </c>
      <c r="F9" s="193">
        <v>0</v>
      </c>
      <c r="G9" s="193">
        <v>0</v>
      </c>
      <c r="H9" s="143">
        <v>0</v>
      </c>
      <c r="I9" s="194">
        <v>0</v>
      </c>
      <c r="J9" s="194">
        <v>0</v>
      </c>
      <c r="K9" s="194">
        <v>0</v>
      </c>
      <c r="L9" s="194">
        <v>0</v>
      </c>
      <c r="M9" s="194">
        <v>0</v>
      </c>
      <c r="N9" s="194">
        <v>0</v>
      </c>
      <c r="O9" s="195" t="s">
        <v>259</v>
      </c>
    </row>
    <row r="10" spans="1:15" x14ac:dyDescent="0.25">
      <c r="A10" s="4" t="s">
        <v>260</v>
      </c>
      <c r="B10" s="138">
        <v>23037.817102677651</v>
      </c>
      <c r="C10" s="138">
        <v>23093.382797152135</v>
      </c>
      <c r="D10" s="138">
        <v>23249.319060109272</v>
      </c>
      <c r="E10" s="138">
        <v>22899.420196775911</v>
      </c>
      <c r="F10" s="158">
        <v>22827.950527217661</v>
      </c>
      <c r="G10" s="158">
        <v>23137.583465927775</v>
      </c>
      <c r="H10" s="138">
        <v>23368.912751270822</v>
      </c>
      <c r="I10" s="148">
        <v>26209.759627781783</v>
      </c>
      <c r="J10" s="148">
        <v>26460.295710945556</v>
      </c>
      <c r="K10" s="148">
        <v>26670.116397100843</v>
      </c>
      <c r="L10" s="148">
        <v>26323.793398289075</v>
      </c>
      <c r="M10" s="148">
        <v>29120.310575181524</v>
      </c>
      <c r="N10" s="148">
        <v>26221.306535217867</v>
      </c>
      <c r="O10" s="59" t="s">
        <v>261</v>
      </c>
    </row>
    <row r="11" spans="1:15" x14ac:dyDescent="0.25">
      <c r="A11" s="26" t="s">
        <v>262</v>
      </c>
      <c r="B11" s="138">
        <v>22352.81486986165</v>
      </c>
      <c r="C11" s="138">
        <v>21925.584720140138</v>
      </c>
      <c r="D11" s="138">
        <v>22402.581569975271</v>
      </c>
      <c r="E11" s="138">
        <v>21947.951226331908</v>
      </c>
      <c r="F11" s="158">
        <v>22032.128191244661</v>
      </c>
      <c r="G11" s="158">
        <v>22169.677522748774</v>
      </c>
      <c r="H11" s="138">
        <v>22123.300516453826</v>
      </c>
      <c r="I11" s="148">
        <v>24993.621328786783</v>
      </c>
      <c r="J11" s="148">
        <v>25509.815850172556</v>
      </c>
      <c r="K11" s="148">
        <v>25756.890547622843</v>
      </c>
      <c r="L11" s="148">
        <v>25189.292136017077</v>
      </c>
      <c r="M11" s="148">
        <v>27985.355525300525</v>
      </c>
      <c r="N11" s="148">
        <v>25028.089600322364</v>
      </c>
      <c r="O11" s="69" t="s">
        <v>263</v>
      </c>
    </row>
    <row r="12" spans="1:15" x14ac:dyDescent="0.25">
      <c r="A12" s="26" t="s">
        <v>264</v>
      </c>
      <c r="B12" s="138">
        <v>685.00223281600006</v>
      </c>
      <c r="C12" s="138">
        <v>1167.7980770120002</v>
      </c>
      <c r="D12" s="138">
        <v>846.73749013400004</v>
      </c>
      <c r="E12" s="138">
        <v>951.46897044399998</v>
      </c>
      <c r="F12" s="158">
        <v>795.82233597299989</v>
      </c>
      <c r="G12" s="158">
        <v>967.90594317899991</v>
      </c>
      <c r="H12" s="138">
        <v>1245.6122348170002</v>
      </c>
      <c r="I12" s="148">
        <v>1216.138298995</v>
      </c>
      <c r="J12" s="148">
        <v>950.47986077299993</v>
      </c>
      <c r="K12" s="148">
        <v>913.2258494780001</v>
      </c>
      <c r="L12" s="148">
        <v>1134.5012622720001</v>
      </c>
      <c r="M12" s="148">
        <v>1134.9550498810001</v>
      </c>
      <c r="N12" s="148">
        <v>1193.2169348955001</v>
      </c>
      <c r="O12" s="69" t="s">
        <v>265</v>
      </c>
    </row>
    <row r="13" spans="1:15" x14ac:dyDescent="0.25">
      <c r="A13" s="30" t="s">
        <v>266</v>
      </c>
      <c r="B13" s="138">
        <v>0</v>
      </c>
      <c r="C13" s="138">
        <v>0</v>
      </c>
      <c r="D13" s="138">
        <v>0</v>
      </c>
      <c r="E13" s="138">
        <v>0</v>
      </c>
      <c r="F13" s="158">
        <v>0</v>
      </c>
      <c r="G13" s="158">
        <v>0</v>
      </c>
      <c r="H13" s="138">
        <v>0</v>
      </c>
      <c r="I13" s="148">
        <v>0</v>
      </c>
      <c r="J13" s="148">
        <v>0</v>
      </c>
      <c r="K13" s="148">
        <v>0</v>
      </c>
      <c r="L13" s="148">
        <v>0</v>
      </c>
      <c r="M13" s="148">
        <v>0</v>
      </c>
      <c r="N13" s="148">
        <v>0</v>
      </c>
      <c r="O13" s="73" t="s">
        <v>267</v>
      </c>
    </row>
    <row r="14" spans="1:15" x14ac:dyDescent="0.25">
      <c r="A14" s="26" t="s">
        <v>268</v>
      </c>
      <c r="B14" s="138">
        <v>0</v>
      </c>
      <c r="C14" s="138">
        <v>0</v>
      </c>
      <c r="D14" s="138">
        <v>0</v>
      </c>
      <c r="E14" s="138">
        <v>0</v>
      </c>
      <c r="F14" s="158">
        <v>0</v>
      </c>
      <c r="G14" s="158">
        <v>0</v>
      </c>
      <c r="H14" s="138">
        <v>0</v>
      </c>
      <c r="I14" s="148">
        <v>0</v>
      </c>
      <c r="J14" s="148">
        <v>0</v>
      </c>
      <c r="K14" s="148">
        <v>0</v>
      </c>
      <c r="L14" s="148">
        <v>0</v>
      </c>
      <c r="M14" s="148">
        <v>0</v>
      </c>
      <c r="N14" s="148">
        <v>0</v>
      </c>
      <c r="O14" s="69" t="s">
        <v>269</v>
      </c>
    </row>
    <row r="15" spans="1:15" x14ac:dyDescent="0.25">
      <c r="A15" s="198" t="s">
        <v>270</v>
      </c>
      <c r="B15" s="143">
        <v>23037.817102677651</v>
      </c>
      <c r="C15" s="143">
        <v>23093.382797152135</v>
      </c>
      <c r="D15" s="143">
        <v>23249.319060109272</v>
      </c>
      <c r="E15" s="143">
        <v>22899.420196775911</v>
      </c>
      <c r="F15" s="193">
        <v>22827.950527217661</v>
      </c>
      <c r="G15" s="193">
        <v>23137.583465927775</v>
      </c>
      <c r="H15" s="143">
        <v>23368.912751270822</v>
      </c>
      <c r="I15" s="194">
        <v>26209.759627781783</v>
      </c>
      <c r="J15" s="194">
        <v>26460.295710945556</v>
      </c>
      <c r="K15" s="194">
        <v>26670.116397100843</v>
      </c>
      <c r="L15" s="194">
        <v>26323.793398289075</v>
      </c>
      <c r="M15" s="194">
        <v>29120.310575181524</v>
      </c>
      <c r="N15" s="194">
        <v>26221.306535217867</v>
      </c>
      <c r="O15" s="195" t="s">
        <v>271</v>
      </c>
    </row>
    <row r="16" spans="1:15" x14ac:dyDescent="0.25">
      <c r="A16" s="196" t="s">
        <v>272</v>
      </c>
      <c r="B16" s="143">
        <v>-23037.817102677651</v>
      </c>
      <c r="C16" s="143">
        <v>-23093.382797152135</v>
      </c>
      <c r="D16" s="143">
        <v>-23249.319060109272</v>
      </c>
      <c r="E16" s="143">
        <v>-22899.420196775911</v>
      </c>
      <c r="F16" s="193">
        <v>-22827.950527217661</v>
      </c>
      <c r="G16" s="193">
        <v>-23137.583465927775</v>
      </c>
      <c r="H16" s="143">
        <v>-23368.912751270822</v>
      </c>
      <c r="I16" s="194">
        <v>-26209.759627781783</v>
      </c>
      <c r="J16" s="194">
        <v>-26460.295710945556</v>
      </c>
      <c r="K16" s="194">
        <v>-26670.116397100843</v>
      </c>
      <c r="L16" s="194">
        <v>-26323.793398289075</v>
      </c>
      <c r="M16" s="194">
        <v>-29120.310575181524</v>
      </c>
      <c r="N16" s="194">
        <v>-26221.306535217867</v>
      </c>
      <c r="O16" s="195" t="s">
        <v>273</v>
      </c>
    </row>
    <row r="17" spans="1:15" x14ac:dyDescent="0.25">
      <c r="A17" s="4" t="s">
        <v>274</v>
      </c>
      <c r="B17" s="138">
        <v>880.36734065594544</v>
      </c>
      <c r="C17" s="138">
        <v>1434.3525964936257</v>
      </c>
      <c r="D17" s="138">
        <v>1454.5179263383791</v>
      </c>
      <c r="E17" s="138">
        <v>1527.3305120559446</v>
      </c>
      <c r="F17" s="158">
        <v>1564.7536505070691</v>
      </c>
      <c r="G17" s="158">
        <v>1601.9845800554324</v>
      </c>
      <c r="H17" s="138">
        <v>1661.3167989595383</v>
      </c>
      <c r="I17" s="148">
        <v>1715.4729608943853</v>
      </c>
      <c r="J17" s="148">
        <v>1762.1036162796483</v>
      </c>
      <c r="K17" s="148">
        <v>1868.4556967205913</v>
      </c>
      <c r="L17" s="148">
        <v>1959.0426078938242</v>
      </c>
      <c r="M17" s="148">
        <v>1966.519584843709</v>
      </c>
      <c r="N17" s="148">
        <v>1993.983571546243</v>
      </c>
      <c r="O17" s="59" t="s">
        <v>275</v>
      </c>
    </row>
    <row r="18" spans="1:15" x14ac:dyDescent="0.25">
      <c r="A18" s="26" t="s">
        <v>276</v>
      </c>
      <c r="B18" s="138">
        <v>0</v>
      </c>
      <c r="C18" s="138">
        <v>0</v>
      </c>
      <c r="D18" s="138"/>
      <c r="E18" s="138">
        <v>0</v>
      </c>
      <c r="F18" s="158">
        <v>0</v>
      </c>
      <c r="G18" s="158">
        <v>0</v>
      </c>
      <c r="H18" s="138">
        <v>0</v>
      </c>
      <c r="I18" s="148">
        <v>0</v>
      </c>
      <c r="J18" s="148">
        <v>0</v>
      </c>
      <c r="K18" s="148">
        <v>0</v>
      </c>
      <c r="L18" s="148">
        <v>0</v>
      </c>
      <c r="M18" s="148">
        <v>1</v>
      </c>
      <c r="N18" s="148">
        <v>0</v>
      </c>
      <c r="O18" s="69" t="s">
        <v>277</v>
      </c>
    </row>
    <row r="19" spans="1:15" x14ac:dyDescent="0.25">
      <c r="A19" s="26" t="s">
        <v>278</v>
      </c>
      <c r="B19" s="138">
        <v>880.36734065594544</v>
      </c>
      <c r="C19" s="138">
        <v>1434.3525964936257</v>
      </c>
      <c r="D19" s="138">
        <v>1454.5179263383791</v>
      </c>
      <c r="E19" s="138">
        <v>1527.3305120559446</v>
      </c>
      <c r="F19" s="158">
        <v>1564.7536505070691</v>
      </c>
      <c r="G19" s="158">
        <v>1601.9845800554324</v>
      </c>
      <c r="H19" s="138">
        <v>1661.3167989595383</v>
      </c>
      <c r="I19" s="148">
        <v>1715.4729608943853</v>
      </c>
      <c r="J19" s="148">
        <v>1762.1036162796483</v>
      </c>
      <c r="K19" s="148">
        <v>1868.4556967205913</v>
      </c>
      <c r="L19" s="148">
        <v>1959.0426078938242</v>
      </c>
      <c r="M19" s="148">
        <v>1965.519584843709</v>
      </c>
      <c r="N19" s="148">
        <v>1993.983571546243</v>
      </c>
      <c r="O19" s="69" t="s">
        <v>279</v>
      </c>
    </row>
    <row r="20" spans="1:15" x14ac:dyDescent="0.25">
      <c r="A20" s="27" t="s">
        <v>280</v>
      </c>
      <c r="B20" s="138">
        <v>880.36734065594544</v>
      </c>
      <c r="C20" s="138">
        <v>1434.3525964936257</v>
      </c>
      <c r="D20" s="138">
        <v>1454.5179263383791</v>
      </c>
      <c r="E20" s="138">
        <v>1527.3305120559446</v>
      </c>
      <c r="F20" s="158">
        <v>1564.7536505070691</v>
      </c>
      <c r="G20" s="158">
        <v>1601.9845800554324</v>
      </c>
      <c r="H20" s="138">
        <v>1661.3167989595383</v>
      </c>
      <c r="I20" s="148">
        <v>1715.4729608943853</v>
      </c>
      <c r="J20" s="148">
        <v>1762.1036162796483</v>
      </c>
      <c r="K20" s="148">
        <v>1868.4556967205913</v>
      </c>
      <c r="L20" s="148">
        <v>1959.0426078938242</v>
      </c>
      <c r="M20" s="148">
        <v>1965.519584843709</v>
      </c>
      <c r="N20" s="148">
        <v>1993.983571546243</v>
      </c>
      <c r="O20" s="71" t="s">
        <v>281</v>
      </c>
    </row>
    <row r="21" spans="1:15" x14ac:dyDescent="0.25">
      <c r="A21" s="27" t="s">
        <v>282</v>
      </c>
      <c r="B21" s="138">
        <v>0</v>
      </c>
      <c r="C21" s="138">
        <v>0</v>
      </c>
      <c r="D21" s="138">
        <v>0</v>
      </c>
      <c r="E21" s="138">
        <v>0</v>
      </c>
      <c r="F21" s="158">
        <v>0</v>
      </c>
      <c r="G21" s="158">
        <v>0</v>
      </c>
      <c r="H21" s="138">
        <v>0</v>
      </c>
      <c r="I21" s="148">
        <v>0</v>
      </c>
      <c r="J21" s="148">
        <v>0</v>
      </c>
      <c r="K21" s="148">
        <v>0</v>
      </c>
      <c r="L21" s="148">
        <v>0</v>
      </c>
      <c r="M21" s="148">
        <v>0</v>
      </c>
      <c r="N21" s="148">
        <v>0</v>
      </c>
      <c r="O21" s="71" t="s">
        <v>283</v>
      </c>
    </row>
    <row r="22" spans="1:15" x14ac:dyDescent="0.25">
      <c r="A22" s="26" t="s">
        <v>257</v>
      </c>
      <c r="B22" s="138">
        <v>0</v>
      </c>
      <c r="C22" s="138">
        <v>0</v>
      </c>
      <c r="D22" s="138">
        <v>0</v>
      </c>
      <c r="E22" s="138">
        <v>0</v>
      </c>
      <c r="F22" s="158">
        <v>0</v>
      </c>
      <c r="G22" s="158">
        <v>0</v>
      </c>
      <c r="H22" s="138">
        <v>0</v>
      </c>
      <c r="I22" s="148">
        <v>0</v>
      </c>
      <c r="J22" s="148">
        <v>0</v>
      </c>
      <c r="K22" s="148">
        <v>0</v>
      </c>
      <c r="L22" s="148">
        <v>0</v>
      </c>
      <c r="M22" s="148">
        <v>0</v>
      </c>
      <c r="N22" s="148">
        <v>0</v>
      </c>
      <c r="O22" s="69" t="s">
        <v>209</v>
      </c>
    </row>
    <row r="23" spans="1:15" x14ac:dyDescent="0.25">
      <c r="A23" s="198" t="s">
        <v>284</v>
      </c>
      <c r="B23" s="143">
        <v>880.36734065594544</v>
      </c>
      <c r="C23" s="143">
        <v>1434.3525964936257</v>
      </c>
      <c r="D23" s="143">
        <v>1454.5179263383791</v>
      </c>
      <c r="E23" s="143">
        <v>1527.3305120559446</v>
      </c>
      <c r="F23" s="193">
        <v>1564.7536505070691</v>
      </c>
      <c r="G23" s="193">
        <v>1601.9845800554324</v>
      </c>
      <c r="H23" s="143">
        <v>1661.3167989595383</v>
      </c>
      <c r="I23" s="194">
        <v>1715.4729608943853</v>
      </c>
      <c r="J23" s="194">
        <v>1762.1036162796483</v>
      </c>
      <c r="K23" s="194">
        <v>1868.4556967205913</v>
      </c>
      <c r="L23" s="194">
        <v>1959.0426078938242</v>
      </c>
      <c r="M23" s="194">
        <v>1965.519584843709</v>
      </c>
      <c r="N23" s="194">
        <v>1993.983571546243</v>
      </c>
      <c r="O23" s="195" t="s">
        <v>285</v>
      </c>
    </row>
    <row r="24" spans="1:15" x14ac:dyDescent="0.25">
      <c r="A24" s="3" t="s">
        <v>286</v>
      </c>
      <c r="B24" s="138">
        <v>16896.489451027803</v>
      </c>
      <c r="C24" s="138">
        <v>17219.257843926349</v>
      </c>
      <c r="D24" s="138">
        <v>17549.712285303573</v>
      </c>
      <c r="E24" s="138">
        <v>17453.863381727893</v>
      </c>
      <c r="F24" s="158">
        <v>18695.789441430978</v>
      </c>
      <c r="G24" s="158">
        <v>18378.979883354503</v>
      </c>
      <c r="H24" s="138">
        <v>18475.139536903804</v>
      </c>
      <c r="I24" s="148">
        <v>19492.556215477111</v>
      </c>
      <c r="J24" s="148">
        <v>20137.106141049044</v>
      </c>
      <c r="K24" s="148">
        <v>20666.135638886368</v>
      </c>
      <c r="L24" s="148">
        <v>20278.967945641325</v>
      </c>
      <c r="M24" s="148">
        <v>20533.100967384253</v>
      </c>
      <c r="N24" s="148">
        <v>17929.041013372353</v>
      </c>
      <c r="O24" s="59" t="s">
        <v>287</v>
      </c>
    </row>
    <row r="25" spans="1:15" x14ac:dyDescent="0.25">
      <c r="A25" s="26" t="s">
        <v>288</v>
      </c>
      <c r="B25" s="138">
        <v>7686.5669501805678</v>
      </c>
      <c r="C25" s="138">
        <v>7630.4286545479981</v>
      </c>
      <c r="D25" s="138">
        <v>8071.1654282256995</v>
      </c>
      <c r="E25" s="138">
        <v>7947.7855946260997</v>
      </c>
      <c r="F25" s="158">
        <v>8290.8374432091241</v>
      </c>
      <c r="G25" s="158">
        <v>8405.4352058028744</v>
      </c>
      <c r="H25" s="138">
        <v>8481.2400835322496</v>
      </c>
      <c r="I25" s="148">
        <v>8865.0619367317795</v>
      </c>
      <c r="J25" s="148">
        <v>9677.4242354254766</v>
      </c>
      <c r="K25" s="148">
        <v>10152.633084223624</v>
      </c>
      <c r="L25" s="148">
        <v>9921.6108709064411</v>
      </c>
      <c r="M25" s="148">
        <v>10551.440080769626</v>
      </c>
      <c r="N25" s="148">
        <v>10025.06867891587</v>
      </c>
      <c r="O25" s="69" t="s">
        <v>289</v>
      </c>
    </row>
    <row r="26" spans="1:15" x14ac:dyDescent="0.25">
      <c r="A26" s="26" t="s">
        <v>290</v>
      </c>
      <c r="B26" s="138">
        <v>9209.9225008472367</v>
      </c>
      <c r="C26" s="138">
        <v>9588.8291893783517</v>
      </c>
      <c r="D26" s="138">
        <v>9478.5468570778739</v>
      </c>
      <c r="E26" s="138">
        <v>9506.0777871017945</v>
      </c>
      <c r="F26" s="158">
        <v>10404.951998221854</v>
      </c>
      <c r="G26" s="158">
        <v>9973.5446775516284</v>
      </c>
      <c r="H26" s="138">
        <v>9993.899453371554</v>
      </c>
      <c r="I26" s="148">
        <v>10627.494278745333</v>
      </c>
      <c r="J26" s="148">
        <v>10459.681905623567</v>
      </c>
      <c r="K26" s="148">
        <v>10513.502554662744</v>
      </c>
      <c r="L26" s="148">
        <v>10357.357074734884</v>
      </c>
      <c r="M26" s="148">
        <v>9981.6608866146271</v>
      </c>
      <c r="N26" s="148">
        <v>7903.9723344564827</v>
      </c>
      <c r="O26" s="69" t="s">
        <v>291</v>
      </c>
    </row>
    <row r="27" spans="1:15" x14ac:dyDescent="0.25">
      <c r="A27" s="26" t="s">
        <v>292</v>
      </c>
      <c r="B27" s="138">
        <v>0</v>
      </c>
      <c r="C27" s="138">
        <v>0</v>
      </c>
      <c r="D27" s="138">
        <v>0</v>
      </c>
      <c r="E27" s="138">
        <v>0</v>
      </c>
      <c r="F27" s="158">
        <v>0</v>
      </c>
      <c r="G27" s="158">
        <v>0</v>
      </c>
      <c r="H27" s="138">
        <v>0</v>
      </c>
      <c r="I27" s="148">
        <v>0</v>
      </c>
      <c r="J27" s="148">
        <v>0</v>
      </c>
      <c r="K27" s="148">
        <v>0</v>
      </c>
      <c r="L27" s="148">
        <v>0</v>
      </c>
      <c r="M27" s="148">
        <v>0</v>
      </c>
      <c r="N27" s="148">
        <v>0</v>
      </c>
      <c r="O27" s="69" t="s">
        <v>293</v>
      </c>
    </row>
    <row r="28" spans="1:15" x14ac:dyDescent="0.25">
      <c r="A28" s="198" t="s">
        <v>294</v>
      </c>
      <c r="B28" s="143">
        <v>16896.489451027803</v>
      </c>
      <c r="C28" s="143">
        <v>17219.257843926349</v>
      </c>
      <c r="D28" s="143">
        <v>17549.712285303573</v>
      </c>
      <c r="E28" s="143">
        <v>17453.863381727893</v>
      </c>
      <c r="F28" s="193">
        <v>18695.789441430978</v>
      </c>
      <c r="G28" s="193">
        <v>18378.979883354503</v>
      </c>
      <c r="H28" s="143">
        <v>18475.139536903807</v>
      </c>
      <c r="I28" s="194">
        <v>19492.556215477114</v>
      </c>
      <c r="J28" s="194">
        <v>20137.106141049044</v>
      </c>
      <c r="K28" s="194">
        <v>20666.135638886371</v>
      </c>
      <c r="L28" s="194">
        <v>20278.967945641325</v>
      </c>
      <c r="M28" s="194">
        <v>20533.100967384253</v>
      </c>
      <c r="N28" s="194">
        <v>17929.041013372353</v>
      </c>
      <c r="O28" s="195" t="s">
        <v>295</v>
      </c>
    </row>
    <row r="29" spans="1:15" x14ac:dyDescent="0.25">
      <c r="A29" s="3" t="s">
        <v>296</v>
      </c>
      <c r="B29" s="138">
        <v>-16016.122110371858</v>
      </c>
      <c r="C29" s="138">
        <v>-15784.905247432722</v>
      </c>
      <c r="D29" s="138">
        <v>-16095.194358965196</v>
      </c>
      <c r="E29" s="138">
        <v>-15926.532869671948</v>
      </c>
      <c r="F29" s="158">
        <v>-17131.03579092391</v>
      </c>
      <c r="G29" s="158">
        <v>-16776.995303299071</v>
      </c>
      <c r="H29" s="138">
        <v>-16813.822737944269</v>
      </c>
      <c r="I29" s="148">
        <v>-17777.083254582725</v>
      </c>
      <c r="J29" s="148">
        <v>-18375.002524769396</v>
      </c>
      <c r="K29" s="148">
        <v>-18797.679942165778</v>
      </c>
      <c r="L29" s="148">
        <v>-18319.9253377475</v>
      </c>
      <c r="M29" s="148">
        <v>-18567.581382540542</v>
      </c>
      <c r="N29" s="148">
        <v>-15935.057441826111</v>
      </c>
      <c r="O29" s="59" t="s">
        <v>297</v>
      </c>
    </row>
    <row r="30" spans="1:15" x14ac:dyDescent="0.25">
      <c r="A30" s="3" t="s">
        <v>298</v>
      </c>
      <c r="B30" s="138">
        <v>0</v>
      </c>
      <c r="C30" s="138">
        <v>0</v>
      </c>
      <c r="D30" s="138">
        <v>0</v>
      </c>
      <c r="E30" s="138">
        <v>0</v>
      </c>
      <c r="F30" s="158">
        <v>0</v>
      </c>
      <c r="G30" s="158">
        <v>0</v>
      </c>
      <c r="H30" s="138">
        <v>0</v>
      </c>
      <c r="I30" s="148">
        <v>0</v>
      </c>
      <c r="J30" s="148">
        <v>0</v>
      </c>
      <c r="K30" s="148">
        <v>0</v>
      </c>
      <c r="L30" s="148">
        <v>0</v>
      </c>
      <c r="M30" s="148">
        <v>0</v>
      </c>
      <c r="N30" s="148">
        <v>0</v>
      </c>
      <c r="O30" s="59" t="s">
        <v>299</v>
      </c>
    </row>
    <row r="31" spans="1:15" x14ac:dyDescent="0.25">
      <c r="A31" s="26" t="s">
        <v>300</v>
      </c>
      <c r="B31" s="138">
        <v>0</v>
      </c>
      <c r="C31" s="138">
        <v>0</v>
      </c>
      <c r="D31" s="138">
        <v>0</v>
      </c>
      <c r="E31" s="138">
        <v>0</v>
      </c>
      <c r="F31" s="158">
        <v>0</v>
      </c>
      <c r="G31" s="158">
        <v>0</v>
      </c>
      <c r="H31" s="138">
        <v>0</v>
      </c>
      <c r="I31" s="148">
        <v>0</v>
      </c>
      <c r="J31" s="148">
        <v>0</v>
      </c>
      <c r="K31" s="148">
        <v>0</v>
      </c>
      <c r="L31" s="148">
        <v>0</v>
      </c>
      <c r="M31" s="148">
        <v>0</v>
      </c>
      <c r="N31" s="148">
        <v>0</v>
      </c>
      <c r="O31" s="69" t="s">
        <v>301</v>
      </c>
    </row>
    <row r="32" spans="1:15" x14ac:dyDescent="0.25">
      <c r="A32" s="27" t="s">
        <v>302</v>
      </c>
      <c r="B32" s="138">
        <v>0</v>
      </c>
      <c r="C32" s="138">
        <v>0</v>
      </c>
      <c r="D32" s="138">
        <v>0</v>
      </c>
      <c r="E32" s="138">
        <v>0</v>
      </c>
      <c r="F32" s="158">
        <v>0</v>
      </c>
      <c r="G32" s="158">
        <v>0</v>
      </c>
      <c r="H32" s="138">
        <v>0</v>
      </c>
      <c r="I32" s="148">
        <v>0</v>
      </c>
      <c r="J32" s="148">
        <v>0</v>
      </c>
      <c r="K32" s="148">
        <v>0</v>
      </c>
      <c r="L32" s="148">
        <v>0</v>
      </c>
      <c r="M32" s="148">
        <v>0</v>
      </c>
      <c r="N32" s="148">
        <v>0</v>
      </c>
      <c r="O32" s="71" t="s">
        <v>303</v>
      </c>
    </row>
    <row r="33" spans="1:15" x14ac:dyDescent="0.25">
      <c r="A33" s="29" t="s">
        <v>304</v>
      </c>
      <c r="B33" s="138">
        <v>0</v>
      </c>
      <c r="C33" s="138">
        <v>0</v>
      </c>
      <c r="D33" s="138">
        <v>0</v>
      </c>
      <c r="E33" s="138">
        <v>0</v>
      </c>
      <c r="F33" s="158">
        <v>0</v>
      </c>
      <c r="G33" s="158">
        <v>0</v>
      </c>
      <c r="H33" s="138">
        <v>0</v>
      </c>
      <c r="I33" s="148">
        <v>0</v>
      </c>
      <c r="J33" s="148">
        <v>0</v>
      </c>
      <c r="K33" s="148">
        <v>0</v>
      </c>
      <c r="L33" s="148">
        <v>0</v>
      </c>
      <c r="M33" s="148">
        <v>0</v>
      </c>
      <c r="N33" s="148">
        <v>0</v>
      </c>
      <c r="O33" s="71" t="s">
        <v>305</v>
      </c>
    </row>
    <row r="34" spans="1:15" x14ac:dyDescent="0.25">
      <c r="A34" s="29" t="s">
        <v>306</v>
      </c>
      <c r="B34" s="138">
        <v>0</v>
      </c>
      <c r="C34" s="138">
        <v>0</v>
      </c>
      <c r="D34" s="138">
        <v>0</v>
      </c>
      <c r="E34" s="138">
        <v>0</v>
      </c>
      <c r="F34" s="158">
        <v>0</v>
      </c>
      <c r="G34" s="158">
        <v>0</v>
      </c>
      <c r="H34" s="138">
        <v>0</v>
      </c>
      <c r="I34" s="148">
        <v>0</v>
      </c>
      <c r="J34" s="148">
        <v>0</v>
      </c>
      <c r="K34" s="148">
        <v>0</v>
      </c>
      <c r="L34" s="148">
        <v>0</v>
      </c>
      <c r="M34" s="148">
        <v>0</v>
      </c>
      <c r="N34" s="148">
        <v>0</v>
      </c>
      <c r="O34" s="71" t="s">
        <v>307</v>
      </c>
    </row>
    <row r="35" spans="1:15" ht="19.5" x14ac:dyDescent="0.25">
      <c r="A35" s="28" t="s">
        <v>308</v>
      </c>
      <c r="B35" s="138">
        <v>0</v>
      </c>
      <c r="C35" s="138">
        <v>0</v>
      </c>
      <c r="D35" s="138">
        <v>0</v>
      </c>
      <c r="E35" s="138">
        <v>0</v>
      </c>
      <c r="F35" s="158">
        <v>0</v>
      </c>
      <c r="G35" s="158">
        <v>0</v>
      </c>
      <c r="H35" s="138">
        <v>0</v>
      </c>
      <c r="I35" s="148">
        <v>0</v>
      </c>
      <c r="J35" s="148">
        <v>0</v>
      </c>
      <c r="K35" s="148">
        <v>0</v>
      </c>
      <c r="L35" s="148">
        <v>0</v>
      </c>
      <c r="M35" s="148">
        <v>0</v>
      </c>
      <c r="N35" s="148">
        <v>0</v>
      </c>
      <c r="O35" s="72" t="s">
        <v>309</v>
      </c>
    </row>
    <row r="36" spans="1:15" x14ac:dyDescent="0.25">
      <c r="A36" s="29" t="s">
        <v>304</v>
      </c>
      <c r="B36" s="138">
        <v>0</v>
      </c>
      <c r="C36" s="138">
        <v>0</v>
      </c>
      <c r="D36" s="138">
        <v>0</v>
      </c>
      <c r="E36" s="138">
        <v>0</v>
      </c>
      <c r="F36" s="158">
        <v>0</v>
      </c>
      <c r="G36" s="158">
        <v>0</v>
      </c>
      <c r="H36" s="138">
        <v>0</v>
      </c>
      <c r="I36" s="148">
        <v>0</v>
      </c>
      <c r="J36" s="148">
        <v>0</v>
      </c>
      <c r="K36" s="148">
        <v>0</v>
      </c>
      <c r="L36" s="148">
        <v>0</v>
      </c>
      <c r="M36" s="148">
        <v>0</v>
      </c>
      <c r="N36" s="148">
        <v>0</v>
      </c>
      <c r="O36" s="71" t="s">
        <v>305</v>
      </c>
    </row>
    <row r="37" spans="1:15" x14ac:dyDescent="0.25">
      <c r="A37" s="29" t="s">
        <v>306</v>
      </c>
      <c r="B37" s="138">
        <v>0</v>
      </c>
      <c r="C37" s="138">
        <v>0</v>
      </c>
      <c r="D37" s="138">
        <v>0</v>
      </c>
      <c r="E37" s="138">
        <v>0</v>
      </c>
      <c r="F37" s="158">
        <v>0</v>
      </c>
      <c r="G37" s="158">
        <v>0</v>
      </c>
      <c r="H37" s="138">
        <v>0</v>
      </c>
      <c r="I37" s="148">
        <v>0</v>
      </c>
      <c r="J37" s="148">
        <v>0</v>
      </c>
      <c r="K37" s="148">
        <v>0</v>
      </c>
      <c r="L37" s="148">
        <v>0</v>
      </c>
      <c r="M37" s="148">
        <v>0</v>
      </c>
      <c r="N37" s="148">
        <v>0</v>
      </c>
      <c r="O37" s="71" t="s">
        <v>307</v>
      </c>
    </row>
    <row r="38" spans="1:15" x14ac:dyDescent="0.25">
      <c r="A38" s="26" t="s">
        <v>310</v>
      </c>
      <c r="B38" s="138">
        <v>0</v>
      </c>
      <c r="C38" s="138">
        <v>0</v>
      </c>
      <c r="D38" s="138">
        <v>0</v>
      </c>
      <c r="E38" s="138">
        <v>0</v>
      </c>
      <c r="F38" s="158">
        <v>0</v>
      </c>
      <c r="G38" s="158">
        <v>0</v>
      </c>
      <c r="H38" s="138">
        <v>0</v>
      </c>
      <c r="I38" s="148">
        <v>0</v>
      </c>
      <c r="J38" s="148">
        <v>0</v>
      </c>
      <c r="K38" s="148">
        <v>0</v>
      </c>
      <c r="L38" s="148">
        <v>0</v>
      </c>
      <c r="M38" s="148">
        <v>0</v>
      </c>
      <c r="N38" s="148">
        <v>0</v>
      </c>
      <c r="O38" s="69" t="s">
        <v>311</v>
      </c>
    </row>
    <row r="39" spans="1:15" x14ac:dyDescent="0.25">
      <c r="A39" s="27" t="s">
        <v>304</v>
      </c>
      <c r="B39" s="138">
        <v>0</v>
      </c>
      <c r="C39" s="138">
        <v>0</v>
      </c>
      <c r="D39" s="138">
        <v>0</v>
      </c>
      <c r="E39" s="138">
        <v>0</v>
      </c>
      <c r="F39" s="158">
        <v>0</v>
      </c>
      <c r="G39" s="158">
        <v>0</v>
      </c>
      <c r="H39" s="138">
        <v>0</v>
      </c>
      <c r="I39" s="148">
        <v>0</v>
      </c>
      <c r="J39" s="148">
        <v>0</v>
      </c>
      <c r="K39" s="148">
        <v>0</v>
      </c>
      <c r="L39" s="148">
        <v>0</v>
      </c>
      <c r="M39" s="148">
        <v>0</v>
      </c>
      <c r="N39" s="148">
        <v>0</v>
      </c>
      <c r="O39" s="71" t="s">
        <v>305</v>
      </c>
    </row>
    <row r="40" spans="1:15" x14ac:dyDescent="0.25">
      <c r="A40" s="31" t="s">
        <v>306</v>
      </c>
      <c r="B40" s="146">
        <v>0</v>
      </c>
      <c r="C40" s="146">
        <v>0</v>
      </c>
      <c r="D40" s="146">
        <v>0</v>
      </c>
      <c r="E40" s="146">
        <v>0</v>
      </c>
      <c r="F40" s="159">
        <v>0</v>
      </c>
      <c r="G40" s="159">
        <v>0</v>
      </c>
      <c r="H40" s="146">
        <v>0</v>
      </c>
      <c r="I40" s="152">
        <v>0</v>
      </c>
      <c r="J40" s="152">
        <v>0</v>
      </c>
      <c r="K40" s="152">
        <v>0</v>
      </c>
      <c r="L40" s="152">
        <v>0</v>
      </c>
      <c r="M40" s="152">
        <v>0</v>
      </c>
      <c r="N40" s="152">
        <v>0</v>
      </c>
      <c r="O40" s="75" t="s">
        <v>307</v>
      </c>
    </row>
    <row r="41" spans="1:15" ht="8.25" customHeight="1" x14ac:dyDescent="0.25">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4A5F8B68-474E-46D8-AD66-9A9738502781}"/>
</file>

<file path=customXml/itemProps3.xml><?xml version="1.0" encoding="utf-8"?>
<ds:datastoreItem xmlns:ds="http://schemas.openxmlformats.org/officeDocument/2006/customXml" ds:itemID="{6D49FFA3-A6F1-448B-9DFB-31AA02A325D7}">
  <ds:schemaRefs>
    <ds:schemaRef ds:uri="http://schemas.openxmlformats.org/package/2006/metadata/core-properties"/>
    <ds:schemaRef ds:uri="http://schemas.microsoft.com/sharepoint/v3"/>
    <ds:schemaRef ds:uri="http://purl.org/dc/elements/1.1/"/>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'2.24'!_Toc449593981</vt:lpstr>
      <vt:lpstr>'2.24'!_Toc449593982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Anwar Santoso</cp:lastModifiedBy>
  <cp:lastPrinted>2018-02-28T06:28:48Z</cp:lastPrinted>
  <dcterms:created xsi:type="dcterms:W3CDTF">2016-11-16T09:16:47Z</dcterms:created>
  <dcterms:modified xsi:type="dcterms:W3CDTF">2018-02-28T06:30:52Z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