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UBLIKASI\_PUBLIKASI IKNB\1BULANAN\_PUBLIKASI WEBSITE\PW 2017\12. PW Desember 2017\04 Lembaga Keuangan Khusus\"/>
    </mc:Choice>
  </mc:AlternateContent>
  <bookViews>
    <workbookView xWindow="0" yWindow="60" windowWidth="20490" windowHeight="7695" tabRatio="845" activeTab="4"/>
  </bookViews>
  <sheets>
    <sheet name="Cover" sheetId="1" r:id="rId1"/>
    <sheet name="Pengantar" sheetId="39" r:id="rId2"/>
    <sheet name="Isi" sheetId="41" r:id="rId3"/>
    <sheet name="Istilah" sheetId="40" r:id="rId4"/>
    <sheet name="1.1" sheetId="2" r:id="rId5"/>
    <sheet name="1.2" sheetId="3" r:id="rId6"/>
    <sheet name="1.3" sheetId="4" r:id="rId7"/>
    <sheet name="2.1" sheetId="5" r:id="rId8"/>
    <sheet name="2.2" sheetId="6" r:id="rId9"/>
    <sheet name="2.3" sheetId="7" r:id="rId10"/>
    <sheet name="2.4" sheetId="8" r:id="rId11"/>
    <sheet name="2.5" sheetId="42" r:id="rId12"/>
    <sheet name="2.6" sheetId="9" r:id="rId13"/>
    <sheet name="2.7" sheetId="10" r:id="rId14"/>
    <sheet name="2.8" sheetId="11" r:id="rId15"/>
    <sheet name="2.9" sheetId="12" r:id="rId16"/>
    <sheet name="2.10" sheetId="13" r:id="rId17"/>
    <sheet name="2.11" sheetId="14" r:id="rId18"/>
    <sheet name="2.12" sheetId="15" r:id="rId19"/>
    <sheet name="2.13" sheetId="16" r:id="rId20"/>
    <sheet name="2.14" sheetId="17" r:id="rId21"/>
    <sheet name="2.15" sheetId="18" r:id="rId22"/>
    <sheet name="2.16" sheetId="19" r:id="rId23"/>
    <sheet name="2.17" sheetId="20" r:id="rId24"/>
    <sheet name="2.18" sheetId="21" r:id="rId25"/>
    <sheet name="2.19" sheetId="22" r:id="rId26"/>
    <sheet name="2.20" sheetId="23" r:id="rId27"/>
    <sheet name="2.21" sheetId="24" r:id="rId28"/>
    <sheet name="2.22" sheetId="25" r:id="rId29"/>
    <sheet name="2.23" sheetId="26" r:id="rId30"/>
    <sheet name="2.24" sheetId="27" r:id="rId31"/>
    <sheet name="3.1" sheetId="28" r:id="rId32"/>
    <sheet name="3.2" sheetId="29" r:id="rId33"/>
    <sheet name="3.3" sheetId="30" r:id="rId34"/>
    <sheet name="4.1" sheetId="48" r:id="rId35"/>
    <sheet name="4.2" sheetId="49" r:id="rId36"/>
    <sheet name="5.1" sheetId="31" r:id="rId37"/>
    <sheet name="5.2" sheetId="32" r:id="rId38"/>
    <sheet name="5.3" sheetId="33" r:id="rId39"/>
    <sheet name="5.4" sheetId="34" r:id="rId40"/>
    <sheet name="6.1" sheetId="35" r:id="rId41"/>
    <sheet name="6.2" sheetId="36" r:id="rId42"/>
    <sheet name="6.3" sheetId="37" r:id="rId43"/>
    <sheet name="6.4" sheetId="38" r:id="rId44"/>
    <sheet name="7.1" sheetId="43" r:id="rId45"/>
    <sheet name="7.2" sheetId="44" r:id="rId46"/>
    <sheet name="8.1" sheetId="45" r:id="rId47"/>
    <sheet name="8.2" sheetId="46" r:id="rId48"/>
  </sheets>
  <definedNames>
    <definedName name="_Toc448152400" localSheetId="43">'6.4'!$A$2</definedName>
    <definedName name="_Toc449593927" localSheetId="1">Pengantar!$A$1</definedName>
    <definedName name="_Toc449593928" localSheetId="1">Pengantar!$A$2</definedName>
    <definedName name="_Toc449593929" localSheetId="2">Isi!$A$1</definedName>
    <definedName name="_Toc449593930" localSheetId="2">Isi!$A$2</definedName>
    <definedName name="_Toc449593931" localSheetId="3">Istilah!$A$1</definedName>
    <definedName name="_Toc449593932" localSheetId="3">Istilah!$A$2</definedName>
    <definedName name="_Toc449593933" localSheetId="4">'1.1'!#REF!</definedName>
    <definedName name="_Toc449593934" localSheetId="4">'1.1'!#REF!</definedName>
    <definedName name="_Toc449593935" localSheetId="5">'1.2'!$A$1</definedName>
    <definedName name="_Toc449593936" localSheetId="5">'1.2'!$A$2</definedName>
    <definedName name="_Toc449593937" localSheetId="6">'1.3'!$A$1</definedName>
    <definedName name="_Toc449593938" localSheetId="6">'1.3'!$A$2</definedName>
    <definedName name="_Toc449593939" localSheetId="7">'2.1'!$A$1</definedName>
    <definedName name="_Toc449593940" localSheetId="7">'2.1'!$A$2</definedName>
    <definedName name="_Toc449593941" localSheetId="8">'2.2'!$A$1</definedName>
    <definedName name="_Toc449593942" localSheetId="8">'2.2'!$A$2</definedName>
    <definedName name="_Toc449593944" localSheetId="9">'2.3'!$A$2</definedName>
    <definedName name="_Toc449593946" localSheetId="10">'2.4'!$A$2</definedName>
    <definedName name="_Toc449593947" localSheetId="12">'2.6'!$A$1</definedName>
    <definedName name="_Toc449593948" localSheetId="12">'2.6'!$A$2</definedName>
    <definedName name="_Toc449593950" localSheetId="13">'2.7'!$A$2</definedName>
    <definedName name="_Toc449593951" localSheetId="14">'2.8'!$A$1</definedName>
    <definedName name="_Toc449593952" localSheetId="14">'2.8'!$A$2</definedName>
    <definedName name="_Toc449593954" localSheetId="15">'2.9'!$A$2</definedName>
    <definedName name="_Toc449593955" localSheetId="16">'2.10'!$A$1</definedName>
    <definedName name="_Toc449593956" localSheetId="16">'2.10'!$A$2</definedName>
    <definedName name="_Toc449593957" localSheetId="17">'2.11'!$A$1</definedName>
    <definedName name="_Toc449593958" localSheetId="17">'2.11'!$A$2</definedName>
    <definedName name="_Toc449593959" localSheetId="18">'2.12'!$A$1</definedName>
    <definedName name="_Toc449593960" localSheetId="18">'2.12'!$A$2</definedName>
    <definedName name="_Toc449593961" localSheetId="19">'2.13'!$A$1</definedName>
    <definedName name="_Toc449593962" localSheetId="19">'2.13'!$A$2</definedName>
    <definedName name="_Toc449593963" localSheetId="20">'2.14'!$A$1</definedName>
    <definedName name="_Toc449593964" localSheetId="20">'2.14'!$A$2</definedName>
    <definedName name="_Toc449593966" localSheetId="21">'2.15'!$A$2</definedName>
    <definedName name="_Toc449593967" localSheetId="22">'2.16'!$A$1</definedName>
    <definedName name="_Toc449593968" localSheetId="22">'2.16'!$A$2</definedName>
    <definedName name="_Toc449593969" localSheetId="23">'2.17'!$A$1</definedName>
    <definedName name="_Toc449593970" localSheetId="23">'2.17'!$A$2</definedName>
    <definedName name="_Toc449593971" localSheetId="24">'2.18'!$A$1</definedName>
    <definedName name="_Toc449593972" localSheetId="24">'2.18'!$A$2</definedName>
    <definedName name="_Toc449593973" localSheetId="25">'2.19'!$A$1</definedName>
    <definedName name="_Toc449593974" localSheetId="25">'2.19'!$A$2</definedName>
    <definedName name="_Toc449593975" localSheetId="26">'2.20'!$A$1</definedName>
    <definedName name="_Toc449593976" localSheetId="26">'2.20'!$A$2</definedName>
    <definedName name="_Toc449593978" localSheetId="27">'2.21'!$A$2</definedName>
    <definedName name="_Toc449593979" localSheetId="28">'2.22'!$A$1</definedName>
    <definedName name="_Toc449593980" localSheetId="28">'2.22'!$A$2</definedName>
    <definedName name="_Toc449593981" localSheetId="30">'2.24'!$A$1</definedName>
    <definedName name="_Toc449593982" localSheetId="30">'2.24'!$A$2</definedName>
    <definedName name="_Toc449593983" localSheetId="31">'3.1'!$A$1</definedName>
    <definedName name="_Toc449593983" localSheetId="34">'4.1'!$A$1</definedName>
    <definedName name="_Toc449593984" localSheetId="31">'3.1'!$A$2</definedName>
    <definedName name="_Toc449593984" localSheetId="34">'4.1'!$A$2</definedName>
    <definedName name="_Toc449593986" localSheetId="32">'3.2'!$A$2</definedName>
    <definedName name="_Toc449593986" localSheetId="35">'4.2'!$A$2</definedName>
    <definedName name="_Toc449593988" localSheetId="33">'3.3'!$A$2</definedName>
    <definedName name="_Toc449593989" localSheetId="36">'5.1'!$A$1</definedName>
    <definedName name="_Toc449593990" localSheetId="36">'5.1'!$A$2</definedName>
    <definedName name="_Toc449593991" localSheetId="37">'5.2'!$A$1</definedName>
    <definedName name="_Toc449593992" localSheetId="37">'5.2'!$A$2</definedName>
    <definedName name="_Toc449593993" localSheetId="38">'5.3'!$A$1</definedName>
    <definedName name="_Toc449593994" localSheetId="38">'5.3'!$A$2</definedName>
    <definedName name="_Toc449593995" localSheetId="39">'5.4'!$A$1</definedName>
    <definedName name="_Toc449593996" localSheetId="39">'5.4'!$A$2</definedName>
    <definedName name="_Toc449593997" localSheetId="40">'6.1'!$A$1</definedName>
    <definedName name="_Toc449593998" localSheetId="40">'6.1'!$A$2</definedName>
    <definedName name="_Toc449593999" localSheetId="41">'6.2'!$A$1</definedName>
    <definedName name="_Toc449594000" localSheetId="41">'6.2'!$A$2</definedName>
    <definedName name="_Toc449594001" localSheetId="42">'6.3'!$A$1</definedName>
    <definedName name="_Toc449594002" localSheetId="42">'6.3'!$A$2</definedName>
    <definedName name="_Toc467488447" localSheetId="11">'2.5'!$A$1</definedName>
    <definedName name="_Toc467488448" localSheetId="11">'2.5'!$A$2</definedName>
    <definedName name="_Toc473533931" localSheetId="47">'8.2'!$A$1</definedName>
    <definedName name="_Toc473533932" localSheetId="47">'8.2'!$A$2</definedName>
    <definedName name="_xlnm.Print_Area" localSheetId="4">'1.1'!$A$1:$F$14</definedName>
    <definedName name="_xlnm.Print_Area" localSheetId="8">'2.2'!$A$1:$O$62</definedName>
    <definedName name="_xlnm.Print_Area" localSheetId="10">'2.4'!$A$1:$O$7</definedName>
    <definedName name="_xlnm.Print_Area" localSheetId="31">'3.1'!$A$1:$O$88</definedName>
    <definedName name="_xlnm.Print_Area" localSheetId="32">'3.2'!$A$1:$O$55</definedName>
    <definedName name="_xlnm.Print_Area" localSheetId="34">'4.1'!$A$1:$O$55</definedName>
    <definedName name="_xlnm.Print_Area" localSheetId="35">'4.2'!$A$1:$O$45</definedName>
    <definedName name="_xlnm.Print_Area" localSheetId="36">'5.1'!$A$1:$O$58</definedName>
    <definedName name="_xlnm.Print_Area" localSheetId="37">'5.2'!$A$1:$O$54</definedName>
    <definedName name="_xlnm.Print_Area" localSheetId="40">'6.1'!$A$1:$O$68</definedName>
    <definedName name="_xlnm.Print_Area" localSheetId="41">'6.2'!$A$1:$O$42</definedName>
    <definedName name="_xlnm.Print_Area" localSheetId="42">'6.3'!$A$1:$O$7</definedName>
    <definedName name="_xlnm.Print_Area" localSheetId="44">'7.1'!$A$1:$O$55</definedName>
    <definedName name="_xlnm.Print_Area" localSheetId="45">'7.2'!$A$1:$O$29</definedName>
    <definedName name="_xlnm.Print_Area" localSheetId="46">'8.1'!$A$1:$O$42</definedName>
    <definedName name="_xlnm.Print_Area" localSheetId="47">'8.2'!$A$1:$O$26</definedName>
    <definedName name="_xlnm.Print_Area" localSheetId="3">Istilah!$A$1:$C$90</definedName>
    <definedName name="_xlnm.Print_Titles" localSheetId="7">'2.1'!$3:$3</definedName>
    <definedName name="_xlnm.Print_Titles" localSheetId="8">'2.2'!$3:$3</definedName>
    <definedName name="_xlnm.Print_Titles" localSheetId="9">'2.3'!$3:$3</definedName>
    <definedName name="_xlnm.Print_Titles" localSheetId="31">'3.1'!$3:$3</definedName>
    <definedName name="_xlnm.Print_Titles" localSheetId="32">'3.2'!$3:$3</definedName>
    <definedName name="_xlnm.Print_Titles" localSheetId="34">'4.1'!$3:$3</definedName>
    <definedName name="_xlnm.Print_Titles" localSheetId="35">'4.2'!$3:$3</definedName>
    <definedName name="_xlnm.Print_Titles" localSheetId="36">'5.1'!$3:$3</definedName>
    <definedName name="_xlnm.Print_Titles" localSheetId="37">'5.2'!$3:$3</definedName>
    <definedName name="_xlnm.Print_Titles" localSheetId="40">'6.1'!$3:$3</definedName>
    <definedName name="_xlnm.Print_Titles" localSheetId="41">'6.2'!$3:$3</definedName>
    <definedName name="_xlnm.Print_Titles" localSheetId="44">'7.1'!$3:$3</definedName>
    <definedName name="_xlnm.Print_Titles" localSheetId="46">'8.1'!$3:$3</definedName>
  </definedNames>
  <calcPr calcId="152511"/>
</workbook>
</file>

<file path=xl/calcChain.xml><?xml version="1.0" encoding="utf-8"?>
<calcChain xmlns="http://schemas.openxmlformats.org/spreadsheetml/2006/main">
  <c r="B14" i="28" l="1"/>
  <c r="B9" i="28"/>
</calcChain>
</file>

<file path=xl/sharedStrings.xml><?xml version="1.0" encoding="utf-8"?>
<sst xmlns="http://schemas.openxmlformats.org/spreadsheetml/2006/main" count="2232" uniqueCount="1634">
  <si>
    <t>Keterangan</t>
  </si>
  <si>
    <t>Jumlah Industri (Unit)</t>
  </si>
  <si>
    <t>Number of Industry (Units)</t>
  </si>
  <si>
    <t>Aset (miliar Rp)</t>
  </si>
  <si>
    <t>Assets (billion Rp)</t>
  </si>
  <si>
    <t>Liabilitas (miliar Rp)</t>
  </si>
  <si>
    <t>Liabilities (billion Rp)</t>
  </si>
  <si>
    <t>Ekuitas  (miliar Rp)</t>
  </si>
  <si>
    <t>Items</t>
  </si>
  <si>
    <t>1. LPEI</t>
  </si>
  <si>
    <t>1. Indonesia Eximbank</t>
  </si>
  <si>
    <t>2. PT Pegadaian (Persero)</t>
  </si>
  <si>
    <t>3. Guarantee Institutions</t>
  </si>
  <si>
    <t>4. PT SMF (Persero)</t>
  </si>
  <si>
    <t>JUMLAH</t>
  </si>
  <si>
    <t>TOTAL</t>
  </si>
  <si>
    <t>Tabel 1.2  Pembiayaan &amp; Pinjaman yang Disalurkan Lembaga Keuangan Khusus (Miliar Rp)</t>
  </si>
  <si>
    <t>Table 1.2  Financing &amp; Loan of Specialized Financial Institutions (Billion Rp)</t>
  </si>
  <si>
    <t>3. PT SMF (Persero)</t>
  </si>
  <si>
    <t>Tabel 1.3  Portofolio Investasi Lembaga Keuangan Khusus (Miliar Rp)</t>
  </si>
  <si>
    <t>1. Deposito</t>
  </si>
  <si>
    <t>1. Deposit</t>
  </si>
  <si>
    <t>2. Saham</t>
  </si>
  <si>
    <t>2. Stock</t>
  </si>
  <si>
    <t>3. Surat Berharga Negara (SBN)</t>
  </si>
  <si>
    <t>3. Government bonds</t>
  </si>
  <si>
    <t>4. Obligasi</t>
  </si>
  <si>
    <t>4. Obligation</t>
  </si>
  <si>
    <t>5. Reksadana</t>
  </si>
  <si>
    <t>5. Mutual fund</t>
  </si>
  <si>
    <t>6.Penyertaan Langsung</t>
  </si>
  <si>
    <t>6. Direct Investments</t>
  </si>
  <si>
    <t>7. EBA</t>
  </si>
  <si>
    <t>7. RMBS</t>
  </si>
  <si>
    <t>8. Properti</t>
  </si>
  <si>
    <t>8. Properties</t>
  </si>
  <si>
    <t>Tabel 2.1 Posisi Keuangan LPEI (Miliar Rp)</t>
  </si>
  <si>
    <t>Table 2.1 Financial Position of Indonesia Eximbank (Billion Rp)</t>
  </si>
  <si>
    <t>1. Kas</t>
  </si>
  <si>
    <t>1. Cash</t>
  </si>
  <si>
    <t>2. Penempatan pada Bank Indonesia</t>
  </si>
  <si>
    <t>2. Plecements on Bank Indonesia</t>
  </si>
  <si>
    <t>3. Penempatan pada Bank</t>
  </si>
  <si>
    <t>3. Placements on Bank</t>
  </si>
  <si>
    <t>Cadangan Kerugian Penurunan Nilai (CKPN) – Penempatan pada Bank</t>
  </si>
  <si>
    <t>Allowance For Impairment Losses (AFIL) – Placements on Bank</t>
  </si>
  <si>
    <t>4. Surat berharga yang dimiliki</t>
  </si>
  <si>
    <t>4. Securities</t>
  </si>
  <si>
    <t>CKPN – Surat berharga</t>
  </si>
  <si>
    <t>AFIL – Securities</t>
  </si>
  <si>
    <t>5. Tagihan derivatif</t>
  </si>
  <si>
    <t>5. Derivatives receivable</t>
  </si>
  <si>
    <t>CKPN – Tagihan derivatif</t>
  </si>
  <si>
    <t>AFIL – Derivatives receivables</t>
  </si>
  <si>
    <t>6. Tagihan akseptasi</t>
  </si>
  <si>
    <t>6. Acceptances receivable</t>
  </si>
  <si>
    <t>CKPN – Tagihan akseptasi</t>
  </si>
  <si>
    <t>AFIL – Acceptances receivable</t>
  </si>
  <si>
    <t>7. Pembiayaan &amp; piutang syariah</t>
  </si>
  <si>
    <t>7. Financing &amp; sharia receivables</t>
  </si>
  <si>
    <t>a. Pembiayaan</t>
  </si>
  <si>
    <t>a. Financing</t>
  </si>
  <si>
    <t>CKPN – Pembiayaan</t>
  </si>
  <si>
    <t>AFIL – Financing</t>
  </si>
  <si>
    <t>b. Piutang syariah</t>
  </si>
  <si>
    <t>b. Sharia receivables</t>
  </si>
  <si>
    <t>CKPN – Piutang syariah</t>
  </si>
  <si>
    <t>AFIL – Sharia receivables</t>
  </si>
  <si>
    <t>8. Piutang premi &amp; fee</t>
  </si>
  <si>
    <t>8. Premium receivables &amp; fee</t>
  </si>
  <si>
    <t>a. Piutang premi</t>
  </si>
  <si>
    <t>a. Premium receivables</t>
  </si>
  <si>
    <t>b. Piutang fee</t>
  </si>
  <si>
    <t>b. Fee receivables</t>
  </si>
  <si>
    <t>9. Aset reasuransi</t>
  </si>
  <si>
    <t>9. Reinsurance assets</t>
  </si>
  <si>
    <t>CKPN – Aset reasuransi</t>
  </si>
  <si>
    <t>AFIL – Reinsurance assets</t>
  </si>
  <si>
    <t>10. Penyertaan</t>
  </si>
  <si>
    <t>10. Participations</t>
  </si>
  <si>
    <t xml:space="preserve">     CKPN – Penyertaan</t>
  </si>
  <si>
    <t>AFIL – Participations</t>
  </si>
  <si>
    <t>11. Aset tetap</t>
  </si>
  <si>
    <t>11. Fixed assets</t>
  </si>
  <si>
    <t xml:space="preserve">     Akumulasi penyusutan aset tetap</t>
  </si>
  <si>
    <t xml:space="preserve">     Accumulated depreciation of Fixed Assets</t>
  </si>
  <si>
    <t>12. Agunan yang diambil alih</t>
  </si>
  <si>
    <t>12. Collateral taken</t>
  </si>
  <si>
    <t xml:space="preserve">     CKPN – Agunan yang diambil alih</t>
  </si>
  <si>
    <t>AFIL – Collateral taken</t>
  </si>
  <si>
    <t>13. Aset pajak tangguhan</t>
  </si>
  <si>
    <t>13. Deferred tax assets</t>
  </si>
  <si>
    <t>14. Aset lain-lain</t>
  </si>
  <si>
    <t>14. Other assets</t>
  </si>
  <si>
    <t>Total Aset</t>
  </si>
  <si>
    <t>Total Assets</t>
  </si>
  <si>
    <t>1. Penempatan dana oleh Bank Indonesia</t>
  </si>
  <si>
    <t>1. Placements based on Bank Indonesia</t>
  </si>
  <si>
    <t>2. Liabilitas akseptasi</t>
  </si>
  <si>
    <t>2. Acceptance liabilities</t>
  </si>
  <si>
    <t>3. Efek-efek yang diterbitkan</t>
  </si>
  <si>
    <t>3. Securities issued</t>
  </si>
  <si>
    <t>4. Liabilitas derivatif</t>
  </si>
  <si>
    <t>4. Derivative liabilities</t>
  </si>
  <si>
    <t>5. Pinjaman yang Diterima</t>
  </si>
  <si>
    <t>5. Loans received</t>
  </si>
  <si>
    <t>6. Provisi atas liabilitas kontinjensi</t>
  </si>
  <si>
    <t>6. Contigency provissions</t>
  </si>
  <si>
    <t>7. Liabilitas penjaminan &amp; asuransi</t>
  </si>
  <si>
    <t>7. Guarantee &amp; insurance liabilities</t>
  </si>
  <si>
    <t>a. Penjaminan</t>
  </si>
  <si>
    <t>a. Guarantee</t>
  </si>
  <si>
    <t>b. Asuransi</t>
  </si>
  <si>
    <t>b. Insurance</t>
  </si>
  <si>
    <t>8. Utang reasuransi</t>
  </si>
  <si>
    <t>8. Reinsurance liabilities</t>
  </si>
  <si>
    <t>9. Kewajiban pajak tangguhan</t>
  </si>
  <si>
    <t>9. Deferred tax liabilities</t>
  </si>
  <si>
    <t>10. Kewajiban lain-lain</t>
  </si>
  <si>
    <t>10. Other liabilities</t>
  </si>
  <si>
    <t>Total Liabilitas</t>
  </si>
  <si>
    <t>Total Liabilities</t>
  </si>
  <si>
    <t>11. Kontribusi modal pemerintah</t>
  </si>
  <si>
    <t>11. Government capital contributions</t>
  </si>
  <si>
    <t>a. Modal Awal</t>
  </si>
  <si>
    <t>a. Initial capital</t>
  </si>
  <si>
    <t>b. Modal tambahan</t>
  </si>
  <si>
    <t>b. Additional capital</t>
  </si>
  <si>
    <t>12. Hibah</t>
  </si>
  <si>
    <t>12. Grants</t>
  </si>
  <si>
    <t>13. Saldo laba</t>
  </si>
  <si>
    <t>13. Retained earnings</t>
  </si>
  <si>
    <t>a. Saldo laba yang telah ditentukan penggunaannya</t>
  </si>
  <si>
    <t>a. Appropriated retained earnings</t>
  </si>
  <si>
    <t>i.  Cadangan umum</t>
  </si>
  <si>
    <t>i.  General reserve</t>
  </si>
  <si>
    <t>ii. Cadangan tujuan</t>
  </si>
  <si>
    <t>ii. Specific reserve</t>
  </si>
  <si>
    <t>b. Saldo laba yang belum ditentukan penggunaannya</t>
  </si>
  <si>
    <t>b. Unappropriated retained earnings</t>
  </si>
  <si>
    <t>14. Pendapatan komprehensif lainnya</t>
  </si>
  <si>
    <t>14. Other comprehensive income</t>
  </si>
  <si>
    <t>Total Ekuitas</t>
  </si>
  <si>
    <t>Total Equities</t>
  </si>
  <si>
    <t>Total Liabilitas &amp; Ekuitas</t>
  </si>
  <si>
    <t>Total Liabilities &amp; Equities</t>
  </si>
  <si>
    <t>Tabel 2.2 Laba Rugi Komprehensif LPEI (Miliar Rp)</t>
  </si>
  <si>
    <t>Table 2.2 Comprehensive Income of Indonesia Eximbank (Billion Rp)</t>
  </si>
  <si>
    <t>A. Pendapatan &amp; Beban Operasional</t>
  </si>
  <si>
    <t>A. Operating Income &amp; Expenses</t>
  </si>
  <si>
    <t>1. Pendapatan bunga &amp; bagi hasil</t>
  </si>
  <si>
    <t xml:space="preserve">1. Interest &amp; sharia profit sharing income </t>
  </si>
  <si>
    <t>a. Bunga</t>
  </si>
  <si>
    <t>a. Interest</t>
  </si>
  <si>
    <t>b. Provisi &amp; komisi</t>
  </si>
  <si>
    <t>b. Provission &amp; comission</t>
  </si>
  <si>
    <t>c. Bagi hasil secara syariah</t>
  </si>
  <si>
    <t>c. Sharia profit sharing</t>
  </si>
  <si>
    <t>d. Margin</t>
  </si>
  <si>
    <t>Jumlah pendapatan bunga &amp;  bagi hasil</t>
  </si>
  <si>
    <t>Total interest &amp; sharia profit sharing income</t>
  </si>
  <si>
    <t>2. Beban bunga &amp; bagi hasil</t>
  </si>
  <si>
    <t>2. Interest &amp; sharia profit sharing expenses</t>
  </si>
  <si>
    <t>Jumlah beban bunga &amp; bagi hasil</t>
  </si>
  <si>
    <t>Total interest &amp; sharia profit sharing expenses</t>
  </si>
  <si>
    <t>3. Pendapatan bunga &amp; bagi hasil - bersih</t>
  </si>
  <si>
    <t>3. Interest &amp; sharia profit sharing income - net</t>
  </si>
  <si>
    <t>4. Pendapatan asuransi &amp; penjaminan</t>
  </si>
  <si>
    <t>4. Insurance &amp; guarantee icome</t>
  </si>
  <si>
    <t>a. Pendapatan premi</t>
  </si>
  <si>
    <t>a. Premium income</t>
  </si>
  <si>
    <t>i.   Premi bruto</t>
  </si>
  <si>
    <t>i.   Gross premium</t>
  </si>
  <si>
    <t>ii.  Premi reasuransi</t>
  </si>
  <si>
    <t>ii.  Reinsurance premium</t>
  </si>
  <si>
    <t>iii.   Penurunan / (kenaikan) premi yang belum merupakan pendapatan</t>
  </si>
  <si>
    <t>iii.   Decreasing / (increasing) non-income premium</t>
  </si>
  <si>
    <t>Jumlah pendapatan premi</t>
  </si>
  <si>
    <t>Total premium income</t>
  </si>
  <si>
    <t xml:space="preserve">b. Pendapatan komisi reasuransi </t>
  </si>
  <si>
    <t>b. Reinsurance comission income</t>
  </si>
  <si>
    <t xml:space="preserve">c. Pendapatan fee penjaminan </t>
  </si>
  <si>
    <t>c. Guarantee fee income</t>
  </si>
  <si>
    <t>d. Pendapatan lainnya</t>
  </si>
  <si>
    <t>d. Other income</t>
  </si>
  <si>
    <t>Jumlah pendapatan asuransi &amp; penjaminan</t>
  </si>
  <si>
    <t>Total insurance &amp; guarantee income</t>
  </si>
  <si>
    <t>5. Beban asuransi &amp; penjaminan</t>
  </si>
  <si>
    <t>5. Insurance &amp; guarantee expenses</t>
  </si>
  <si>
    <t>a. Klaim asuransi</t>
  </si>
  <si>
    <t>a. Insurance claims</t>
  </si>
  <si>
    <t>i.   Klaim bruto</t>
  </si>
  <si>
    <t>i.   Gross claims</t>
  </si>
  <si>
    <t>ii.  Klaim reasuransi</t>
  </si>
  <si>
    <t>ii.  Reinsurance claims</t>
  </si>
  <si>
    <t>iii. Penurunan / (kenaikan) estimasi klaim retensi sendiri</t>
  </si>
  <si>
    <t>iii. Decreasing / (increasing) self retention claim estimate</t>
  </si>
  <si>
    <t>Jumlah beban klaim asuransi</t>
  </si>
  <si>
    <t>Total insurance claim expenses</t>
  </si>
  <si>
    <t xml:space="preserve">b. Penurunan/kenaikan aset reasuransi </t>
  </si>
  <si>
    <t>b. Decreasing / (increasing) insurance assets</t>
  </si>
  <si>
    <t>c. Beban klaim penjaminan</t>
  </si>
  <si>
    <t>c. Guarantee claim expenses</t>
  </si>
  <si>
    <t>d. Beban lainnya</t>
  </si>
  <si>
    <t>d. Other expenses</t>
  </si>
  <si>
    <t>Jumlah beban asuransi &amp; penjaminan</t>
  </si>
  <si>
    <t>Total insurance &amp; guarantee expenses</t>
  </si>
  <si>
    <t>6. Pendapatan asuransi &amp; penjaminan - bersih</t>
  </si>
  <si>
    <t>6. Insurance &amp; guarantee income - net</t>
  </si>
  <si>
    <t>7. Pendapatan operasionl lainnya</t>
  </si>
  <si>
    <t>7. Other operating income</t>
  </si>
  <si>
    <t xml:space="preserve">a. Keuntungan transaksi surat berharga - bersih </t>
  </si>
  <si>
    <t xml:space="preserve">a. Securites transaction profit - net </t>
  </si>
  <si>
    <t>b. Keuntungan transaksi mata uang asing - bersih</t>
  </si>
  <si>
    <t>b. Currency transaction profit - net</t>
  </si>
  <si>
    <t>c. Lain-lain</t>
  </si>
  <si>
    <t>c. Others</t>
  </si>
  <si>
    <t>Jumlah pendapatan operasional lainnya</t>
  </si>
  <si>
    <t>Total other operating income</t>
  </si>
  <si>
    <t>8. Beban / (pendapatan) CKPN &amp; penyisihan penghapusan aset</t>
  </si>
  <si>
    <t>8. AFIL &amp; asset elimination expenses / (income)</t>
  </si>
  <si>
    <t>9. Beban provisi atas liabilitas kontijensi</t>
  </si>
  <si>
    <t>9. Provission expenses based on contigency liabilities</t>
  </si>
  <si>
    <t>10. Beban operasional lainnya</t>
  </si>
  <si>
    <t>10. Other operating expenses</t>
  </si>
  <si>
    <t>a. Umum &amp; administrasi</t>
  </si>
  <si>
    <t>a. General &amp; administration</t>
  </si>
  <si>
    <t>b. Tenaga kerja</t>
  </si>
  <si>
    <t>b. Labor</t>
  </si>
  <si>
    <t>Jumlah beban operasional lainnya</t>
  </si>
  <si>
    <t>Total other operating expenses</t>
  </si>
  <si>
    <t>B. Laba Operasional</t>
  </si>
  <si>
    <t>B. Operating Income</t>
  </si>
  <si>
    <t>C. Pendapatan &amp; Beban Non Operasional</t>
  </si>
  <si>
    <t>C. Non Operating Income &amp; Expenses</t>
  </si>
  <si>
    <t>1. Pendapatan non operasional</t>
  </si>
  <si>
    <t>1. Non operating income</t>
  </si>
  <si>
    <t>2. Beban non operasional</t>
  </si>
  <si>
    <t>2. Non operating expenses</t>
  </si>
  <si>
    <t>Pendapatan/(beban) non operasional</t>
  </si>
  <si>
    <t>Total operating income &amp; expenses</t>
  </si>
  <si>
    <t>D. Laba Sebelum Pajak Penghasilan</t>
  </si>
  <si>
    <t>D. Income Before Tax</t>
  </si>
  <si>
    <t>E. Pajak Penghasilan</t>
  </si>
  <si>
    <t>E. Tax Income</t>
  </si>
  <si>
    <t>1. Taksiran pajak penghasilan</t>
  </si>
  <si>
    <t>2. Pajak Tangguhan</t>
  </si>
  <si>
    <t>2. Deferred tax</t>
  </si>
  <si>
    <t>a. Pendapatan pajak tangguhan</t>
  </si>
  <si>
    <t>a. Deferred tax income</t>
  </si>
  <si>
    <t>b. Beban pajak tangguhan</t>
  </si>
  <si>
    <t>b. Deferred tas expenses</t>
  </si>
  <si>
    <t>F. Laba Bersih</t>
  </si>
  <si>
    <t>F. Net Income</t>
  </si>
  <si>
    <t>Tabel 2.3 Rekening Administratif LPEI (Miliar Rp)</t>
  </si>
  <si>
    <t>Table 2.3 Administrative Accounts of Indonesia Eximbank (Billion Rp)</t>
  </si>
  <si>
    <t>Rekening Administratif</t>
  </si>
  <si>
    <t>Administrative Accounts</t>
  </si>
  <si>
    <t>1. Tagihan komitmen</t>
  </si>
  <si>
    <t>1. Commitment receivables</t>
  </si>
  <si>
    <t>a. Fasilitas pinjaman yang diterima</t>
  </si>
  <si>
    <t>a. Accepted loans facility</t>
  </si>
  <si>
    <t>b. Posisi pembelian spot &amp; derivatif yang masih berjalan</t>
  </si>
  <si>
    <t>b. Outstanding purchasing spot &amp; derivatives</t>
  </si>
  <si>
    <t>c. Lainnya</t>
  </si>
  <si>
    <t>Jumlah tagihan komitmen</t>
  </si>
  <si>
    <t>Total commitment receivables</t>
  </si>
  <si>
    <t>2. Kewajiban komitmen</t>
  </si>
  <si>
    <t>2. Commitment liabilities</t>
  </si>
  <si>
    <t>a. Fasilitas pembiayaan yang belum ditarik</t>
  </si>
  <si>
    <t>a. Undrawn financing facility</t>
  </si>
  <si>
    <t>b. Irrecovable L/C yang masih berjalan</t>
  </si>
  <si>
    <t>b. Outstanding Irrecovable L/C</t>
  </si>
  <si>
    <t>c. Posisi penjualan spot &amp; derivatif yang masih berjalan</t>
  </si>
  <si>
    <t>c. Outstanding sales spot &amp; derivative position</t>
  </si>
  <si>
    <t>d. Lainnya</t>
  </si>
  <si>
    <t>d. Others</t>
  </si>
  <si>
    <t>Jumlah kewajiban komitmen</t>
  </si>
  <si>
    <t>Total commitment liabilities</t>
  </si>
  <si>
    <t>3. Jumlah komitmen bersih</t>
  </si>
  <si>
    <t>3. Total net commitment</t>
  </si>
  <si>
    <t>4. Tagihan kontijensi</t>
  </si>
  <si>
    <t>4. Contigency receivables</t>
  </si>
  <si>
    <t>a. Penjaminan yang diterima</t>
  </si>
  <si>
    <t>a. Guarantee received</t>
  </si>
  <si>
    <t>b. Pendapatan bunga dalam penyelesaian</t>
  </si>
  <si>
    <t>b. Interest income in completion</t>
  </si>
  <si>
    <t>i.  Bunga atas pembiayaan yang diberikan</t>
  </si>
  <si>
    <t>i.  Financing interest</t>
  </si>
  <si>
    <t>ii. Bunga lainnya</t>
  </si>
  <si>
    <t>ii. Other interest</t>
  </si>
  <si>
    <t>Jumlah tagihan kontijensi</t>
  </si>
  <si>
    <t>Total receivables contigency</t>
  </si>
  <si>
    <t>5. Kewajiban kontijensi</t>
  </si>
  <si>
    <t>5. Contigency liabilities</t>
  </si>
  <si>
    <t xml:space="preserve">a.  Penjaminan yang diberikan   </t>
  </si>
  <si>
    <t>a.  Guarantee</t>
  </si>
  <si>
    <t xml:space="preserve">b.  Asuransi yang diberikan  </t>
  </si>
  <si>
    <t>b.  Insurance</t>
  </si>
  <si>
    <t>c.  Lainnya</t>
  </si>
  <si>
    <t>c.  Others</t>
  </si>
  <si>
    <t>Jumlah kewajiban kontijensi</t>
  </si>
  <si>
    <t>Total contigency liabilities</t>
  </si>
  <si>
    <t>6. Jumlah kontijensi bersih</t>
  </si>
  <si>
    <t>6. Total net contigency</t>
  </si>
  <si>
    <t>7. Lainnya</t>
  </si>
  <si>
    <t>7. Others</t>
  </si>
  <si>
    <t>a.  Aktiva produktif yang dihapus buku</t>
  </si>
  <si>
    <t>a.  Written off productive assets</t>
  </si>
  <si>
    <t>i.  Aktiva produktif</t>
  </si>
  <si>
    <t>i.  Productive assets</t>
  </si>
  <si>
    <t>- Pembiayaan yang diberikan</t>
  </si>
  <si>
    <t>- Financing</t>
  </si>
  <si>
    <t>- Lainnya</t>
  </si>
  <si>
    <t>- Others</t>
  </si>
  <si>
    <t>ii. Aktiva produktif dihapusbuku yang dipulihkan atau berhasil ditagih</t>
  </si>
  <si>
    <t xml:space="preserve">ii. UnWritten-off productive assets </t>
  </si>
  <si>
    <t>b. Aktiva produktif yang dihapustagih</t>
  </si>
  <si>
    <t>b.  Claim off productive assets</t>
  </si>
  <si>
    <t>Tabel 2.4 Kegiatan Usaha LPEI (Miliar Rp)</t>
  </si>
  <si>
    <t>Table 2.4 Business Activities of Indonesia Eximbank (Billion Rp)</t>
  </si>
  <si>
    <t>1. Pembiayaan</t>
  </si>
  <si>
    <t>1. Financing</t>
  </si>
  <si>
    <t>2. Penjaminan</t>
  </si>
  <si>
    <t>2. Guarantee</t>
  </si>
  <si>
    <t>3. Asuransi</t>
  </si>
  <si>
    <t>3. Insurance</t>
  </si>
  <si>
    <t>3. Surat Utang Negara (SUN)</t>
  </si>
  <si>
    <t>6. Penyertaan Langsung</t>
  </si>
  <si>
    <t>1. Perindustrian</t>
  </si>
  <si>
    <t>1. Industry</t>
  </si>
  <si>
    <t>2. Pertambangan</t>
  </si>
  <si>
    <t>2. Mining</t>
  </si>
  <si>
    <t>3. Pertanian, perburuan, &amp; sarana pertanian</t>
  </si>
  <si>
    <t>3. Agriculture, hunt, &amp; agricultural tools</t>
  </si>
  <si>
    <t>4. Jasa-jasa dunia usaha</t>
  </si>
  <si>
    <t>4. Business servicess</t>
  </si>
  <si>
    <t>5. Pengangkutan, pergudangan, &amp; komunikasi</t>
  </si>
  <si>
    <t>5. Transportation, warehousing, &amp; communication</t>
  </si>
  <si>
    <t>6. Konstruksi</t>
  </si>
  <si>
    <t>6. Construction</t>
  </si>
  <si>
    <t>7. Listrik, gas, &amp; air</t>
  </si>
  <si>
    <t>7. Electricity, gas, &amp; water</t>
  </si>
  <si>
    <t>8. Perdagangan, restoran, &amp; hotel</t>
  </si>
  <si>
    <t>8. Trading, restaurant, &amp; hotel</t>
  </si>
  <si>
    <t>9. Perikanan</t>
  </si>
  <si>
    <t>9. Fishery</t>
  </si>
  <si>
    <t>10.Lain-Lain</t>
  </si>
  <si>
    <t>10.Others</t>
  </si>
  <si>
    <t>1. Modal kerja</t>
  </si>
  <si>
    <t xml:space="preserve"> 1. Working capital </t>
  </si>
  <si>
    <t>2. Investasi</t>
  </si>
  <si>
    <t xml:space="preserve"> 2. Investment </t>
  </si>
  <si>
    <t>3. Lainnya</t>
  </si>
  <si>
    <t xml:space="preserve"> 3. Others </t>
  </si>
  <si>
    <t>1. BUMN</t>
  </si>
  <si>
    <t>1. State-Owned Enterprises</t>
  </si>
  <si>
    <t>2. Non BUMN</t>
  </si>
  <si>
    <t>2. Private Enterprises</t>
  </si>
  <si>
    <t>3. Pemerintah pusat</t>
  </si>
  <si>
    <t>3. Government</t>
  </si>
  <si>
    <t>4. Lainnya</t>
  </si>
  <si>
    <t>4. Others</t>
  </si>
  <si>
    <t>1. Bali</t>
  </si>
  <si>
    <t>2. Bangka Belitung</t>
  </si>
  <si>
    <t>3. Banten</t>
  </si>
  <si>
    <t>4. Batam</t>
  </si>
  <si>
    <t>5. DI Yogyakarta</t>
  </si>
  <si>
    <t>6. DKI Jakarta*)</t>
  </si>
  <si>
    <t>1. Rupiah</t>
  </si>
  <si>
    <t xml:space="preserve"> 1. Rupiah </t>
  </si>
  <si>
    <t>2. US Dollar*)</t>
  </si>
  <si>
    <t xml:space="preserve"> 2. US Dollar*) </t>
  </si>
  <si>
    <t>3. Singapore Dollar*)</t>
  </si>
  <si>
    <t xml:space="preserve"> 3. Singapore Dollar*) </t>
  </si>
  <si>
    <t>4. Yen*)</t>
  </si>
  <si>
    <t xml:space="preserve"> 4. Yen*) </t>
  </si>
  <si>
    <t>1. Lancar</t>
  </si>
  <si>
    <t>2. Dalam Perhatian Khusus</t>
  </si>
  <si>
    <t>3. Kurang Lancar</t>
  </si>
  <si>
    <t>4. Diragukan</t>
  </si>
  <si>
    <t>5. Macet</t>
  </si>
  <si>
    <t>7. Listrik, Gas, &amp; Air</t>
  </si>
  <si>
    <t xml:space="preserve">1. Working capital </t>
  </si>
  <si>
    <t xml:space="preserve">2. Investment </t>
  </si>
  <si>
    <t xml:space="preserve">3. Others </t>
  </si>
  <si>
    <t xml:space="preserve">3. Pemerintah Pusat </t>
  </si>
  <si>
    <t xml:space="preserve">3. Government </t>
  </si>
  <si>
    <t>2. US Dollar</t>
  </si>
  <si>
    <t xml:space="preserve"> 2. US Dollar</t>
  </si>
  <si>
    <t>3. Singapura Dollar</t>
  </si>
  <si>
    <t xml:space="preserve"> 3. Singapore Dollar</t>
  </si>
  <si>
    <t>4. Yen</t>
  </si>
  <si>
    <t xml:space="preserve"> 4. Yen</t>
  </si>
  <si>
    <t>1.  Proyek</t>
  </si>
  <si>
    <t>1.  Project</t>
  </si>
  <si>
    <t>2.  Kepabeanan</t>
  </si>
  <si>
    <t>2.  Customs</t>
  </si>
  <si>
    <t>3.  Kredit bank</t>
  </si>
  <si>
    <t>3.  Bank credit</t>
  </si>
  <si>
    <t>4.  Importir</t>
  </si>
  <si>
    <t>4.  Importer</t>
  </si>
  <si>
    <t>5.  SBLC</t>
  </si>
  <si>
    <t>1.  Proteksi piutang dagang</t>
  </si>
  <si>
    <t>1.  Account receivable protection</t>
  </si>
  <si>
    <t>2.  Marine cargo</t>
  </si>
  <si>
    <t>3.  Property all risk</t>
  </si>
  <si>
    <t>4.  Rekayasa</t>
  </si>
  <si>
    <t>4.  Engineering</t>
  </si>
  <si>
    <t>1.  Indonesia</t>
  </si>
  <si>
    <t>2.  Jepang</t>
  </si>
  <si>
    <t>2.  Japan</t>
  </si>
  <si>
    <t>3.  China</t>
  </si>
  <si>
    <t>4.  Singapura</t>
  </si>
  <si>
    <t>4.  Singapore</t>
  </si>
  <si>
    <t>5.  Kanada</t>
  </si>
  <si>
    <t>5.  Canada</t>
  </si>
  <si>
    <t>3. Euro*)</t>
  </si>
  <si>
    <t>1. ROA</t>
  </si>
  <si>
    <t>2. ROE</t>
  </si>
  <si>
    <t>3. BOPO</t>
  </si>
  <si>
    <t>4. NPL Gross</t>
  </si>
  <si>
    <t>5. NPL Net</t>
  </si>
  <si>
    <t>6. PDN</t>
  </si>
  <si>
    <t>7. Gearing Ratio (kali)</t>
  </si>
  <si>
    <t>8. NIM</t>
  </si>
  <si>
    <t>1. Surat berharga yang diterbitkan</t>
  </si>
  <si>
    <t>1. Securities issued</t>
  </si>
  <si>
    <t>2. Pinjaman dana yang diterima</t>
  </si>
  <si>
    <t>2. Loan received</t>
  </si>
  <si>
    <t>3. Ekuitas</t>
  </si>
  <si>
    <t>3. Equities</t>
  </si>
  <si>
    <t>4. Gearing ratio (kali)</t>
  </si>
  <si>
    <t>4. Gearing ratio (x)</t>
  </si>
  <si>
    <t>Aset lancar</t>
  </si>
  <si>
    <t>Current assets</t>
  </si>
  <si>
    <t>1. Kas &amp; Bank</t>
  </si>
  <si>
    <t>1. Cash &amp; bank</t>
  </si>
  <si>
    <t>2. Deposito</t>
  </si>
  <si>
    <t>2. Deposit</t>
  </si>
  <si>
    <t>3. Surat berharga yang dimiliki</t>
  </si>
  <si>
    <t>3. Securities</t>
  </si>
  <si>
    <t>4. Pinjaman yang diberikan</t>
  </si>
  <si>
    <t>4. Loan</t>
  </si>
  <si>
    <t>a. Konvensional:</t>
  </si>
  <si>
    <t>a. Conventional:</t>
  </si>
  <si>
    <t>i.   Gadai</t>
  </si>
  <si>
    <t>i.   Pawn</t>
  </si>
  <si>
    <t>ii.  Fidusia</t>
  </si>
  <si>
    <t>ii.  Fiduciary</t>
  </si>
  <si>
    <t>iii. Lainnya</t>
  </si>
  <si>
    <t>iii. Others</t>
  </si>
  <si>
    <t>CKPN – Pinjaman konvensional</t>
  </si>
  <si>
    <t>AFIL – Conventional loan</t>
  </si>
  <si>
    <t>b. Syariah:</t>
  </si>
  <si>
    <t>b. Sharia:</t>
  </si>
  <si>
    <t>i.   Rahn</t>
  </si>
  <si>
    <t>ii.  Rahn tasjili</t>
  </si>
  <si>
    <t>iii. Mulia</t>
  </si>
  <si>
    <t>iv. Lainnya</t>
  </si>
  <si>
    <t>iv. Others</t>
  </si>
  <si>
    <t>CKPN – Pinjaman syariah</t>
  </si>
  <si>
    <t>AFIL – Sharia loan</t>
  </si>
  <si>
    <t>5. Persediaan</t>
  </si>
  <si>
    <t>5. Supplies</t>
  </si>
  <si>
    <t>6. Uang muka</t>
  </si>
  <si>
    <t>6. Advance payments</t>
  </si>
  <si>
    <t>7. Pendapatan yang masih harus diterima</t>
  </si>
  <si>
    <t>7. Accrued income</t>
  </si>
  <si>
    <t>8. Beban dibayar di muka</t>
  </si>
  <si>
    <t>8. Prepaid expenses</t>
  </si>
  <si>
    <t>9. Penyertaan pada anak perusahaan</t>
  </si>
  <si>
    <t>9. Investments in subsidiaries</t>
  </si>
  <si>
    <t>10. Piutang lainnya</t>
  </si>
  <si>
    <t>10. Other receivables</t>
  </si>
  <si>
    <t>Jumlah aset lancar</t>
  </si>
  <si>
    <t>Total current assets</t>
  </si>
  <si>
    <t>Aset tidak lancar</t>
  </si>
  <si>
    <t>Non current assets</t>
  </si>
  <si>
    <t>11. Pinjaman yang diberikan</t>
  </si>
  <si>
    <t>11. Loan</t>
  </si>
  <si>
    <t>12. Piutang kepada pihak-pihak berafiliasi</t>
  </si>
  <si>
    <t>12. Receivables to third parties</t>
  </si>
  <si>
    <t>Jumlah aktiva tidak lancar</t>
  </si>
  <si>
    <t>Total non current assets</t>
  </si>
  <si>
    <t>Liabilitas lancar</t>
  </si>
  <si>
    <t>Current liabilities</t>
  </si>
  <si>
    <t>1. Pinjaman yang diterima</t>
  </si>
  <si>
    <t>1. Loans received</t>
  </si>
  <si>
    <t>a. Bank</t>
  </si>
  <si>
    <t>b. Non bank</t>
  </si>
  <si>
    <t>2. Surat berharga yang diterbitkan</t>
  </si>
  <si>
    <t>2. Securities issued</t>
  </si>
  <si>
    <t>a. Obligasi</t>
  </si>
  <si>
    <t>a. Obligations</t>
  </si>
  <si>
    <t>b. Medium Term Notes (MTN)</t>
  </si>
  <si>
    <t>c. Lain- lain</t>
  </si>
  <si>
    <t>3. Pinjaman dari pemerintah</t>
  </si>
  <si>
    <t>3. Government loans</t>
  </si>
  <si>
    <t>4. Utang kepada rekanan</t>
  </si>
  <si>
    <t>4. Debt to partners</t>
  </si>
  <si>
    <t>5. Utang kepada nasabah</t>
  </si>
  <si>
    <t>5. Debt to customers</t>
  </si>
  <si>
    <t>6. Utang pajak</t>
  </si>
  <si>
    <t>6. Tax liabilities</t>
  </si>
  <si>
    <t>7. Biaya yang masih harus dibayar</t>
  </si>
  <si>
    <t>7. Accrued expenses</t>
  </si>
  <si>
    <t>8. Pendapatan diterima di muka</t>
  </si>
  <si>
    <t>8. Prepaid income</t>
  </si>
  <si>
    <t>9. Utang lancar lainnya</t>
  </si>
  <si>
    <t>9. Other current liabilities</t>
  </si>
  <si>
    <t>Jumlah liabilitas lancar</t>
  </si>
  <si>
    <t>Total current liabilities</t>
  </si>
  <si>
    <t>10. Pinjaman yang diberikan</t>
  </si>
  <si>
    <t>10. Loans received</t>
  </si>
  <si>
    <t>11. Surat berharga yang diterbitkan</t>
  </si>
  <si>
    <t>11. Securities issued</t>
  </si>
  <si>
    <t>12. Pinjaman dari pemerintah</t>
  </si>
  <si>
    <t>12. Government loans</t>
  </si>
  <si>
    <t>13. Pendapatan ditangguhkan</t>
  </si>
  <si>
    <t>13. Accrued income</t>
  </si>
  <si>
    <t>14. Kewajiban estimasi untuk imbalan kerja</t>
  </si>
  <si>
    <t>14. Estimate obligations of employee benefits</t>
  </si>
  <si>
    <t>15. Liabilitas pajak tangguhan</t>
  </si>
  <si>
    <t>15. Deffered tax liabilities</t>
  </si>
  <si>
    <t>16. Pinjaman jangka panjang lainnya</t>
  </si>
  <si>
    <t>16. Other non current liabilities</t>
  </si>
  <si>
    <t>Jumlah liabilitas tidak lancar</t>
  </si>
  <si>
    <t>Total non current liabilities</t>
  </si>
  <si>
    <t>17. Modal disetor</t>
  </si>
  <si>
    <t>17. Paid-up capital</t>
  </si>
  <si>
    <t>18. Modal non pengendali</t>
  </si>
  <si>
    <t>18. Non controlling capital</t>
  </si>
  <si>
    <t>19. Surplus revaluasi</t>
  </si>
  <si>
    <t>19. Revaluations surplus</t>
  </si>
  <si>
    <t>20. Laba Rugi Aktuaria Imbalan Kerja</t>
  </si>
  <si>
    <t>20. Actuariall profits &amp; losses for employee benefits</t>
  </si>
  <si>
    <t>21. Saldo laba/rugi</t>
  </si>
  <si>
    <t>21. Retained profit / (loss)</t>
  </si>
  <si>
    <t>a. Ditentukan penggunaannya</t>
  </si>
  <si>
    <t>a.  Appropriated</t>
  </si>
  <si>
    <t>b. Belum ditentukan penggunaannya</t>
  </si>
  <si>
    <t>b. Unappropriated</t>
  </si>
  <si>
    <t>Pendapatan</t>
  </si>
  <si>
    <t>Income</t>
  </si>
  <si>
    <t>A. Pendapatan operasional</t>
  </si>
  <si>
    <t>A. Operating income</t>
  </si>
  <si>
    <t>1. Sewa modal</t>
  </si>
  <si>
    <t>1. Rental capital</t>
  </si>
  <si>
    <t>a. Gadai</t>
  </si>
  <si>
    <t>a. Pawn</t>
  </si>
  <si>
    <t>b. Fidusia</t>
  </si>
  <si>
    <t>b. Fiduciary</t>
  </si>
  <si>
    <t xml:space="preserve">    *) Ujrah/margin:</t>
  </si>
  <si>
    <t>a. Rahn</t>
  </si>
  <si>
    <t>b. Rahn tasjili</t>
  </si>
  <si>
    <t>c. Mulia</t>
  </si>
  <si>
    <t>2. Pendapatan administrasi</t>
  </si>
  <si>
    <t>2. Administrative income</t>
  </si>
  <si>
    <t>Jumlah pendapatan operasional</t>
  </si>
  <si>
    <t>Total operating income</t>
  </si>
  <si>
    <t>B. Pendapatan non operasional</t>
  </si>
  <si>
    <t>B. Non operating income</t>
  </si>
  <si>
    <t>1. Uang kelebihan lewat waktu</t>
  </si>
  <si>
    <t>1. Excess money over time</t>
  </si>
  <si>
    <t>2. Pendapatan bunga/jasa giro</t>
  </si>
  <si>
    <t>2. Interest / current accounts services income</t>
  </si>
  <si>
    <t>3. Pendapatan non operasional lainnya</t>
  </si>
  <si>
    <t>3. Other operating income</t>
  </si>
  <si>
    <t>Jumlah pendapatan non operasional</t>
  </si>
  <si>
    <t>Total non operating income</t>
  </si>
  <si>
    <t>Total Pendapatan</t>
  </si>
  <si>
    <t>Total Income</t>
  </si>
  <si>
    <t>Beban</t>
  </si>
  <si>
    <t>Expenses</t>
  </si>
  <si>
    <t xml:space="preserve"> A. Beban operasional</t>
  </si>
  <si>
    <t xml:space="preserve"> A. Operating expenses</t>
  </si>
  <si>
    <t>1. Bunga &amp; provisi</t>
  </si>
  <si>
    <t>1. Interest &amp; comission</t>
  </si>
  <si>
    <t>2. Bagi hasil</t>
  </si>
  <si>
    <t>2. Profit sharing</t>
  </si>
  <si>
    <t>3. Pegawai</t>
  </si>
  <si>
    <t>3. Employee</t>
  </si>
  <si>
    <t>4. Direksi &amp; dekom</t>
  </si>
  <si>
    <t>4. Directors &amp; commissioners</t>
  </si>
  <si>
    <t>5. Beban amortisasi &amp; CKPN</t>
  </si>
  <si>
    <t>5. Amortization &amp; AFIL expenses</t>
  </si>
  <si>
    <t>6. Beban penyusutan aset tetap &amp; inventaris</t>
  </si>
  <si>
    <t>6. Depreciation fixed assets &amp; inventory expenses</t>
  </si>
  <si>
    <t>7. Administrasi</t>
  </si>
  <si>
    <t>7. Administrration</t>
  </si>
  <si>
    <t>8. Umum</t>
  </si>
  <si>
    <t>8. General</t>
  </si>
  <si>
    <t>9. Pendidikan &amp; pelatihan</t>
  </si>
  <si>
    <t>9. Education &amp; training</t>
  </si>
  <si>
    <t>Jumlah beban operasional</t>
  </si>
  <si>
    <t>Total operating expenses</t>
  </si>
  <si>
    <t>B. Beban non operasional</t>
  </si>
  <si>
    <t>B. Non operating expenses</t>
  </si>
  <si>
    <t>Total Beban</t>
  </si>
  <si>
    <t>Total Expenses</t>
  </si>
  <si>
    <t>Beban (manfaat) pajak penghasilan</t>
  </si>
  <si>
    <t>Tax expenses / (benefits)</t>
  </si>
  <si>
    <t>1. Kini</t>
  </si>
  <si>
    <t>1. Current</t>
  </si>
  <si>
    <t>2. Tangguhan</t>
  </si>
  <si>
    <t>2. Deferred</t>
  </si>
  <si>
    <t>Jumlah beban (manfaat) pajak penghasilan</t>
  </si>
  <si>
    <t>Total tax expenses / (benefits)</t>
  </si>
  <si>
    <t>Laba periode berjalan</t>
  </si>
  <si>
    <t>Laba / (Rugi) Komprehensif Periode Berjalan</t>
  </si>
  <si>
    <t>Aset Lancar</t>
  </si>
  <si>
    <t>1. Cash &amp; banks</t>
  </si>
  <si>
    <t>2. Investasi lancar</t>
  </si>
  <si>
    <t>2. Current investments</t>
  </si>
  <si>
    <t>3. Piutang IJP</t>
  </si>
  <si>
    <t>3. RGS receivables</t>
  </si>
  <si>
    <t>4. Piutang co-guarantee/reasuransi/penjaminan ulang</t>
  </si>
  <si>
    <t>4. Co-guarantee / reinsurance / re-guarantee receivables</t>
  </si>
  <si>
    <t>5. Pendapatan yang masih harus diterima</t>
  </si>
  <si>
    <t>5. Accrued income</t>
  </si>
  <si>
    <t>6. Beban dibayar di muka</t>
  </si>
  <si>
    <t>6. Prepaid expenses</t>
  </si>
  <si>
    <t>7. Piutang dalam rangka restrukturisasi penjaminan</t>
  </si>
  <si>
    <t>7. Restructuring guarantee receivables</t>
  </si>
  <si>
    <t>8. Aset lancar lainnya</t>
  </si>
  <si>
    <t>8. Other current assets</t>
  </si>
  <si>
    <t>Jumlah aktiva lancar</t>
  </si>
  <si>
    <t>Aktiva tidak lancar</t>
  </si>
  <si>
    <t>9. Investasi tidak lancar</t>
  </si>
  <si>
    <t xml:space="preserve">9.  Non current investments </t>
  </si>
  <si>
    <t>10. Piutang co-guarantee/ reasuransi/ penjaminan ulang</t>
  </si>
  <si>
    <t>10. Co-guarantee / reinsurance / reguarantee receivables</t>
  </si>
  <si>
    <t>11. Beban dibayar di muka</t>
  </si>
  <si>
    <t>11. Prepaid expenses</t>
  </si>
  <si>
    <t>12. Aset tetap - netto</t>
  </si>
  <si>
    <t>12. Fixed assets - net</t>
  </si>
  <si>
    <t>13. Aset tidak berwujud - netto</t>
  </si>
  <si>
    <t>13. Intangible assets - net</t>
  </si>
  <si>
    <t>14. Piutang dalam rangka restrukturisasi penjaminan</t>
  </si>
  <si>
    <t>14. Restructuring guarantee receivables</t>
  </si>
  <si>
    <t>15. Aset pajak tangguhan</t>
  </si>
  <si>
    <t>15. Deffered tax assets</t>
  </si>
  <si>
    <t>16. Aset tidak lancar lainnya</t>
  </si>
  <si>
    <t>16. Other non current assets</t>
  </si>
  <si>
    <t>Total Aktiva</t>
  </si>
  <si>
    <t>1. Utang klaim</t>
  </si>
  <si>
    <t>1. Claim liabilities</t>
  </si>
  <si>
    <t>2. IJP yang ditangguhkan</t>
  </si>
  <si>
    <t>2. Deffered RGS</t>
  </si>
  <si>
    <t>3. Utang pajak</t>
  </si>
  <si>
    <t>3. Tax expenses</t>
  </si>
  <si>
    <t>4. Utang premi reasuransi</t>
  </si>
  <si>
    <t>4. Reinsurance premium liabilities</t>
  </si>
  <si>
    <t>5. Utang komisi</t>
  </si>
  <si>
    <t>5. Comission liabilities</t>
  </si>
  <si>
    <t>6. Utang IJP Ulang (IJPU)</t>
  </si>
  <si>
    <t>6. RGS co-guarantee (RGSC) liabilities</t>
  </si>
  <si>
    <t>7. Beban yang masih harus dibayar</t>
  </si>
  <si>
    <t>8. Cadangan klaim</t>
  </si>
  <si>
    <t>8. Claim reserves</t>
  </si>
  <si>
    <t>9. Liabilitas pajak tangguhan</t>
  </si>
  <si>
    <t>9. Deffered tax liabilities</t>
  </si>
  <si>
    <t>10. Liabilitas lancar lainnya</t>
  </si>
  <si>
    <t>10. Other current liabilities</t>
  </si>
  <si>
    <t>11. IJP yang ditangguhkan</t>
  </si>
  <si>
    <t>11. Deffered RGS</t>
  </si>
  <si>
    <t>12. Cadangan klaim</t>
  </si>
  <si>
    <t>12. Claim reserves</t>
  </si>
  <si>
    <t>13. Utang imbalan pasca kerja</t>
  </si>
  <si>
    <t>13. Post-employment benefit liabilities</t>
  </si>
  <si>
    <t>14. Obligasi wajib konversi</t>
  </si>
  <si>
    <t>14. Mandatory convertible bonds</t>
  </si>
  <si>
    <t>15. Liabilitas tidak lancar lainnya</t>
  </si>
  <si>
    <t>15. Other non current liabilities</t>
  </si>
  <si>
    <t>16. Modal</t>
  </si>
  <si>
    <t>16. Capital</t>
  </si>
  <si>
    <t>a. Modal disetor</t>
  </si>
  <si>
    <t>a. Paid-up capital</t>
  </si>
  <si>
    <t>b. Agio</t>
  </si>
  <si>
    <t>c. Disagio</t>
  </si>
  <si>
    <t>17. Cadangan</t>
  </si>
  <si>
    <t>17. Reserves</t>
  </si>
  <si>
    <t>a. Cadangan umum</t>
  </si>
  <si>
    <t>a. General reserves</t>
  </si>
  <si>
    <t>b. Cadangan tujuan</t>
  </si>
  <si>
    <t>b. Specific reserves</t>
  </si>
  <si>
    <t>c. Cadangan lainnya</t>
  </si>
  <si>
    <t>c. Other reserves</t>
  </si>
  <si>
    <t>18. Hibah</t>
  </si>
  <si>
    <t>18. Grant</t>
  </si>
  <si>
    <t>19. Saldo laba / (rugi)</t>
  </si>
  <si>
    <t>19. Retained profit / (loss)</t>
  </si>
  <si>
    <t>20. Laba / (rugi) tahun berjalan</t>
  </si>
  <si>
    <t>20. Profit / (loss) current period</t>
  </si>
  <si>
    <t>21. Pendapatan komprehensif lainnya</t>
  </si>
  <si>
    <t>21. Other comprehensive income</t>
  </si>
  <si>
    <t>A. Pendapatan IJP</t>
  </si>
  <si>
    <t>A. RGS income</t>
  </si>
  <si>
    <t>1. IJP bruto</t>
  </si>
  <si>
    <t>1. RGS bruto</t>
  </si>
  <si>
    <t>2. IJPU</t>
  </si>
  <si>
    <t>2. RGSC</t>
  </si>
  <si>
    <t>3. Pendapatan / beban komisi penjaminan - bersih</t>
  </si>
  <si>
    <t>3. Net guarantee commision income/expenses</t>
  </si>
  <si>
    <t>4. Pendapatan penjaminan lainnya</t>
  </si>
  <si>
    <t>4. Other guarantee income</t>
  </si>
  <si>
    <t>Pendapatan  IJP bersih</t>
  </si>
  <si>
    <t>Net RGS revenue</t>
  </si>
  <si>
    <t>B. Beban klaim</t>
  </si>
  <si>
    <t>B. Claim expenses</t>
  </si>
  <si>
    <t>1. Beban klaim bruto</t>
  </si>
  <si>
    <t>1. Gross claim expenses</t>
  </si>
  <si>
    <t>2. Klaim ulang</t>
  </si>
  <si>
    <t>2. Co-guarantee claim</t>
  </si>
  <si>
    <t>3. Penurunan / kenaikan cadangan klaim</t>
  </si>
  <si>
    <t>3. Decreasing /  increasing claim reserve</t>
  </si>
  <si>
    <t>4. Beban klaim lainnya</t>
  </si>
  <si>
    <t>4. Other claim expenses</t>
  </si>
  <si>
    <t>Jumlah beban klaim</t>
  </si>
  <si>
    <t>Total claim expenses</t>
  </si>
  <si>
    <t>C. Pendapatan penjaminan bersih</t>
  </si>
  <si>
    <t>C. Guarantee revenue - net</t>
  </si>
  <si>
    <t>D. Pendapatan operasional lainnya</t>
  </si>
  <si>
    <t>D. Other operating revenue</t>
  </si>
  <si>
    <t>1. Pendapatan bunga</t>
  </si>
  <si>
    <t>1. Interest revenue</t>
  </si>
  <si>
    <t>2. Pendapatan investasi selain bunga</t>
  </si>
  <si>
    <t>2. Investment revenue besides interest</t>
  </si>
  <si>
    <t>3. Peningkatan nilai wajar aset keuangan</t>
  </si>
  <si>
    <t>3. Increasing fair value of the financial assets</t>
  </si>
  <si>
    <t>4. Penurunan nilai wajar liabilitas keuangan</t>
  </si>
  <si>
    <t>4. Decreasing fair value of the financial liabilities</t>
  </si>
  <si>
    <t>5. Keuntungan penjualan aset keuangan</t>
  </si>
  <si>
    <t>5. Gains on selling financial assets</t>
  </si>
  <si>
    <t>6. Pendapatan operasional lainnya</t>
  </si>
  <si>
    <t>6. Other operating revenue</t>
  </si>
  <si>
    <t>Total other operating revenue</t>
  </si>
  <si>
    <t>E. Beban operasional lainnya</t>
  </si>
  <si>
    <t>E. Other operating expenses</t>
  </si>
  <si>
    <t xml:space="preserve">1. Beban gaji &amp; pegawai </t>
  </si>
  <si>
    <t>1. Salary &amp; employee expenses</t>
  </si>
  <si>
    <t>2. Beban depresiasi &amp; amortisasi</t>
  </si>
  <si>
    <t>2. Depreciation &amp; amortization expenses</t>
  </si>
  <si>
    <t>3. Beban umum &amp; administrasi lainnya</t>
  </si>
  <si>
    <t>3. General &amp; administrative expenses</t>
  </si>
  <si>
    <t xml:space="preserve">4. Penurunan nilai wajar aset keuangan </t>
  </si>
  <si>
    <t>4. Decreasing fair value of the financial assets</t>
  </si>
  <si>
    <t xml:space="preserve">5. Kenaikan nilai wajar liabilitas keuangan </t>
  </si>
  <si>
    <t>5. Increasing fair value of the financial liabilities</t>
  </si>
  <si>
    <t xml:space="preserve">6. Kerugian penjualan aset keuangan </t>
  </si>
  <si>
    <t>6. Losses of selling financial assets</t>
  </si>
  <si>
    <t xml:space="preserve">7. Beban penurunan nilai aset keuangan </t>
  </si>
  <si>
    <t>7. Decreasing financial assets expenses</t>
  </si>
  <si>
    <t>8. Beban operasional lainnya</t>
  </si>
  <si>
    <t>8. Other operating expenses</t>
  </si>
  <si>
    <t>F. Laba / (rugi) operasional</t>
  </si>
  <si>
    <t>F. Operating profit / (loss)</t>
  </si>
  <si>
    <t>G. Pendapatan &amp; beban non operasional</t>
  </si>
  <si>
    <t>G. Non operating revenue &amp; expenses</t>
  </si>
  <si>
    <t>1. Non operating revenue</t>
  </si>
  <si>
    <t>Jumlah pendapatan / (beban) non operasional bersih</t>
  </si>
  <si>
    <t>Total non operating revenue / (expenses) - net</t>
  </si>
  <si>
    <t>H. Laba / (rugi) sebelum pajak penghasilan</t>
  </si>
  <si>
    <t>H. Profit / (loss) before tax</t>
  </si>
  <si>
    <t>I.  Pajak penghasilan</t>
  </si>
  <si>
    <t>I.  Income tax</t>
  </si>
  <si>
    <t>2. Pajak tangguhan</t>
  </si>
  <si>
    <t>a. Beban pajak tangguhan</t>
  </si>
  <si>
    <t>a. Deferred tax expenses</t>
  </si>
  <si>
    <t>b. Pendapatan pajak tangguhan</t>
  </si>
  <si>
    <t xml:space="preserve">b. Deferred tax income </t>
  </si>
  <si>
    <t>J. Laba / (rugi) bersih</t>
  </si>
  <si>
    <t>J. Profit / (loss) - net</t>
  </si>
  <si>
    <t>K. Pendapatan komprehensif lainnya</t>
  </si>
  <si>
    <t>K. Other comprehensive income</t>
  </si>
  <si>
    <t>L. Laba / (rugi) komprehensif</t>
  </si>
  <si>
    <t>L. Comprehensive profit / (loss)</t>
  </si>
  <si>
    <t>3. Government Bonds</t>
  </si>
  <si>
    <t>1. Outstanding penjaminan - usaha produktif</t>
  </si>
  <si>
    <t>1. Outstanding guarantee - productive</t>
  </si>
  <si>
    <t>2. Outstanding penjaminan - usaha non produktif</t>
  </si>
  <si>
    <t xml:space="preserve">2. Outstanding guarantee - non productive </t>
  </si>
  <si>
    <t>Total Outstanding Penjaminan</t>
  </si>
  <si>
    <t>Total Outstanding Guarantee</t>
  </si>
  <si>
    <t>3. Gearing ratio - usaha produktif (kali)</t>
  </si>
  <si>
    <t>3. Gearing ratio - productive (x)</t>
  </si>
  <si>
    <t>4. Gearing ratio - usaha non produktif (kali)</t>
  </si>
  <si>
    <t>4. Gearing ratio - non productive (x)</t>
  </si>
  <si>
    <t>5. Gearing ratio total (kali)</t>
  </si>
  <si>
    <t>5. Gearing ratio total (x)</t>
  </si>
  <si>
    <t>6. Imbal jasa penjaminan</t>
  </si>
  <si>
    <t>6. Return guarantee services</t>
  </si>
  <si>
    <t>7. Klaim dibayar</t>
  </si>
  <si>
    <t>7. Claims paid</t>
  </si>
  <si>
    <t>8. Jumlah terjamin (ribu orang)</t>
  </si>
  <si>
    <t>8. Number of guaranteed (thousand people)</t>
  </si>
  <si>
    <t>Aktiva Lancar</t>
  </si>
  <si>
    <t>Current Assets</t>
  </si>
  <si>
    <t>2. Current Investments</t>
  </si>
  <si>
    <t>a. Giro</t>
  </si>
  <si>
    <t>a. Current accounts</t>
  </si>
  <si>
    <t>b. Deposito</t>
  </si>
  <si>
    <t>b. Deposit</t>
  </si>
  <si>
    <t>c. EBA</t>
  </si>
  <si>
    <t>c. RMBS</t>
  </si>
  <si>
    <t>3. Pinjaman yang diberikan</t>
  </si>
  <si>
    <t>3. Loan</t>
  </si>
  <si>
    <t>4. Jaminan &amp; pendukung kredit</t>
  </si>
  <si>
    <t>4. Credit enhancement</t>
  </si>
  <si>
    <t>5. Service transition fund</t>
  </si>
  <si>
    <t>6. Piutang usaha</t>
  </si>
  <si>
    <t>6. Trade receivables</t>
  </si>
  <si>
    <t>7. Uang muka</t>
  </si>
  <si>
    <t>7. Advance payments</t>
  </si>
  <si>
    <t>8. Beban dibayar dimuka</t>
  </si>
  <si>
    <t>9. Pajak dibayar dimuka</t>
  </si>
  <si>
    <t>9. Prepaid tax</t>
  </si>
  <si>
    <t>11. Aset lancar lainnya</t>
  </si>
  <si>
    <t>11. Other current assets</t>
  </si>
  <si>
    <t>Non-current assets</t>
  </si>
  <si>
    <t>12. Investasi tidak lancar</t>
  </si>
  <si>
    <t>12. Non-current investments</t>
  </si>
  <si>
    <t>c. Surat utang negara</t>
  </si>
  <si>
    <t>c. Government bonds</t>
  </si>
  <si>
    <t>d. EBA</t>
  </si>
  <si>
    <t>d. RMBS</t>
  </si>
  <si>
    <t>13. Pinjaman yang diberikan</t>
  </si>
  <si>
    <t>13. Loan</t>
  </si>
  <si>
    <t>14. Jaminan &amp; pendukung kredit</t>
  </si>
  <si>
    <t>14. Credit enhancement</t>
  </si>
  <si>
    <t>15. Piutang lainnya:</t>
  </si>
  <si>
    <t>15. Other receivables</t>
  </si>
  <si>
    <t>a. Piutang kepada pihak berelasi</t>
  </si>
  <si>
    <t>a. Receivables to third parties</t>
  </si>
  <si>
    <t>b. Piutang kepada pihak ketiga</t>
  </si>
  <si>
    <t>b. Receivables to related parties</t>
  </si>
  <si>
    <t>16. Aset tetap - bruto</t>
  </si>
  <si>
    <t>16. Fixed assets - gross</t>
  </si>
  <si>
    <t>17. Aset tak berwujud</t>
  </si>
  <si>
    <t>17. Intangible assets</t>
  </si>
  <si>
    <t>18. Aset pajak tangguhan</t>
  </si>
  <si>
    <t>18. Deffered tax assets</t>
  </si>
  <si>
    <t>19. Akumulasi penyusutan</t>
  </si>
  <si>
    <t>19. Accumulated depreciation</t>
  </si>
  <si>
    <t>20. Aset tidak lancar lainnya</t>
  </si>
  <si>
    <t>20. Other non-current assets</t>
  </si>
  <si>
    <t>Total non-current assets</t>
  </si>
  <si>
    <t>1. Utang Pajak</t>
  </si>
  <si>
    <t>1. Tax liabilities</t>
  </si>
  <si>
    <t>2. Beban yang masih harus dibayar</t>
  </si>
  <si>
    <t>2. Accrued expenses</t>
  </si>
  <si>
    <t>3. Surat Utang</t>
  </si>
  <si>
    <t>3. Bonds:</t>
  </si>
  <si>
    <t>a. Bonds</t>
  </si>
  <si>
    <t>b. MTN</t>
  </si>
  <si>
    <t>b. Medium term notes</t>
  </si>
  <si>
    <t>4. Utang bunga surat utang</t>
  </si>
  <si>
    <t>4. Bond interest liabilities</t>
  </si>
  <si>
    <t>5. Utang lancar lainnya</t>
  </si>
  <si>
    <t>5. Other current liabilities</t>
  </si>
  <si>
    <t>6. Pendapatan diterima di muka</t>
  </si>
  <si>
    <t>6. Prepaid revenue</t>
  </si>
  <si>
    <t>7. Surat Utang</t>
  </si>
  <si>
    <t>7. Bonds:</t>
  </si>
  <si>
    <t>8. Kewajiban estimasi untuk imbalan kerja</t>
  </si>
  <si>
    <t>8. Estimate obligations of employee benefits</t>
  </si>
  <si>
    <t>9. Utang bunga surat utang</t>
  </si>
  <si>
    <t>9. Bond interest liabilities</t>
  </si>
  <si>
    <t>Total non-current liabilities</t>
  </si>
  <si>
    <t>Revenues</t>
  </si>
  <si>
    <t>A. Operating revenue</t>
  </si>
  <si>
    <t>2. Pendapatan sekuritisasi</t>
  </si>
  <si>
    <t>2. Securities revenue</t>
  </si>
  <si>
    <t>3. Pendidikan &amp; pelatihan</t>
  </si>
  <si>
    <t>3. Education &amp; training</t>
  </si>
  <si>
    <t>4. Nilai wajar instrumen keuangan yang diperdagangkan</t>
  </si>
  <si>
    <t>4. Fair value of trading financial instruments</t>
  </si>
  <si>
    <t>5. Keuntungan (kerugian) dari penjualan instrumen keuangan</t>
  </si>
  <si>
    <t>5. Gains (losses) from sale of financial instruments</t>
  </si>
  <si>
    <t>Total operating revenue</t>
  </si>
  <si>
    <t>B. Non operating revenue</t>
  </si>
  <si>
    <t>1. Bunga giro</t>
  </si>
  <si>
    <t>1. Interest of current accounts</t>
  </si>
  <si>
    <t>2. Bunga pinjaman karyawan</t>
  </si>
  <si>
    <t>2. Employee loan interest</t>
  </si>
  <si>
    <t>3. Laba / (rugi) selisih kurs</t>
  </si>
  <si>
    <t>3. Gain / (loss) on foreign exchange</t>
  </si>
  <si>
    <t>4. Pendapatan non operasional lainnya</t>
  </si>
  <si>
    <t>4. Other non operating revenue</t>
  </si>
  <si>
    <t>Total non operating revenue</t>
  </si>
  <si>
    <t>Total Revenue</t>
  </si>
  <si>
    <t>1. Beban sekuritisasi</t>
  </si>
  <si>
    <t>1. Securities expenses</t>
  </si>
  <si>
    <t>2. Beban bunga</t>
  </si>
  <si>
    <t>2. Interest expenses</t>
  </si>
  <si>
    <t>5. Beban depresiasi &amp; amortisasi</t>
  </si>
  <si>
    <t>5. Depreciation &amp; amortization expenses</t>
  </si>
  <si>
    <t>6. Administrasi</t>
  </si>
  <si>
    <t>6. Administration</t>
  </si>
  <si>
    <t>7. Umum</t>
  </si>
  <si>
    <t>7. General</t>
  </si>
  <si>
    <t>8. Pendidikan &amp; pelatihan</t>
  </si>
  <si>
    <t>8. Education &amp; training</t>
  </si>
  <si>
    <t>9. Beban pajak</t>
  </si>
  <si>
    <t>9. Tax expenses</t>
  </si>
  <si>
    <t>A. Laba / (Rugi) Sebelum Pajak</t>
  </si>
  <si>
    <t>A. Profit / (Loss) Before Tax</t>
  </si>
  <si>
    <t>Income tax (benefits) expenses</t>
  </si>
  <si>
    <t>Current period income</t>
  </si>
  <si>
    <t>Pendapatan komprehensif lain setelah pajak</t>
  </si>
  <si>
    <t>Other comprehensive income after tax</t>
  </si>
  <si>
    <t>Current Period Comprehensive Profit / (Loss)</t>
  </si>
  <si>
    <t xml:space="preserve">INDONESIA </t>
  </si>
  <si>
    <r>
      <t xml:space="preserve">2.  </t>
    </r>
    <r>
      <rPr>
        <i/>
        <sz val="7"/>
        <rFont val="Arial"/>
        <family val="2"/>
      </rPr>
      <t>Marine cargo</t>
    </r>
  </si>
  <si>
    <r>
      <t xml:space="preserve">3.  </t>
    </r>
    <r>
      <rPr>
        <i/>
        <sz val="7"/>
        <rFont val="Arial"/>
        <family val="2"/>
      </rPr>
      <t>Property all risk</t>
    </r>
  </si>
  <si>
    <r>
      <t>1.</t>
    </r>
    <r>
      <rPr>
        <sz val="7"/>
        <rFont val="Times New Roman"/>
        <family val="1"/>
      </rPr>
      <t xml:space="preserve"> </t>
    </r>
    <r>
      <rPr>
        <sz val="7"/>
        <rFont val="Arial"/>
        <family val="2"/>
      </rPr>
      <t>Nilai pinjaman yang diberikan kepada penyalur KPR</t>
    </r>
  </si>
  <si>
    <r>
      <t>1.</t>
    </r>
    <r>
      <rPr>
        <i/>
        <sz val="7"/>
        <rFont val="Times New Roman"/>
        <family val="1"/>
      </rPr>
      <t xml:space="preserve"> </t>
    </r>
    <r>
      <rPr>
        <i/>
        <sz val="7"/>
        <rFont val="Arial"/>
        <family val="2"/>
      </rPr>
      <t xml:space="preserve">Mortgage dealer loans </t>
    </r>
  </si>
  <si>
    <r>
      <t>2.</t>
    </r>
    <r>
      <rPr>
        <sz val="7"/>
        <rFont val="Times New Roman"/>
        <family val="1"/>
      </rPr>
      <t xml:space="preserve"> </t>
    </r>
    <r>
      <rPr>
        <sz val="7"/>
        <rFont val="Arial"/>
        <family val="2"/>
      </rPr>
      <t>Jumlah debitur KPR (pihak)</t>
    </r>
  </si>
  <si>
    <r>
      <t>2.</t>
    </r>
    <r>
      <rPr>
        <i/>
        <sz val="7"/>
        <rFont val="Times New Roman"/>
        <family val="1"/>
      </rPr>
      <t xml:space="preserve"> </t>
    </r>
    <r>
      <rPr>
        <i/>
        <sz val="7"/>
        <rFont val="Arial"/>
        <family val="2"/>
      </rPr>
      <t xml:space="preserve">Total mortgage debtor </t>
    </r>
  </si>
  <si>
    <r>
      <t>3.</t>
    </r>
    <r>
      <rPr>
        <sz val="7"/>
        <rFont val="Times New Roman"/>
        <family val="1"/>
      </rPr>
      <t xml:space="preserve"> </t>
    </r>
    <r>
      <rPr>
        <sz val="7"/>
        <rFont val="Arial"/>
        <family val="2"/>
      </rPr>
      <t>Nilai sekuritisasi</t>
    </r>
  </si>
  <si>
    <r>
      <t>3.</t>
    </r>
    <r>
      <rPr>
        <i/>
        <sz val="7"/>
        <rFont val="Times New Roman"/>
        <family val="1"/>
      </rPr>
      <t xml:space="preserve"> </t>
    </r>
    <r>
      <rPr>
        <i/>
        <sz val="7"/>
        <rFont val="Arial"/>
        <family val="2"/>
      </rPr>
      <t xml:space="preserve">Securitizations </t>
    </r>
  </si>
  <si>
    <t>*) Konvensional:</t>
  </si>
  <si>
    <t>*) Ujrah/margin:</t>
  </si>
  <si>
    <t>*) Conventional:</t>
  </si>
  <si>
    <r>
      <t>Kata</t>
    </r>
    <r>
      <rPr>
        <b/>
        <sz val="36"/>
        <color rgb="FFEB257F"/>
        <rFont val="Arial"/>
        <family val="2"/>
      </rPr>
      <t xml:space="preserve"> </t>
    </r>
    <r>
      <rPr>
        <b/>
        <sz val="22"/>
        <color rgb="FFEB257F"/>
        <rFont val="Arial"/>
        <family val="2"/>
      </rPr>
      <t>Pengantar</t>
    </r>
  </si>
  <si>
    <t>Foreword</t>
  </si>
  <si>
    <t xml:space="preserve">Dengan terbitnya Statistik Lembaga Keuangan Khusus Indonesia ini, kami berharap data yang disajikan dapat memberikan manfaat bagi semua pihak.   </t>
  </si>
  <si>
    <t>We hope the publication of Indonesia Specialized Financial Institutions Statistics provides benefits to the readers.</t>
  </si>
  <si>
    <t>Direktorat Statistik dan Informasi IKNB</t>
  </si>
  <si>
    <t>Departemen Pengawasan IKNB 1B</t>
  </si>
  <si>
    <t>Otoritas Jasa Keuangan</t>
  </si>
  <si>
    <t>Department of Non-Bank Financial Institutions Supervision 1B</t>
  </si>
  <si>
    <t>Indonesia Financial Services Authority</t>
  </si>
  <si>
    <t>|</t>
  </si>
  <si>
    <r>
      <t>BULANAN (</t>
    </r>
    <r>
      <rPr>
        <i/>
        <sz val="11"/>
        <color theme="0"/>
        <rFont val="Arial"/>
        <family val="2"/>
      </rPr>
      <t>MONTHLY</t>
    </r>
    <r>
      <rPr>
        <sz val="11"/>
        <color theme="0"/>
        <rFont val="Arial"/>
        <family val="2"/>
      </rPr>
      <t>)</t>
    </r>
  </si>
  <si>
    <t xml:space="preserve">STATISTIK LEMBAGA KEUANGAN KHUSUS </t>
  </si>
  <si>
    <t>INDONESIA</t>
  </si>
  <si>
    <t xml:space="preserve">SPECIALIZED FINANCIAL INSTITUTIONS </t>
  </si>
  <si>
    <t>STATISTICS</t>
  </si>
  <si>
    <t>Daftar Istilah</t>
  </si>
  <si>
    <t>Glossary</t>
  </si>
  <si>
    <t>Asuransi</t>
  </si>
  <si>
    <t>Pemberian fasilitas berupa ganti rugi atas kerugian yang timbul sebagai akibat dari suatu peristiwa yang tidak pasti.</t>
  </si>
  <si>
    <t>Insurance</t>
  </si>
  <si>
    <t>The provision of facilities in the form of compensation for losses incurred as a result of an event that is not certain.</t>
  </si>
  <si>
    <t>Fidusia</t>
  </si>
  <si>
    <t>Pengalihan hak kepemilikan suatu benda atas dasar kepercayaan dengan ketentuan bahwa benda yang hak kepemilikannya dialihkan tersebut tetap dalam penguasaan pemilik benda.</t>
  </si>
  <si>
    <t>Fiduciary</t>
  </si>
  <si>
    <t>The transfer of ownership of an object on the basis of trust with the proviso that the objects of the transferred ownership rights remain in the control of the owner of the object.</t>
  </si>
  <si>
    <t>Imbal Jasa Penjaminan (IJP)</t>
  </si>
  <si>
    <t>Sejumlah uang yang diterima oleh perusahaan penjaminan atau perusahaan penjaminan syariah dari terjamin dalam rangka kegiatan usaha penjaminan.</t>
  </si>
  <si>
    <t>Return Guarantee Services (RGS)</t>
  </si>
  <si>
    <t>Amount of money received by guarantee companies or sharia  guarantee companies from guaranteed in order to guarantee business activities.</t>
  </si>
  <si>
    <t>Gadai</t>
  </si>
  <si>
    <t>Sesuatu yang diserahkan ke atau disimpan dengan pihak lain sebagai jaminan untuk pinjaman.</t>
  </si>
  <si>
    <t>Something delivered to or deposited with another as security for a loan.</t>
  </si>
  <si>
    <t>Gadai Syariah</t>
  </si>
  <si>
    <t>Gadai dengan prinsip syariah.</t>
  </si>
  <si>
    <t>Pawn with sharia principle.</t>
  </si>
  <si>
    <t>Kredit Pemilikan Rumah (KPR)</t>
  </si>
  <si>
    <t>Kredit yang digunakan untuk membeli rumah atau untuk kebutuhan konsumtif lainnya dengan jaminan/agunan berupa rumah.</t>
  </si>
  <si>
    <t>Mortgage Loans</t>
  </si>
  <si>
    <t>Credit used to buy a home or for other consumer needs with the guarantee / collateral in the form of the house.</t>
  </si>
  <si>
    <t>Lembaga Pembiayaan Ekspor Indonesia (LPEI)</t>
  </si>
  <si>
    <t xml:space="preserve">Indonesia Eximbank </t>
  </si>
  <si>
    <t>Perusahaan Penjaminan, Perusahaan Perusahaan Penjaminan Syariah, Perusahaan Penjaminan Ulang, dan Perusahaan Penjaminan Ulang Syariah.</t>
  </si>
  <si>
    <t>Guarantee Institutions</t>
  </si>
  <si>
    <t>Guarantee Companies, Sharia Guarantee Companies, Re-guarantee Companies, and Sharia Re-guarantee Companies</t>
  </si>
  <si>
    <t>Kualitas kredit bermasalah yang terdiri dari kredit yang berklasifikasi kurang lancar, diragukan dan macet.</t>
  </si>
  <si>
    <t>Non Performing Loan (NPL)</t>
  </si>
  <si>
    <t>The quality of non-performing loans which consist of loans classified as substandard, doubtful and loss.</t>
  </si>
  <si>
    <t>Perusahaan Penjaminan Kredit Daerah (Jamkrida)</t>
  </si>
  <si>
    <t>Perusahaan yang didirikan oleh Pemerintah Daerah untuk melakukan penjaminan terhadap kredit yang diberikan oleh perbankan kepada nasabah UMKM di daerahnya.</t>
  </si>
  <si>
    <t>Regional Credit Guarantee Company (Jamkrida)</t>
  </si>
  <si>
    <t>Piutang Murabahah</t>
  </si>
  <si>
    <t>Akad jual beli barang dengan harga pembelian dan marjin yang telah disepakati oleh pembeli dan penjual dan dibuat secara eksplisit.</t>
  </si>
  <si>
    <t>Murabahah Receivables</t>
  </si>
  <si>
    <t>Transaction carried outbased on sales and purchase agreement where the price and the profit margin are agreed by the buyer and the seller and disclosed explicitly.</t>
  </si>
  <si>
    <t>Pembiayaan</t>
  </si>
  <si>
    <t>Kredit dan/atau pembiayaan berdasarkan prinsip syariah yang disediakan oleh Lembaga Pembiayaan Ekspor Indonesia (LPEI).</t>
  </si>
  <si>
    <t>Financing</t>
  </si>
  <si>
    <t>Credits and/or financing based on sharia principles provided by the Indonesian Eximbank.</t>
  </si>
  <si>
    <t>Pembiayaan Ekspor Nasional</t>
  </si>
  <si>
    <t>Fasilitas yang diberikan kepada badan usaha termasuk perorangan dalam rangka mendorong ekspor nasional</t>
  </si>
  <si>
    <t>National Export Financing</t>
  </si>
  <si>
    <t>The facilities were granted to business entities, including individuals in order to boost national exports</t>
  </si>
  <si>
    <t>Pembiayaan Musyarakah</t>
  </si>
  <si>
    <t>Musyarakah Financing</t>
  </si>
  <si>
    <t>Partnership contract between fund owners to contribute funds and conduct business through partnership. All parties share profits based on a predetermined ratio, while the loss will be distributed proportionately based on the capital contribution.</t>
  </si>
  <si>
    <t>Pembiayaan Sekunder Perumahan</t>
  </si>
  <si>
    <t>Kegiatan pembelian suatu kredit pemilikan rumah (KPR) dari bank kreditur yang tagihannya dikemas dalam bentuk efek hutang yang dijual kepada investor.</t>
  </si>
  <si>
    <t xml:space="preserve">Mortgage Secondary </t>
  </si>
  <si>
    <t>Purchasing activities of a credit (mortgage) of the bank credit bill is packaged in the form of debt securities sold to investors.</t>
  </si>
  <si>
    <t>Penjaminan</t>
  </si>
  <si>
    <t>Kegiatan pemberian jaminan atas pemenuhan kewajiban finansial Penerima Kredit.</t>
  </si>
  <si>
    <t>Guarantee</t>
  </si>
  <si>
    <t>Guarantee activities for the fulfillment of the Creditor financial obligations.</t>
  </si>
  <si>
    <t>Badan Usaha Milik Negara di Indonesia yang usaha intinya adalah bidang pembiayaan sekunder perumahan.</t>
  </si>
  <si>
    <t>State-Owned Enterprises in Indonesia which its core business is secondary mortgage.</t>
  </si>
  <si>
    <t>Risiko Gagal Bayar</t>
  </si>
  <si>
    <t>Risiko ketidakmampuan pembeli di luar negeri untuk membayar barang/jasa eksportir dari Indonesia.</t>
  </si>
  <si>
    <t>Risk of Default</t>
  </si>
  <si>
    <t>Risks of inability of overseas buyers to pay for goods/services exporters from Indonesia.</t>
  </si>
  <si>
    <t>Risiko Gagal Ekspor</t>
  </si>
  <si>
    <t>Risiko akan terjadinya kegagalan pelaksanaan ekspor.</t>
  </si>
  <si>
    <t>Risk of Failing to Export</t>
  </si>
  <si>
    <t>Risk of failure of the export.</t>
  </si>
  <si>
    <t>Sekuritisasi</t>
  </si>
  <si>
    <t>Sekuritisasi adalah transformasi aset yang tidak liquid menjadi liquid dengan cara pembelian Aset Keuangan dari Kreditor Asal dan penerbit Efek Beragun Aset (EBA).</t>
  </si>
  <si>
    <t>Securitization</t>
  </si>
  <si>
    <t>Securitization is the transformation of assets that are not liquid into liquid by purchasing of financial assets from the original creditors and the issuer of Residential Mortgage Backed Securities (RMBS).</t>
  </si>
  <si>
    <t>Daftar Isi</t>
  </si>
  <si>
    <t>Table of Content</t>
  </si>
  <si>
    <t>Kata Pengantar</t>
  </si>
  <si>
    <r>
      <t>Non Performing Loan</t>
    </r>
    <r>
      <rPr>
        <b/>
        <sz val="10"/>
        <rFont val="Arial"/>
        <family val="2"/>
      </rPr>
      <t xml:space="preserve"> (NPL)</t>
    </r>
  </si>
  <si>
    <r>
      <t xml:space="preserve">Akad kerjasama yang terjadi diantara pemilik modal untuk menggabungkan modal dan melakukan usaha secara bersama dalam suatu kemitraan dengan </t>
    </r>
    <r>
      <rPr>
        <i/>
        <sz val="10"/>
        <rFont val="Arial"/>
        <family val="2"/>
      </rPr>
      <t>nisbah</t>
    </r>
    <r>
      <rPr>
        <sz val="10"/>
        <rFont val="Arial"/>
        <family val="2"/>
      </rPr>
      <t xml:space="preserve"> pembagian hasil sesuai kesepakatan, sedangkan kerugian ditanggung secara proporsional sesuai kontribusi modal.</t>
    </r>
  </si>
  <si>
    <t>Tabel 2.24 Gearing Ratio LPEI (Miliar Rp)</t>
  </si>
  <si>
    <t>Table 2.24 Gearing Ratio of Indonesia Eximbank (Billion Rp)</t>
  </si>
  <si>
    <t>Table 2.23 Ratio of Indonesia Eximbank</t>
  </si>
  <si>
    <t>Tabel 2.22 Pinjaman yang Diterima LPEI Berdasarkan Valuta (Miliar Rp)</t>
  </si>
  <si>
    <t>Table 2.22 Loans Received of Indonesia Eximbank based on Currency (Billion Rp)</t>
  </si>
  <si>
    <t>Tabel 2.21 Pinjaman yang Diterima LPEI Berdasarkan Negara Pemberi Pinjaman (Miliar Rp)</t>
  </si>
  <si>
    <t>Table 2.21 Loans Received of Indonesia Eximbank based on Creditor Country (Biliion Rp)</t>
  </si>
  <si>
    <t>Tabel 2.20 Jumlah Kontrak Asuransi LPEI Berdasarkan Jenis Asuransi (Miliar Rp)</t>
  </si>
  <si>
    <t>Table 2.20 Number of Insurance Contract of Indonesia Eximbank based on Types of Insurance (Billion Rp)</t>
  </si>
  <si>
    <t>Tabel 2.19 Jumlah Kontrak Penjaminan LPEI Berdasarkan Jenis Penjaminan (Miliar Rp)</t>
  </si>
  <si>
    <t>Table 2.19 Number of Guarantee Contract of Indonesia Eximbank based on Types of Guarantee (Billion Rp)</t>
  </si>
  <si>
    <t>Tabel 2.18 Jumlah Kontrak Pembiayaan LPEI Berdasarkan Kualitas Kolektabilitas (Miliar Rp)</t>
  </si>
  <si>
    <t>Table 2.18 Number of Financing Contract of Indonesia Eximbank based on Quality of Financing (Billion Rp)</t>
  </si>
  <si>
    <t>Tabel 2.17 Jumlah Kontrak Pembiayaan LPEI Berdasarkan Valuta (Miliar Rp)</t>
  </si>
  <si>
    <t>Table 2.17 Number of Financing Contract of Indonesia Eximbank based on Currency (Billion Rp)</t>
  </si>
  <si>
    <t>Tabel 2.16 Jumlah Kontrak Pembiayaan LPEI Berdasarkan Lokasi (Miliar Rp)</t>
  </si>
  <si>
    <t>Table 2.16 Number of Financing Contract of Indonesia Eximbank based on Location (Billion Rp)</t>
  </si>
  <si>
    <t>Tabel 2.15 Jumlah Kontrak Pembiayaan LPEI Berdasarkan Kategori Debitur (Miliar Rp)</t>
  </si>
  <si>
    <t>Table 2.15 Number of Financing Contract of Indonesia Eximbank based on Debtor Category (Billion Rp)</t>
  </si>
  <si>
    <t>Tabel 2.14 Jumlah Kontrak Pembiayaan LPEI Berdasarkan Penggunaan Dana (Miliar Rp)</t>
  </si>
  <si>
    <t>Table 2.14 Number of Financing Contract of Indonesia Eximbank based on Purpose of Financing (Billion Rp)</t>
  </si>
  <si>
    <t>Tabel 2.13 Jumlah Kontrak Pembiayaan LPEI Berdasarkan Sektor Ekonomi (Miliar Rp)</t>
  </si>
  <si>
    <t>Table 2.13 Number of Financing Contract of Indonesia Eximbank based on Economic Sector (Billion Rp)</t>
  </si>
  <si>
    <t>Tabel 2.12 Piutang Pembiayaan LPEI Berdasarkan Kualitas Kolektabilitas (Miliar Rp)</t>
  </si>
  <si>
    <t>Table 2.12 Financing Receivables of Indonesia Eximbank based on Quality of Financing (Billion Rp)</t>
  </si>
  <si>
    <t>Tabel 2.11 Piutang Pembiayaan LPEI Berdasarkan Valuta (Miliar Rp)</t>
  </si>
  <si>
    <t>Table 2.11 Financing Receivables of Indonesia Eximbank based on Currency (Billion Rp)</t>
  </si>
  <si>
    <t>Tabel 2.10 Piutang Pembiayaan LPEI Berdasarkan Lokasi (Miliar Rp)</t>
  </si>
  <si>
    <t>Table 2.10 Financing Receivables of Indonesia Eximbank based on Location (Billion Rp)</t>
  </si>
  <si>
    <t>Tabel 2.9 Piutang Pembiayaan LPEI Berdasarkan Kategori Debitur (Miliar Rp)</t>
  </si>
  <si>
    <t>Table 2.9 Financing Receivables of Indonesia Eximbank based on Debtor Category (Billion Rp)</t>
  </si>
  <si>
    <t>Tabel 2.8 Piutang Pembiayaan LPEI Berdasarkan Penggunaan Dana (Miliar Rp)</t>
  </si>
  <si>
    <t>Table 2.8 Financing Receivables of Indonesia Eximbank based on Purpose of Financing (Billion Rp)</t>
  </si>
  <si>
    <t>Tabel 2.7 Piutang Pembiayaan LPEI Berdasarkan Sektor Ekonomi (Miliar Rp)</t>
  </si>
  <si>
    <t>Tabel 2.5 Jumlah Kontrak Kegiatan Usaha LPEI (Miliar Rp)</t>
  </si>
  <si>
    <t>Table 2.5 Number of Business Activities Contract of Indonesia Eximbank (Billion Rp)</t>
  </si>
  <si>
    <t>3. Lembaga Penjamin</t>
  </si>
  <si>
    <t>5. PT PNM (Persero)</t>
  </si>
  <si>
    <t>6. PT Danareksa (Persero)</t>
  </si>
  <si>
    <t>4. PT PNM (Persero)</t>
  </si>
  <si>
    <t>ASET</t>
  </si>
  <si>
    <t>ASSETS</t>
  </si>
  <si>
    <t>1. Kas dan setara kas</t>
  </si>
  <si>
    <t>1. Cash and cash equivalents</t>
  </si>
  <si>
    <t>2. Portofolio efek yang diperdagangkan</t>
  </si>
  <si>
    <t>2. Portfolio of securities - trading</t>
  </si>
  <si>
    <t>3. Pinjaman yang diberikan - bersih</t>
  </si>
  <si>
    <t>3. Loans - net</t>
  </si>
  <si>
    <t>4. Pembiayaan modal</t>
  </si>
  <si>
    <t>4. Capital financing</t>
  </si>
  <si>
    <t>5. Piutang jasa manajemen - bersih</t>
  </si>
  <si>
    <t>5. Management services receivables - net</t>
  </si>
  <si>
    <t>6. Pendapatan masih akan diterima</t>
  </si>
  <si>
    <t>6. Accrued incomes</t>
  </si>
  <si>
    <t>7. Piutang lembaga keuangan kliring dan penjaminan</t>
  </si>
  <si>
    <t>7. Clearing and guarantee institution receivables</t>
  </si>
  <si>
    <t>8. Piutang kegiatan manajer investasi</t>
  </si>
  <si>
    <t>8. Investment manager activities receivables</t>
  </si>
  <si>
    <t>9. Piutang lain-lain</t>
  </si>
  <si>
    <t>9. Other receivables</t>
  </si>
  <si>
    <t>10. Pajak dibayar dimuka</t>
  </si>
  <si>
    <t>10. Prepaid taxes</t>
  </si>
  <si>
    <t>11. Uang muka dan biaya dibayar dimuka</t>
  </si>
  <si>
    <t>11. Advances and prepayments</t>
  </si>
  <si>
    <t>12. Investasi pada entitas asosiasi</t>
  </si>
  <si>
    <t>12. Investment in associates</t>
  </si>
  <si>
    <t>14. Aset tetap - bersih</t>
  </si>
  <si>
    <t>14. Fixed assets – net</t>
  </si>
  <si>
    <t>15. Properti investasi - bersih</t>
  </si>
  <si>
    <t>15. Investment properties - net</t>
  </si>
  <si>
    <t>16. Portofolio efek  - tersedia untuk dijual</t>
  </si>
  <si>
    <t>16. Portfolio of securities - available for sale</t>
  </si>
  <si>
    <t>17. Aset tak berwujud - bersih</t>
  </si>
  <si>
    <t>17. Intangible assets - net</t>
  </si>
  <si>
    <t>18. Aset tidak lancar yang dimiliki untuk dijual</t>
  </si>
  <si>
    <t>18. Non-current assets classified as held for sale</t>
  </si>
  <si>
    <t>19. Aset lain-lain - bersih</t>
  </si>
  <si>
    <t>19. Other assets - net</t>
  </si>
  <si>
    <t>LIABILITAS DAN EKUITAS</t>
  </si>
  <si>
    <t>LIABILITIES AND EQUITY</t>
  </si>
  <si>
    <t>Liabilitas</t>
  </si>
  <si>
    <t>Liabilities</t>
  </si>
  <si>
    <t>1. Utang bank dan lembaga keuangan</t>
  </si>
  <si>
    <t>1. Bank and financial institution borrowings</t>
  </si>
  <si>
    <t>2. Utang obligasi</t>
  </si>
  <si>
    <t>2. Bond payables</t>
  </si>
  <si>
    <t xml:space="preserve">3. Pinjaman dari Pemerintah Republik Indonesia dan lembaga kredit di luar negeri </t>
  </si>
  <si>
    <t>3. Borrowings from the Government of the Republic of Indonesia and foreign credit institution</t>
  </si>
  <si>
    <r>
      <t xml:space="preserve">4. Pendapatan ditangguhkan – </t>
    </r>
    <r>
      <rPr>
        <i/>
        <sz val="6"/>
        <rFont val="Arial"/>
        <family val="2"/>
      </rPr>
      <t>Java Reconstraction Fund</t>
    </r>
  </si>
  <si>
    <t>4. Deferred revenue of - Java Reconstraction Fund</t>
  </si>
  <si>
    <t>5. Utang pajak</t>
  </si>
  <si>
    <t>5. Taxes payables</t>
  </si>
  <si>
    <t>6. Dana cadangan angsuran</t>
  </si>
  <si>
    <t>6. Installment reserve fund</t>
  </si>
  <si>
    <t>7. Utang lembaga kliring dan penjaminan</t>
  </si>
  <si>
    <t>7. Clearing and guarantee institution payables</t>
  </si>
  <si>
    <t>8. Utang kegiatan manajer investasi</t>
  </si>
  <si>
    <t>8. Investment manager activities payables</t>
  </si>
  <si>
    <t>9. Utang lain-lain</t>
  </si>
  <si>
    <t>9. Other payables</t>
  </si>
  <si>
    <t>10. Beban yang masih harus dibayar</t>
  </si>
  <si>
    <t>10. Accrued expenses</t>
  </si>
  <si>
    <t>11. Liabilitas pajak tangguhan</t>
  </si>
  <si>
    <t>12. Liabilitas imbalan kerja</t>
  </si>
  <si>
    <t>12. Employees benefit liabilities</t>
  </si>
  <si>
    <t>Ekuitas</t>
  </si>
  <si>
    <t>Equity</t>
  </si>
  <si>
    <t>10. Modal yang dapat diatribusikan kepada pemilik entitas induk:</t>
  </si>
  <si>
    <t>10. Equity attributable to owners of the parent:</t>
  </si>
  <si>
    <t>a. Modal saham</t>
  </si>
  <si>
    <t>a. Share capital</t>
  </si>
  <si>
    <t>b. Penyertaan modal negara</t>
  </si>
  <si>
    <t>b. State capital investment</t>
  </si>
  <si>
    <t>c. Saldo laba:</t>
  </si>
  <si>
    <t>c. Retained earnings:</t>
  </si>
  <si>
    <t>Telah ditentukan penggunaannya:</t>
  </si>
  <si>
    <t>Appropriated retained earnings:</t>
  </si>
  <si>
    <r>
      <t>-</t>
    </r>
    <r>
      <rPr>
        <sz val="7"/>
        <rFont val="Times New Roman"/>
        <family val="1"/>
      </rPr>
      <t xml:space="preserve">  </t>
    </r>
    <r>
      <rPr>
        <sz val="6"/>
        <rFont val="Arial"/>
        <family val="2"/>
      </rPr>
      <t>Cadangan umum</t>
    </r>
  </si>
  <si>
    <r>
      <t>-</t>
    </r>
    <r>
      <rPr>
        <sz val="7"/>
        <rFont val="Times New Roman"/>
        <family val="1"/>
      </rPr>
      <t xml:space="preserve">  </t>
    </r>
    <r>
      <rPr>
        <sz val="6"/>
        <rFont val="Arial"/>
        <family val="2"/>
      </rPr>
      <t>Cadangan tujuan</t>
    </r>
  </si>
  <si>
    <t>Belum ditentukan penggunaannya</t>
  </si>
  <si>
    <t>Unappropriatied retained earnings</t>
  </si>
  <si>
    <t>d. Keuntungan (kerugian) atas revaluasi aset tetap</t>
  </si>
  <si>
    <t>d. Gain (loss) on fixed assets revaluation</t>
  </si>
  <si>
    <t>e. Keuntungan (kerugian) yang belum direalisasi atas efek tersedia untuk dijual</t>
  </si>
  <si>
    <t>e. Unrealized gain (loss) on available-for-sale marketable securities</t>
  </si>
  <si>
    <t>f. Keuntungan (kerugian) aktuarial atas Program Imbalan Kerja</t>
  </si>
  <si>
    <t>f. Actuarial gain (loss) on employee benefit program</t>
  </si>
  <si>
    <t>11. Kepentingan non-pengendali</t>
  </si>
  <si>
    <r>
      <t>-</t>
    </r>
    <r>
      <rPr>
        <i/>
        <sz val="7"/>
        <rFont val="Times New Roman"/>
        <family val="1"/>
      </rPr>
      <t xml:space="preserve">  </t>
    </r>
    <r>
      <rPr>
        <i/>
        <sz val="6"/>
        <rFont val="Arial"/>
        <family val="2"/>
      </rPr>
      <t>General reserves</t>
    </r>
  </si>
  <si>
    <r>
      <t>-</t>
    </r>
    <r>
      <rPr>
        <i/>
        <sz val="7"/>
        <rFont val="Times New Roman"/>
        <family val="1"/>
      </rPr>
      <t xml:space="preserve">  </t>
    </r>
    <r>
      <rPr>
        <i/>
        <sz val="6"/>
        <rFont val="Arial"/>
        <family val="2"/>
      </rPr>
      <t>Appropriated reserves</t>
    </r>
  </si>
  <si>
    <t>Pendapatan usaha</t>
  </si>
  <si>
    <t>Operating Revenue</t>
  </si>
  <si>
    <t>Beban pokok pendapatan</t>
  </si>
  <si>
    <t>Cost of Revenue</t>
  </si>
  <si>
    <t>LABA KOTOR</t>
  </si>
  <si>
    <t>GROSS PROFIT</t>
  </si>
  <si>
    <t xml:space="preserve">1. Pendapatan dari jasa konsultasi manajemen </t>
  </si>
  <si>
    <t xml:space="preserve">1. Revenue from management consulting services </t>
  </si>
  <si>
    <t>2. Revenua from Java Reconstruction Fund</t>
  </si>
  <si>
    <t>3. Pendapatan dari kegiatan manajer investasi</t>
  </si>
  <si>
    <t>3. Revenue from investment manager activities</t>
  </si>
  <si>
    <t>4. Pendapatan dari jasa giro, dividen, dan bunga deposito berjangka</t>
  </si>
  <si>
    <t>4. Interest revenue on current account, dividend and time deposits</t>
  </si>
  <si>
    <t>5. Keuntungan terealisasi atas penjualan efek</t>
  </si>
  <si>
    <t>5. Realized gains on sale of securities</t>
  </si>
  <si>
    <t xml:space="preserve">6. Laba penjualan aset tetap </t>
  </si>
  <si>
    <t>6. Gain on sale of fixed assets</t>
  </si>
  <si>
    <t>7. Beban usaha</t>
  </si>
  <si>
    <t>7. Operating expenses</t>
  </si>
  <si>
    <t>8. Beban denda pajak</t>
  </si>
  <si>
    <t>8. Tax penalties expenses</t>
  </si>
  <si>
    <t>9. Laba (rugi) selisih - kurs</t>
  </si>
  <si>
    <t>9. Gain (loss) on foreign exchange - net</t>
  </si>
  <si>
    <t>10. Lain-lain - bersih</t>
  </si>
  <si>
    <t>10. Miscellaneous - net</t>
  </si>
  <si>
    <t>LABA USAHA</t>
  </si>
  <si>
    <t>OPERATING PROFIT</t>
  </si>
  <si>
    <t>Bagian atas laba (rugi) bersih entitas asosiasi</t>
  </si>
  <si>
    <t>Share of net profit (loss) of associates</t>
  </si>
  <si>
    <t>LABA (RUGI) SEBELUM PAJAK PENGHASILAN</t>
  </si>
  <si>
    <t>PROFIT BEFORE INCOME TAX EXPENSE</t>
  </si>
  <si>
    <t>Manfaat (beban) pajak penghasilan:</t>
  </si>
  <si>
    <t>Income Tax Benefit (Expense):</t>
  </si>
  <si>
    <t>1. Current tax</t>
  </si>
  <si>
    <t>Jumlah Beban Pajak Penghasilan</t>
  </si>
  <si>
    <t>Total income tax expense</t>
  </si>
  <si>
    <t>LABA PERIODE BERJALAN</t>
  </si>
  <si>
    <t>PROFIT FOR THE YEAR</t>
  </si>
  <si>
    <t>Penghasilan komprehensif lain:</t>
  </si>
  <si>
    <t>Other Comprehensive Income::</t>
  </si>
  <si>
    <t>2.  Keuntungan (kerugian) aktuarial atas program imbalan kerja</t>
  </si>
  <si>
    <t>Laba / (Rugi) Komprehensif</t>
  </si>
  <si>
    <r>
      <t xml:space="preserve">2. Pendapatan dari </t>
    </r>
    <r>
      <rPr>
        <i/>
        <sz val="7"/>
        <rFont val="Arial"/>
        <family val="2"/>
      </rPr>
      <t>Java Reconstruction Fund</t>
    </r>
  </si>
  <si>
    <t>1.  Keuntungan (kerugian) yang belum direalisasikan dari portofolio efek tersedia untuk dijual</t>
  </si>
  <si>
    <t>1.  Account that not reclassified to</t>
  </si>
  <si>
    <t>1. Pinjaman bank dan pinjaman jangka pendek</t>
  </si>
  <si>
    <t>1. Bank loans and short-term receivables</t>
  </si>
  <si>
    <t>2. Utang afiliasi</t>
  </si>
  <si>
    <t>2. Affiliated payables</t>
  </si>
  <si>
    <t>3. Utang usaha</t>
  </si>
  <si>
    <t>3. Account payables</t>
  </si>
  <si>
    <t>4. Penyisihan imbalan kerja karyawan</t>
  </si>
  <si>
    <t>4. Provision for employee service entitlements</t>
  </si>
  <si>
    <t>5. Biaya dan bunga yang masih harus dibayar</t>
  </si>
  <si>
    <t>5. Accrued interest and expenses</t>
  </si>
  <si>
    <t>6. Taxes payables</t>
  </si>
  <si>
    <t>7. Utang lain-lain</t>
  </si>
  <si>
    <t>7. Other payables</t>
  </si>
  <si>
    <t>8. Obligasi yang diterbitkan</t>
  </si>
  <si>
    <t>8. Bonds issued</t>
  </si>
  <si>
    <t>11. Agio saham</t>
  </si>
  <si>
    <t>11. Capital paid in excess of par value</t>
  </si>
  <si>
    <t>12. Tambahan modal disetor lainnya</t>
  </si>
  <si>
    <t>12. Other additional paid-up capital</t>
  </si>
  <si>
    <t>13. Selisih penilaian aset tetap</t>
  </si>
  <si>
    <t>13. Revaluation of fixed assets</t>
  </si>
  <si>
    <t>14. Kerugian yang belum terealisasi atas efek yang tersedia untuk dijual</t>
  </si>
  <si>
    <t>14. Unrealized losses from decrease in fair value of available-for-sale marketable securities marketable securities</t>
  </si>
  <si>
    <t>15. Saldo laba (rugi):</t>
  </si>
  <si>
    <t>15. Retained gain (loss):</t>
  </si>
  <si>
    <t>- Telah ditentukan penggunaannya</t>
  </si>
  <si>
    <t>- Appropriated</t>
  </si>
  <si>
    <t>- Belum ditentukan penggunaannya</t>
  </si>
  <si>
    <t>- Unppropriated</t>
  </si>
  <si>
    <t>16. Kepentingan non-pengendali</t>
  </si>
  <si>
    <t>16. Non controlling interest</t>
  </si>
  <si>
    <t>Total Equity</t>
  </si>
  <si>
    <t>Total Liabilities &amp; Equity</t>
  </si>
  <si>
    <t>Pendapatan Usaha</t>
  </si>
  <si>
    <t>Operating Revenues</t>
  </si>
  <si>
    <t>1. Pendapatan bungan dan dividen</t>
  </si>
  <si>
    <t>1. Interest income and dividends</t>
  </si>
  <si>
    <t>2. Pendapatan jasa</t>
  </si>
  <si>
    <t>2. Service fee income</t>
  </si>
  <si>
    <t>3. Laba (rugi) hasil transaksi efek</t>
  </si>
  <si>
    <t>3. Gain (loss) on trading of marketable securities</t>
  </si>
  <si>
    <t>Total Pendapatan Usaha</t>
  </si>
  <si>
    <t>Total Operating Revenues</t>
  </si>
  <si>
    <t>Beban Usaha</t>
  </si>
  <si>
    <t>Operating Expenses</t>
  </si>
  <si>
    <t>Total Beban Usaha</t>
  </si>
  <si>
    <t>Total Operating Expenses</t>
  </si>
  <si>
    <t>OPERATING INCOME</t>
  </si>
  <si>
    <t>Pendapatan (Biaya) Lain-lain</t>
  </si>
  <si>
    <t>Other Income (Expenses)</t>
  </si>
  <si>
    <t>INCOME BEFORE INCOME TAX</t>
  </si>
  <si>
    <t>Beban pajak penghasilan:</t>
  </si>
  <si>
    <t>Income tax (expenses):</t>
  </si>
  <si>
    <t>- Pajak kini</t>
  </si>
  <si>
    <t>- Current tax</t>
  </si>
  <si>
    <t>Beban Pajak Penghasilan - bersih</t>
  </si>
  <si>
    <t>Income tax (expenses) – net</t>
  </si>
  <si>
    <t>LABA BERSIH</t>
  </si>
  <si>
    <t>NET INCOME</t>
  </si>
  <si>
    <t>3. Efek yang diperdagangkan</t>
  </si>
  <si>
    <t>4. Efek yang tersedia untuk dijual</t>
  </si>
  <si>
    <t>5. Efek yang dimiliki hingga jatuh tempo</t>
  </si>
  <si>
    <t>6. Piutang usaha - bersih</t>
  </si>
  <si>
    <t>7. Piutang lain-lain</t>
  </si>
  <si>
    <t>8. Piutang afiliasi</t>
  </si>
  <si>
    <t>9. Pajak dan biaya dibayar dimuka</t>
  </si>
  <si>
    <t>10. Penyertaan saham</t>
  </si>
  <si>
    <t>11. Aset tetap – setelah dikurangi akumulasi penyusutan</t>
  </si>
  <si>
    <t>12. Aset lain-lain</t>
  </si>
  <si>
    <t>9. Modal saham</t>
  </si>
  <si>
    <t>10. Modal yang Ditempatkan dan Disetor Penuh</t>
  </si>
  <si>
    <t>2. Deposits</t>
  </si>
  <si>
    <t>3. Marketable securities held for trading</t>
  </si>
  <si>
    <t>4. Marketable securities available-for-sale</t>
  </si>
  <si>
    <t>5. Marketable securities held-to-maturity</t>
  </si>
  <si>
    <t>6. Accounts receivables - net</t>
  </si>
  <si>
    <t>7. Other receivables</t>
  </si>
  <si>
    <t>8. Affiliated receivables</t>
  </si>
  <si>
    <t>9. Prepaid taxes</t>
  </si>
  <si>
    <t>10. Investment in shares of stock</t>
  </si>
  <si>
    <t>11. Fixed assets - net of accumulated depreciation</t>
  </si>
  <si>
    <t>12. Other assets</t>
  </si>
  <si>
    <t>9. Share capital</t>
  </si>
  <si>
    <t>10. Capital issued and fully paid</t>
  </si>
  <si>
    <t>4. Other operating income</t>
  </si>
  <si>
    <t>5. Interest expenses</t>
  </si>
  <si>
    <t>6. Reversal of impairment losses on financial assets</t>
  </si>
  <si>
    <t>7. Salaries and employee welfare</t>
  </si>
  <si>
    <t>8. General and administrative</t>
  </si>
  <si>
    <t>9. Information system</t>
  </si>
  <si>
    <t>10. Business development</t>
  </si>
  <si>
    <t>11. Depreciation of fixed assets</t>
  </si>
  <si>
    <t>4. Pendapatan operasional lainnya</t>
  </si>
  <si>
    <t>5. Beban bunga</t>
  </si>
  <si>
    <t>6. Pemulihan penyisihan kerugian nilai atas keuangan</t>
  </si>
  <si>
    <t>7. Gaji dan kesejahteraan karyawan</t>
  </si>
  <si>
    <t>8. Umum dan administrasi</t>
  </si>
  <si>
    <t>9. Sistem informasi</t>
  </si>
  <si>
    <t>10. Pengembangan usaha</t>
  </si>
  <si>
    <t>11. Penyusutan aset tetap</t>
  </si>
  <si>
    <t>Tabel 1.2  Pembiayaan &amp; Pinjaman yang Disalurkan Lembaga Keuangan Khusus</t>
  </si>
  <si>
    <t xml:space="preserve">Table 1.2  Financing &amp; Loan of Specialized Financial Institutions </t>
  </si>
  <si>
    <t>Tabel 1.3  Portofolio Investasi Lembaga Keuangan Khusus</t>
  </si>
  <si>
    <t>Tabel 2.1 Posisi Keuangan LPEI</t>
  </si>
  <si>
    <t>Table 2.1 Financial Position of Indonesia Eximbank</t>
  </si>
  <si>
    <t>Tabel 2.2 Laba Rugi Komprehensif LPEI</t>
  </si>
  <si>
    <t>Table 2.2 Comprehensive Income of Indonesia Eximbank</t>
  </si>
  <si>
    <t>Tabel 2.3 Rekening Administratif LPEI</t>
  </si>
  <si>
    <t>Table 2.3 Administrative Accounts of Indonesia Eximbank</t>
  </si>
  <si>
    <t>Tabel 2.4 Kegiatan Usaha LPEI</t>
  </si>
  <si>
    <t>Table 2.4 Business Activities of Indonesia Eximbank</t>
  </si>
  <si>
    <t>Tabel 2.5 Jumlah Kontrak Kegiatan Usaha LPEI</t>
  </si>
  <si>
    <t>Table 2.5 Number of Business Activities Contract of Indonesia Eximbank</t>
  </si>
  <si>
    <t>Tabel 2.6  Portofolio Investasi LPEI</t>
  </si>
  <si>
    <t>Tabel 2.7 Piutang Pembiayaan LPEI Berdasarkan Sektor Ekonomi</t>
  </si>
  <si>
    <t>Tabel 2.8 Piutang Pembiayaan LPEI Berdasarkan Penggunaan Dana</t>
  </si>
  <si>
    <t>Table 2.8 Financing Receivables of Indonesia Eximbank based on Purpose of Financing</t>
  </si>
  <si>
    <t>Tabel 2.9 Piutang Pembiayaan LPEI Berdasarkan Kategori Debitur</t>
  </si>
  <si>
    <t>Table 2.9 Financing Receivables of Indonesia Eximbank based on Debtor Category</t>
  </si>
  <si>
    <t>Tabel 2.10 Piutang Pembiayaan LPEI Berdasarkan Lokasi</t>
  </si>
  <si>
    <t>Table 2.10 Financing Receivables of Indonesia Eximbank based on Location</t>
  </si>
  <si>
    <t>Tabel 2.11 Piutang Pembiayaan LPEI Berdasarkan Valuta</t>
  </si>
  <si>
    <t>Table 2.11 Financing Receivables of Indonesia Eximbank based on Currency</t>
  </si>
  <si>
    <t>Tabel 2.12 Piutang Pembiayaan LPEI Berdasarkan Kualitas Kolektabilitas</t>
  </si>
  <si>
    <t>Table 2.12 Financing Receivables of Indonesia Eximbank based on Quality of Financing</t>
  </si>
  <si>
    <t>Tabel 2.13 Jumlah Kontrak Pembiayaan LPEI Berdasarkan Sektor Ekonomi</t>
  </si>
  <si>
    <t>Table 2.13 Number of Financing Contract of Indonesia Eximbank based on Economic Sector</t>
  </si>
  <si>
    <t>Tabel 2.14 Jumlah Kontrak Pembiayaan LPEI Berdasarkan Penggunaan Dana</t>
  </si>
  <si>
    <t>Table 2.14 Number of Financing Contract of Indonesia Eximbank based on Purpose of Financing</t>
  </si>
  <si>
    <t>Tabel 2.15 Jumlah Kontrak Pembiayaan LPEI Berdasarkan Kategori Debitur</t>
  </si>
  <si>
    <t>Table 2.15 Number of Financing Contract of Indonesia Eximbank based on Debtor Category</t>
  </si>
  <si>
    <t>Tabel 2.16 Jumlah Kontrak Pembiayaan LPEI Berdasarkan Lokasi</t>
  </si>
  <si>
    <t>Table 2.16 Number of Financing Contract of Indonesia Eximbank based on Location</t>
  </si>
  <si>
    <t>Tabel 2.17 Jumlah Kontrak Pembiayaan LPEI Berdasarkan Valuta</t>
  </si>
  <si>
    <t>Table 2.17 Number of Financing Contract of Indonesia Eximbank based on Currency</t>
  </si>
  <si>
    <t>Tabel 2.18 Jumlah Kontrak Pembiayaan LPEI Berdasarkan Kualitas Kolektabilitas</t>
  </si>
  <si>
    <t>Table 2.18 Number of Financing Contract of Indonesia Eximbank based on Quality of Financing</t>
  </si>
  <si>
    <t>Tabel 2.19 Jumlah Kontrak Penjaminan LPEI Berdasarkan Jenis Penjaminan</t>
  </si>
  <si>
    <t>Table 2.19 Number of Guarantee Contract of Indonesia Eximbank based on Types of Guarantee</t>
  </si>
  <si>
    <t>Tabel 2.20 Jumlah Kontrak Asuransi LPEI Berdasarkan Jenis Asuransi</t>
  </si>
  <si>
    <t>Table 2.20 Number of Insurance Contract of Indonesia Eximbank based on Types of Insurance</t>
  </si>
  <si>
    <t>Tabel 2.21 Pinjaman yang Diterima LPEI Berdasarkan Negara Pemberi Pinjaman</t>
  </si>
  <si>
    <t>Table 2.21 Loans Received of Indonesia Eximbank based on Creditor Country</t>
  </si>
  <si>
    <t>Tabel 2.22 Pinjaman yang Diterima LPEI Berdasarkan Valuta</t>
  </si>
  <si>
    <t>Table 2.22 Loans Received of Indonesia Eximbank based on Currency</t>
  </si>
  <si>
    <t>Tabel 2.23 Rasio LPEI</t>
  </si>
  <si>
    <t>Tabel 2.24 Gearing Ratio LPEI</t>
  </si>
  <si>
    <t>Table 2.24 Gearing Ratio of Indonesia Eximbank</t>
  </si>
  <si>
    <t>PT Danareksa (Persero)</t>
  </si>
  <si>
    <t>Badan Usaha Milik Negara di Indonesia yang usaha intinya adalah bergerak di bidang pasar modal dan pasar uang sebagai perusahaan pembiayaan, perantara pedagang efek, penjamin emisi efek, serta pengelolaan investasi dan reksa dana.</t>
  </si>
  <si>
    <r>
      <t>State-Owned Enterprises in Indonesia which its core business is</t>
    </r>
    <r>
      <rPr>
        <sz val="10"/>
        <color rgb="FF4C483D"/>
        <rFont val="Garamond"/>
        <family val="1"/>
      </rPr>
      <t xml:space="preserve"> </t>
    </r>
    <r>
      <rPr>
        <i/>
        <sz val="8"/>
        <rFont val="Arial"/>
        <family val="2"/>
      </rPr>
      <t>engaged in capital markets and money markets as finance companies, securities broker, underwriter, as well as investment management and mutual funds.</t>
    </r>
  </si>
  <si>
    <t>Badan Usaha Milik Negara di Indonesia yang usaha intinya membantu pengembangan usaha mikro, kecil, menengah, dan koperasi.</t>
  </si>
  <si>
    <t>State-Owned Enterprises in Indonesia which its core business is helped the development of micro, small, medium enterprises and cooperatives.</t>
  </si>
  <si>
    <t>Equity (billion Rp)</t>
  </si>
  <si>
    <t>-</t>
  </si>
  <si>
    <t>Table 1.3  Investments Portfolio of Specialized Financial Institutions (Billion Rp)</t>
  </si>
  <si>
    <t>Table 2.6 Investments Portfolio of Indonesia Eximbank (Billion Rp)</t>
  </si>
  <si>
    <t>Table 2.7  Financing Receivables of Indonesia Eximbank based on Economic Sector (Billion Rp)</t>
  </si>
  <si>
    <t>13. Investasi Pada Entitas Asosiasi</t>
  </si>
  <si>
    <t>13. Investments in Associated Entities</t>
  </si>
  <si>
    <t>14. Aset pajak tangguhan</t>
  </si>
  <si>
    <t>15. Properti investasi</t>
  </si>
  <si>
    <t>16. Aset tetap &amp; inventaris</t>
  </si>
  <si>
    <t>17. Akumulasi penyusutan</t>
  </si>
  <si>
    <t>18. Aset lain-lain</t>
  </si>
  <si>
    <t>18. Other assets</t>
  </si>
  <si>
    <t>17. Accumulated depreciation</t>
  </si>
  <si>
    <t>16. Fixed assets &amp; inventory</t>
  </si>
  <si>
    <t>15. Investment property</t>
  </si>
  <si>
    <t>14. Deffered tax assets</t>
  </si>
  <si>
    <t>Dana syirkah mudharabah</t>
  </si>
  <si>
    <t>10. Sukuk Mudharabah</t>
  </si>
  <si>
    <t>11. Utang bagi hasil mudharabah</t>
  </si>
  <si>
    <t>Jumlah Dana Syirkah Mudharabah</t>
  </si>
  <si>
    <t>12. Modal disetor</t>
  </si>
  <si>
    <t>13. Setoran modal diterima di muka</t>
  </si>
  <si>
    <t>14. Perubahan Nilai Wajar yang belum Terealisasi</t>
  </si>
  <si>
    <t>15. Keuntungan (kerugian) aktuarial atas imbalan kerja</t>
  </si>
  <si>
    <t>16. Saldo laba/(rugi)</t>
  </si>
  <si>
    <t>TOTAL EKUITAS</t>
  </si>
  <si>
    <t>TOTAL LIABILITAS DAN EKUITAS</t>
  </si>
  <si>
    <t>Syirkah mudharabah fund</t>
  </si>
  <si>
    <t>Total syirkah mudharabah fund</t>
  </si>
  <si>
    <t>12. Paid-up capital</t>
  </si>
  <si>
    <t>13. Capital paid-up in advances</t>
  </si>
  <si>
    <t>14. Unreasonable Change of Fair Value</t>
  </si>
  <si>
    <t>15. Gains (Losses) on employee benefit actuarial</t>
  </si>
  <si>
    <t>16. Retained profit / (loss)</t>
  </si>
  <si>
    <t>TOTAL EQUITIES</t>
  </si>
  <si>
    <t>TOTAL LIABILITIES AND EQUITIES</t>
  </si>
  <si>
    <t>10. Beban bagi hasil</t>
  </si>
  <si>
    <t>7. Gorontalo</t>
  </si>
  <si>
    <t>8. Jambi</t>
  </si>
  <si>
    <t>9. Jawa Barat</t>
  </si>
  <si>
    <t>10. Jawa Tengah</t>
  </si>
  <si>
    <t>11. Jawa Timur</t>
  </si>
  <si>
    <t>12. Kalimantan Barat</t>
  </si>
  <si>
    <t>13. Kalimantan Selatan</t>
  </si>
  <si>
    <t>14. Kalimantan Tengah</t>
  </si>
  <si>
    <t>15. Kalimantan Timur</t>
  </si>
  <si>
    <t>16. Lampung</t>
  </si>
  <si>
    <t>17. Lombok</t>
  </si>
  <si>
    <t>18. Maluku</t>
  </si>
  <si>
    <t>19. Maluku Utara</t>
  </si>
  <si>
    <t>20. Nangroe Aceh Darussalam</t>
  </si>
  <si>
    <t>21. Nusa Tenggara Barat</t>
  </si>
  <si>
    <t>22. Nusa Tenggara Timur</t>
  </si>
  <si>
    <t>23. Papua</t>
  </si>
  <si>
    <t>24. Papua Barat</t>
  </si>
  <si>
    <t>25. Riau</t>
  </si>
  <si>
    <t>26. Sulawesi Selatan</t>
  </si>
  <si>
    <t>27. Sulawesi Tengah</t>
  </si>
  <si>
    <t>28. Sulawesi Tenggara</t>
  </si>
  <si>
    <t>29. Sulawesi Utara</t>
  </si>
  <si>
    <t>30. Sumatera Barat</t>
  </si>
  <si>
    <t>31. Sumatera Selatan</t>
  </si>
  <si>
    <t>32. Sumatera Utara</t>
  </si>
  <si>
    <t>33. Di luar Indonesia</t>
  </si>
  <si>
    <t>1. Kas &amp; Giro Bank</t>
  </si>
  <si>
    <t>2. Investments</t>
  </si>
  <si>
    <t>a. Deposito</t>
  </si>
  <si>
    <t>b. Surat Berharga</t>
  </si>
  <si>
    <t>a. Deposits</t>
  </si>
  <si>
    <t>b. Securities</t>
  </si>
  <si>
    <t>d. Syariah</t>
  </si>
  <si>
    <t>d. Sharia</t>
  </si>
  <si>
    <t>4. Pendapatan yang masih harus diterima</t>
  </si>
  <si>
    <t>4. Accrued income</t>
  </si>
  <si>
    <t>5. Prepaid expenses</t>
  </si>
  <si>
    <t>5. Beban di bayar di muka</t>
  </si>
  <si>
    <t>6. Other current assets</t>
  </si>
  <si>
    <t>6. Aset lancar lainnya</t>
  </si>
  <si>
    <t>7. Aset tetap</t>
  </si>
  <si>
    <t>7. Fixed assets</t>
  </si>
  <si>
    <t>8. Aset tidak berwujud</t>
  </si>
  <si>
    <t>8. Intangible assets</t>
  </si>
  <si>
    <t>9. Other non current assets</t>
  </si>
  <si>
    <t>9. Aset tidak lancar lainnya</t>
  </si>
  <si>
    <t>1. Beban yang masih harus dibayar</t>
  </si>
  <si>
    <t>1. Accrued expenses</t>
  </si>
  <si>
    <t>2. Uang kelebihan nasabah</t>
  </si>
  <si>
    <t>2. Money excess customers</t>
  </si>
  <si>
    <t>3. Liabilitas lancar lainnya</t>
  </si>
  <si>
    <t>3. Other current liabilities</t>
  </si>
  <si>
    <t>4. Liabilitas tidak lancar</t>
  </si>
  <si>
    <t>4. Non current liabilities</t>
  </si>
  <si>
    <t>5. Modal disetor</t>
  </si>
  <si>
    <t>5. Paid-up capital</t>
  </si>
  <si>
    <t>6. Cadangan</t>
  </si>
  <si>
    <t>6. Reserve</t>
  </si>
  <si>
    <t>7. Saldo laba/(rugi)</t>
  </si>
  <si>
    <t>7. Retained profit / (loss)</t>
  </si>
  <si>
    <t>a. Saldo laba/(rugi) awal tahun</t>
  </si>
  <si>
    <t>b. Saldo laba/(rugi) tahun berjalan</t>
  </si>
  <si>
    <t>Current profit period</t>
  </si>
  <si>
    <t>Current period profit / (loss)</t>
  </si>
  <si>
    <t>Laba/(rugi) komprehensif periode berjalan</t>
  </si>
  <si>
    <t>Laba/(rugi) sebelum pajak</t>
  </si>
  <si>
    <t>Total beban</t>
  </si>
  <si>
    <t>Total expenses</t>
  </si>
  <si>
    <t>Profit/(loss) before tax</t>
  </si>
  <si>
    <t>b. Current period profit/(loss)</t>
  </si>
  <si>
    <t>a.  Beginning of the year profit/(loss)</t>
  </si>
  <si>
    <t>Tabel 8.1 Posisi Keuangan PT Danareksa (Persero) (Miliar Rp)</t>
  </si>
  <si>
    <t>Table 8.1 Financial Position of PT Danareksa (Persero) (Billion Rp)</t>
  </si>
  <si>
    <t>Tabel 8.2 Laba Rugi Komprehensif PT Danareksa (Persero) (Miliar Rp)</t>
  </si>
  <si>
    <t>Table 8.2 Comprehensive Income of PT Danareksa (Persero) (Billion Rp)</t>
  </si>
  <si>
    <t>Table 5.4 Operational Performance of Guarantee Institutions (Billion Rp)</t>
  </si>
  <si>
    <t>Table 5.3 Investments Portfolio of Guarantee Institutions (Billion Rp)</t>
  </si>
  <si>
    <t>Table 5.2 Comprehensive Income of Guarantee Institutions (Billion Rp)</t>
  </si>
  <si>
    <t>Table 5.1 Financial Position of Guarantee Institutions (Billion Rp)</t>
  </si>
  <si>
    <t>Koperasi:</t>
  </si>
  <si>
    <t>5. Modal:</t>
  </si>
  <si>
    <t>a. Simpanan pokok</t>
  </si>
  <si>
    <t>c. Simpanan khusus</t>
  </si>
  <si>
    <t>b. Simpanan wajib</t>
  </si>
  <si>
    <t>7. Sisa hasil usaha tahun berjalan</t>
  </si>
  <si>
    <t>Cooperative:</t>
  </si>
  <si>
    <t>5. Capital:</t>
  </si>
  <si>
    <t>a. Principal savings</t>
  </si>
  <si>
    <t>b. Mandatory savings</t>
  </si>
  <si>
    <t>c. Special savings</t>
  </si>
  <si>
    <t>7. The remaining proceeds of the current year</t>
  </si>
  <si>
    <t>3. Pendapatan jasa</t>
  </si>
  <si>
    <t>1. Fee / yield reward income</t>
  </si>
  <si>
    <t>1. Pendapatan imbal jasa/imbal hasil</t>
  </si>
  <si>
    <t>a. Pendapatan jasa titipan</t>
  </si>
  <si>
    <t>b. Pendapatan jasa taksiran</t>
  </si>
  <si>
    <t>a. Deposits service income</t>
  </si>
  <si>
    <t>b. Appraiser service income</t>
  </si>
  <si>
    <t>3. Service income</t>
  </si>
  <si>
    <t>a.    Pendapatan Bunga/Jasa Giro</t>
  </si>
  <si>
    <t>b.    Pendapatan Non Operasional Lainnya</t>
  </si>
  <si>
    <t>a.    Interest/current account income</t>
  </si>
  <si>
    <t>b.    Other non operating income</t>
  </si>
  <si>
    <t>1. Beban gaji dan pegawai</t>
  </si>
  <si>
    <t>2. Beban penyusutan aset tetap</t>
  </si>
  <si>
    <t>3. Beban administrasi dan umum</t>
  </si>
  <si>
    <t>3. Administration and general expenses</t>
  </si>
  <si>
    <t>4. Beban operasional lainnya</t>
  </si>
  <si>
    <t>2. Depreciation fixed assets expenses</t>
  </si>
  <si>
    <t>4. Other operating expenses</t>
  </si>
  <si>
    <t>Taksiran pajak penghasilan</t>
  </si>
  <si>
    <t>Laba/(rugi) setelah pajak</t>
  </si>
  <si>
    <t>Profit/(loss) after tax</t>
  </si>
  <si>
    <t>Pendapatan komprehensif lainnya</t>
  </si>
  <si>
    <t>Other comprehensive income</t>
  </si>
  <si>
    <t>Table 4.1 Financial Position of Private Pawnshop Companies (Billion Rp)</t>
  </si>
  <si>
    <t>Tabel 4.1 Posisi Keuangan Perusahaan Pergadaian Swasta (Miliar Rp)</t>
  </si>
  <si>
    <t>Tabel 4.2 Laba Rugi Komprehensif Perusahaan Pergadaian Swasta (Miliar Rp)</t>
  </si>
  <si>
    <t>Table 4.2 Comprehensif Income of Private Pawnshop Companies (Billion Rp)</t>
  </si>
  <si>
    <t>1. Estimated income tax</t>
  </si>
  <si>
    <t>Estimated income tax</t>
  </si>
  <si>
    <t>Table 4.1 Financial Position of Private Pawnshop Companies</t>
  </si>
  <si>
    <t>Tabel 4.1 Posisi Keuangan Perusahaan Pergadaian Swasta</t>
  </si>
  <si>
    <t>Tabel 4.2 Laba Rugi Komprehensif Perusahaan Pergadaian Swasta</t>
  </si>
  <si>
    <t>Table 4.2 Comprehensive Income of Private Pawnshop Companies</t>
  </si>
  <si>
    <t>Tabel 5.1 Posisi Keuangan Perusahaan Lembaga Penjamin</t>
  </si>
  <si>
    <t>Tabel 5.3 Portofolio Investasi Lembaga Penjamin</t>
  </si>
  <si>
    <t>Table 5.1 Financial Position of Guarantee Institutions</t>
  </si>
  <si>
    <t>Tabel 5.2 Laba Rugi Komprehensif Lembaga Penjamin</t>
  </si>
  <si>
    <t>Table 5.2 Comprehensive Income of Guarantee Institutions</t>
  </si>
  <si>
    <t>Table 5.3 Investments Portfolio of Guarantee Institutions</t>
  </si>
  <si>
    <t>Tabel 5.4 Kinerja Operasional Lembaga Penjamin</t>
  </si>
  <si>
    <t>Table 5.4 Operational Performance of Guarantee Institutions</t>
  </si>
  <si>
    <t>Tabel 8.1 Posisi Keuangan PT Danareksa (Persero)</t>
  </si>
  <si>
    <t>Tabel 8.2 Laba Rugi Komprehensif PT Danareksa (Persero)</t>
  </si>
  <si>
    <t>2. Perusahaan Pergadaian*)</t>
  </si>
  <si>
    <t>2. Pawnshop Companies</t>
  </si>
  <si>
    <t>Tabel 3.1 Posisi Keuangan Perusahaan Pergadaian Pemerintah</t>
  </si>
  <si>
    <t>Table 3.1 Financial Position of  Government Pawnshop Company</t>
  </si>
  <si>
    <t>Tabel 3.2 Laba Rugi Komprehensif Perusahaan Pergadaian Pemerintah</t>
  </si>
  <si>
    <t>Table 3.2 Comprehensif Income of Government Pawnshop Company</t>
  </si>
  <si>
    <t>Perusahaan Pergadaian</t>
  </si>
  <si>
    <t>Perusahaan Pergadaian Pemerintah</t>
  </si>
  <si>
    <t>Perusahaan Pergadaian Swasta</t>
  </si>
  <si>
    <t>Badan hukum yang melakukan usaha pergadaian.</t>
  </si>
  <si>
    <t>PT Pegadaian (Persero) sebagaimana dimaksud dalam Staatsblad Tahun 1928 Nomor 81 tentang Pandhuis Regleement dan Peraturan Pemerintah Nomor 51 Tahun 2011 tentang Perubahan Bentuk Badan Hukum Perusahaan Umum (Perum) Pegadaian menjadi Perusahaan Perseroan (Persero).</t>
  </si>
  <si>
    <t>Perusahaan pergadaian pemerintah dan perusahaan pergadaian swasta yang diatur dan diawasi oleh Otoritas Jasa Keuangan.</t>
  </si>
  <si>
    <t>Pawnshop Companies</t>
  </si>
  <si>
    <t>Government pawnshop company and private pawnshop companies are regulated and overseen by Financial Services Authority.</t>
  </si>
  <si>
    <t>Government Pawnshop Company</t>
  </si>
  <si>
    <t>PT Pegadaian (Persero) as referred to in Staatsblad Year 1928 Number 81 concerning Pandhuis Regleement and Government Regulation Number 51 Year 2011 concerning Amendment of Legal Entity of Public Company (Perum) Pawnshop to become Limited Liability Company (Persero).</t>
  </si>
  <si>
    <t>Private Pawnshop Companies</t>
  </si>
  <si>
    <t>Legal entities that conduct business pawnshops.</t>
  </si>
  <si>
    <t>Table 3.2 Comprehensif Income of Government Pawnshop Company  (Billion Rp)</t>
  </si>
  <si>
    <t>Table 3.1 Financial Position of  Government Pawnshop Company  (Billion Rp)</t>
  </si>
  <si>
    <t>Tabel 3.3  Portofolio Investasi Perusahaan Pergadaian Pemerintah (Miliar Rp)</t>
  </si>
  <si>
    <t>Tabel 3.2 Laba Rugi Komprehensif Perusahaan Pergadaian Pemerintah (Miliar Rp)</t>
  </si>
  <si>
    <t>Tabel 3.1 Posisi Keuangan Perusahaan Pergadaian Pemerintah (Miliar Rp)</t>
  </si>
  <si>
    <t>Tabel 3.3 Portofolio Investasi Perusahaan Pergadaian Pemerintah</t>
  </si>
  <si>
    <t>3.  Cina</t>
  </si>
  <si>
    <t>6.  Filipina</t>
  </si>
  <si>
    <t>7. Uni Emirat Arab</t>
  </si>
  <si>
    <t>8. Taiwan</t>
  </si>
  <si>
    <t>9.  Inggris</t>
  </si>
  <si>
    <t>9. England</t>
  </si>
  <si>
    <t>7.  United Arab Emirates</t>
  </si>
  <si>
    <t>6.  Philipines</t>
  </si>
  <si>
    <t>9. FAR</t>
  </si>
  <si>
    <t>10. Current Ratio (kali)</t>
  </si>
  <si>
    <t>Catatan:</t>
  </si>
  <si>
    <t>- berdasarkan laporan triwulan perusahaan pergadaian swasta</t>
  </si>
  <si>
    <t>- based on quarterly report of private pawnshop company</t>
  </si>
  <si>
    <t>Note:</t>
  </si>
  <si>
    <t>- merupakan revisi dari data Statistik Lembaga Keuangan Khusus bulan September</t>
  </si>
  <si>
    <t>- has been revised from the Specialized Financial Institutions Statistics as of October, 2017</t>
  </si>
  <si>
    <t>Statistik Lembaga Keuangan Khusus Indonesia merupakan media publikasi yang menyajikan data mengenai Lembaga Keuangan Khusus Indonesia, yaitu Lembaga Pembiayaan Ekspor Indonesia (LPEI), Perusahaan Pergadaian (Pemerintah &amp; Swasta), Lembaga Penjamin, PT Sarana Multigriya Finansial (Persero) selanjutnya disingkat PT SMF (Persero), PT Permodalan Nasional Madani (Persero) selanjutnya disingkat PT PNM (Persero) dan PT Danareksa (Persero). Pergadaian Pemerintah adalah PT Pegadaian (Persero). Statistik Lembaga Keuangan Khusus Indonesia diterbitkan secara bulanan oleh Direktorat Statistik dan Informasi IKNB, Departemen Pengawasan IKNB 1B dan dapat diakses melalui situs resmi Otoritas Jasa Keuangan dengan alamat www.ojk.go.id.</t>
  </si>
  <si>
    <t>Data yang digunakan dalam Statistik Lembaga Keuangan Khusus Indonesia ini bersumber dari Laporan Bulanan LPEI, Laporan Bulanan Perusahaan Pergadaian Pemerintah, Laporan Triwulanan Perusahaan Pergadaian Swasta, Laporan Bulanan Lembaga Penjamin, Laporan Bulanan PT SMF (Persero), Laporan Bulanan PT PNM (Persero) dan Laporan Bulanan PT Danareksa (Persero).</t>
  </si>
  <si>
    <t>The data used in the Indonesia Specialized Financial Institutions Statistics are derived from Indonesia Eximbank Monthly Report, Government Pawnshop Company Monthly Report, Private Pawnshop Companies Quarterly Reports, Guarantee Companies Monthly Report, PT SMF (Persero) Monthly Report, PT PNM (Persero) Monthly Report and PT Danareksa (Persero) Monthly Report.</t>
  </si>
  <si>
    <t>The Indonesia Specialized Financial Institutions Statistics is a publication media that provides data of Indonesia Specialized Financial Institutions, consist of Indonesia Eximbank, Pawnshop Companies (Government &amp; Private), Guarantee Institutions, PT Sarana Multigriya Finansial (Persero) abbreviated PT SMF (Persero), PT Permodalan Nasional Madani (Persero) abbreviated PT PNM (Persero) and PT Danareksa (Persero). Government Pawnshop Company is PT Pegadaian (Persero). The Indonesia Specialized Financial Institutions Statistics is published by Directorate of Statistics and Information of Non-Bank Financial Institutions, Department of Non-Bank Financial Institutions Supervision 1B and it is also accessible through the official website of Indonesia Financial Services Authority at www.ojk.go.id.</t>
  </si>
  <si>
    <t xml:space="preserve">Directorate of Statistics and Information of Non-Bank Financial Institutions </t>
  </si>
  <si>
    <t>Table 1.3  Investments Portfolio of Specialized Financial Institutions</t>
  </si>
  <si>
    <t>Table 2.6  Investments Portfolio of Indonesia Eximbank</t>
  </si>
  <si>
    <t>Table 2.7  Financing Receivables of Indonesia Eximbank based on Economic Sector</t>
  </si>
  <si>
    <t>Table 3.3  Investments Portofolio of Government Pawnshop Company</t>
  </si>
  <si>
    <t>Table 8.1 Financial Position of PT Danareksa (Persero)</t>
  </si>
  <si>
    <t>Table 8.2 Comprehensive Income of PT Danareksa (Persero)</t>
  </si>
  <si>
    <t>Table 7.2 Comprehensive Income of PT PNM (Persero)</t>
  </si>
  <si>
    <t>Tabel 7.2 Laba Rugi Komprehensif PT PNM (Persero)</t>
  </si>
  <si>
    <t>Table 7.1 Financial Position of PT PNM (Persero)</t>
  </si>
  <si>
    <t>Tabel 7.1 Posisi Keuangan PT PNM (Persero)</t>
  </si>
  <si>
    <t>Table 6.4 Investments Portfolio of PT SMF (Persero)</t>
  </si>
  <si>
    <t>Tabel 6.4 Portofolio Investasi PT SMF (Persero)</t>
  </si>
  <si>
    <t>Table 6.3 Business Activities of PT SMF (Persero)</t>
  </si>
  <si>
    <t>Tabel 6.3 Kegiatan Usaha PT SMF (Persero)</t>
  </si>
  <si>
    <t>Table 6.2 Comprehensive Income of PT SMF (Persero)</t>
  </si>
  <si>
    <t>Tabel 6.2 Laba Rugi Komprehensif PT SMF (Persero)</t>
  </si>
  <si>
    <t>Table 6.1 Financial Position of PT SMF (Persero)</t>
  </si>
  <si>
    <t>Tabel 6.1 Posisi Keuangan PT SMF (Persero)</t>
  </si>
  <si>
    <t>PT Permodalan Nasional Madani (Persero) disingkat PT PNM (Persero)</t>
  </si>
  <si>
    <t>PT Sarana Multigriya Finansial (Persero) disingkat PT SMF (Persero)</t>
  </si>
  <si>
    <t>Table 3.3  Investments Portofolio of Government Pawnshop Company (Billion Rp)</t>
  </si>
  <si>
    <t>Tabel 6.1 Posisi Keuangan PT SMF (Persero) (Miliar Rp)</t>
  </si>
  <si>
    <t>Table 6.1 Financial Position of PT SMF (Persero) (Billion Rp)</t>
  </si>
  <si>
    <t>Tabel 6.2 Laba Rugi Komprehensif PT SMF (Persero) (Miliar Rp)</t>
  </si>
  <si>
    <t>Tabel 6.3 Kegiatan Usaha PT SMF (Persero) (Miliar Rp)</t>
  </si>
  <si>
    <t>Table 6.3 Business Activities of PT SMF (Persero) (Billion Rp)</t>
  </si>
  <si>
    <t>Tabel 6.4 Portofolio Investasi PT SMF (Persero) (Miliar Rp)</t>
  </si>
  <si>
    <t>Table 6.4 Investments Portfolio of PT SMF (Persero) (Billion Rp)</t>
  </si>
  <si>
    <t>Tabel 7.1 Posisi Keuangan PT PNM (Persero) (Miliar Rp)</t>
  </si>
  <si>
    <t>Table 7.1 Financial Position of PT PNM (Persero) (Billion Rp)</t>
  </si>
  <si>
    <t>Tabel 7.2 Laba Rugi Komprehensif PT PNM (Persero) (Miliar Rp)</t>
  </si>
  <si>
    <t>Table 7.2 Comprehensive Income of PT PNM (Persero) (Billion Rp)</t>
  </si>
  <si>
    <r>
      <t xml:space="preserve">Table 6.2 Comprehensive Income of </t>
    </r>
    <r>
      <rPr>
        <b/>
        <sz val="9"/>
        <rFont val="Arial"/>
        <family val="2"/>
      </rPr>
      <t>P</t>
    </r>
    <r>
      <rPr>
        <b/>
        <i/>
        <sz val="9"/>
        <rFont val="Arial"/>
        <family val="2"/>
      </rPr>
      <t>T SMF (Persero) (Billion Rp)</t>
    </r>
  </si>
  <si>
    <t>BOPO (Beban Operasional terhadap Pendapatan Operasional)</t>
  </si>
  <si>
    <t>Rasio yang digunakan untuk mengukur kemampuan manajemen perusahaan atau lembaga dalam mengendalikan biaya operasional terhadap pendapatan operasional.</t>
  </si>
  <si>
    <t>OEOI (Operating Expenses on Operating Income)</t>
  </si>
  <si>
    <t>The ratio used to measure the ability of the management company or institution in controlling operating expenses to operating income.</t>
  </si>
  <si>
    <t>Sharia Pawn</t>
  </si>
  <si>
    <t>Pawn</t>
  </si>
  <si>
    <t>Lembaga Penjamin</t>
  </si>
  <si>
    <t>PT Permodalan Nasional Madani (Persero) abbreviated as PT PNM (Persero)</t>
  </si>
  <si>
    <t>PT Sarana Multigriya Financial (Persero) abbreviated as PT SMF (Persero)</t>
  </si>
  <si>
    <t>Unit Layanan Modal Mikro (UlaMM)</t>
  </si>
  <si>
    <t>Merupakan layanan pinjaman modal untuk usaha mikro dan kecil.
Merupakan layanan pinjaman modal untuk usaha mikro dan kecil yang disertai bimbingan untuk mengembangkan usahanya.</t>
  </si>
  <si>
    <t>Unit Layanan Modal Mikro/ULaMM (Micro Capital Services Unit)</t>
  </si>
  <si>
    <t>It is a capital loan service for micro and small businesses.
It is a capital loan service for micro and small businesses accompanied by guidance to develop their business.</t>
  </si>
  <si>
    <t>PT Pegadaian (Persero)</t>
  </si>
  <si>
    <t>Badan Usaha Milik Negara di Indonesia yang usaha intinya adalah bidang jasa penyaluran kredit kepada masyarakat atas dasar hukum gadai.</t>
  </si>
  <si>
    <t>State-Owned Enterprises in Indonesia which its core business is services sector lending to the public on the basis of the pawn law</t>
  </si>
  <si>
    <t>Membina Ekonomi Keluarga Sejahtera (Mekaar)</t>
  </si>
  <si>
    <t>Sebuah produk pemberdayaan yang dikhususkan bagi perempuan (ibu rumah tangga) Pra-Sejahtera Produktif melalui penerapan pembiayaan secara kelompok.
Merupakan layanan pinjaman modal bagi perempuan prasejahtera yang akan membuka UMKM.
Layanan pemberdayaan berbasis kelompok bagi perempuan pelaku Usaha Mikro, melalui :
• Peningkatan pengelolaan keuangan untuk
mewujudkan cita dan kesejahteraan keluarga;
• Pembiayaan modal kerja tanpa agunan ;
• Pembiasaan budaya menabung ; dan
• Kompetensi kewirausahaan dan
pengembangan bisnis;</t>
  </si>
  <si>
    <t>Membina Ekonomi Keluarga Sejahtera /Mekaar (Developing Prosperous Family's Economy)</t>
  </si>
  <si>
    <t>A empowerment product that is devoted to women (housewives) Pre-Prosperous Productive through the application of group financing.
It is a capital loan service for pre-prosperous women who will open MSMEs.
Group-based empowerment services for women Micro Business actors, through:
• Improved financial management to realize the ideals and welfare of the family;
• Unsecured working capital financing;
• The culture of saving; and
• entrepreneurship and business
development competencies;</t>
  </si>
  <si>
    <t>Tabel 5.3 Portofolio Investasi Lembaga Penjamin (Miliar Rp)</t>
  </si>
  <si>
    <t>Tabel 5.2 Laba Rugi Komprehensif Lembaga Penjamin (Miliar Rp)</t>
  </si>
  <si>
    <t>Tabel 5.1 Posisi Keuangan Lembaga Penjamin (Miliar Rp)</t>
  </si>
  <si>
    <t>Tabel 5.4 Kinerja Operasional Lembaga Penjamin (Miliar Rp)</t>
  </si>
  <si>
    <t>The company founded by the local government to guarantee the loans granted by banks to the MSMEs customers in the region.</t>
  </si>
  <si>
    <t>A specialized financial institution owned by the Government of the Republic of Indonesia were established under the Law of the Republic of Indonesia number 2 year 2009 concerning Lembaga Pembiayaan Ekspor Indonesia.</t>
  </si>
  <si>
    <t>Lembaga keuangan khusus milik Pemerintah Republik Indonesia yang berdiri berdasarkan Undang-Undang Republik Indonesia nomor 2 tahun 2009 tentang Lembaga Pembiayaan Ekspor Indonesia.</t>
  </si>
  <si>
    <t>Tabel 2.6 Portofolio Investasi LPEI (Miliar Rp)</t>
  </si>
  <si>
    <t>Desember 2017</t>
  </si>
  <si>
    <t>Jakarta,     Januari 2018</t>
  </si>
  <si>
    <t>Jakarta,     January 2018</t>
  </si>
  <si>
    <t>Tabel 1.1 Overview Lembaga Keuangan Khusus per Desember 2017</t>
  </si>
  <si>
    <t>Table 1.1 Specialized Financial Institutions Overview as of December, 2017</t>
  </si>
  <si>
    <t>*) Data PT Pegadaian (Persero), 10 perusahaan pergadaian swasta yang terdaftar di OJK, dan 5 perusahaan pergadaian swasta yang mendapat ijin usaha dari OJK.</t>
  </si>
  <si>
    <t>- merupakan revisi dari data Statistik Lembaga Keuangan Khusus periode sebelumnya</t>
  </si>
  <si>
    <t>- has been revised from previous period of the Specialized Financial Institutions Statistics</t>
  </si>
  <si>
    <t>*) Data of PT Pegadaian (Persero), 10 private pawnshop companies that registered in OJK, dan 5 private pawnshop companies that licensed in OJK.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</si>
</sst>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164" formatCode="_(* #,##0.00_);_(* \(#,##0.00\);_(* &quot;-&quot;_);_(@_)"/>
  </numFmts>
  <fonts count="44" x14ac:knownFonts="1">
    <font>
      <sz val="11"/>
      <color theme="1"/>
      <name val="Calibri"/>
      <family val="2"/>
      <charset val="1"/>
      <scheme val="minor"/>
    </font>
    <font>
      <b/>
      <sz val="6"/>
      <name val="Arial"/>
      <family val="2"/>
    </font>
    <font>
      <b/>
      <sz val="10"/>
      <name val="Arial"/>
      <family val="2"/>
    </font>
    <font>
      <b/>
      <i/>
      <sz val="10"/>
      <name val="Arial"/>
      <family val="2"/>
    </font>
    <font>
      <sz val="7"/>
      <name val="Times New Roman"/>
      <family val="1"/>
    </font>
    <font>
      <i/>
      <sz val="7"/>
      <name val="Times New Roman"/>
      <family val="1"/>
    </font>
    <font>
      <b/>
      <sz val="19"/>
      <color rgb="FFED1B75"/>
      <name val="Arial"/>
      <family val="2"/>
    </font>
    <font>
      <i/>
      <sz val="19"/>
      <color rgb="FFED1B75"/>
      <name val="Arial"/>
      <family val="2"/>
    </font>
    <font>
      <b/>
      <sz val="7"/>
      <name val="Arial"/>
      <family val="2"/>
    </font>
    <font>
      <b/>
      <i/>
      <sz val="7"/>
      <name val="Arial"/>
      <family val="2"/>
    </font>
    <font>
      <sz val="7"/>
      <name val="Arial"/>
      <family val="2"/>
    </font>
    <font>
      <i/>
      <sz val="7"/>
      <name val="Arial"/>
      <family val="2"/>
    </font>
    <font>
      <b/>
      <sz val="9"/>
      <name val="Arial"/>
      <family val="2"/>
    </font>
    <font>
      <b/>
      <i/>
      <sz val="9"/>
      <name val="Arial"/>
      <family val="2"/>
    </font>
    <font>
      <sz val="7"/>
      <color rgb="FF4C483D"/>
      <name val="Garamond"/>
      <family val="1"/>
    </font>
    <font>
      <i/>
      <sz val="7"/>
      <color rgb="FF000000"/>
      <name val="Arial"/>
      <family val="2"/>
    </font>
    <font>
      <b/>
      <sz val="22"/>
      <color rgb="FFEB257F"/>
      <name val="Arial"/>
      <family val="2"/>
    </font>
    <font>
      <b/>
      <sz val="36"/>
      <color rgb="FFEB257F"/>
      <name val="Arial"/>
      <family val="2"/>
    </font>
    <font>
      <b/>
      <i/>
      <sz val="22"/>
      <color rgb="FFEB257F"/>
      <name val="Arial"/>
      <family val="2"/>
    </font>
    <font>
      <sz val="11"/>
      <name val="Calibri"/>
      <family val="2"/>
      <charset val="1"/>
      <scheme val="minor"/>
    </font>
    <font>
      <sz val="11"/>
      <color theme="0"/>
      <name val="Arial"/>
      <family val="2"/>
    </font>
    <font>
      <i/>
      <sz val="11"/>
      <color theme="0"/>
      <name val="Arial"/>
      <family val="2"/>
    </font>
    <font>
      <b/>
      <sz val="11"/>
      <color theme="0"/>
      <name val="Garamond"/>
      <family val="1"/>
    </font>
    <font>
      <b/>
      <sz val="20"/>
      <color rgb="FFEB257F"/>
      <name val="Arial"/>
      <family val="2"/>
    </font>
    <font>
      <b/>
      <i/>
      <sz val="20"/>
      <color rgb="FFEB257F"/>
      <name val="Arial"/>
      <family val="2"/>
    </font>
    <font>
      <u/>
      <sz val="11"/>
      <color theme="10"/>
      <name val="Calibri"/>
      <family val="2"/>
      <charset val="1"/>
      <scheme val="minor"/>
    </font>
    <font>
      <sz val="10"/>
      <name val="Arial"/>
      <family val="2"/>
    </font>
    <font>
      <i/>
      <sz val="10"/>
      <name val="Arial"/>
      <family val="2"/>
    </font>
    <font>
      <sz val="10"/>
      <color theme="1"/>
      <name val="Calibri"/>
      <family val="2"/>
      <charset val="1"/>
      <scheme val="minor"/>
    </font>
    <font>
      <sz val="6"/>
      <name val="Arial"/>
      <family val="2"/>
    </font>
    <font>
      <i/>
      <sz val="6"/>
      <name val="Arial"/>
      <family val="2"/>
    </font>
    <font>
      <sz val="7"/>
      <color rgb="FF4C483D"/>
      <name val="Arial"/>
      <family val="2"/>
    </font>
    <font>
      <sz val="11"/>
      <color theme="1"/>
      <name val="Calibri"/>
      <family val="2"/>
      <charset val="1"/>
      <scheme val="minor"/>
    </font>
    <font>
      <sz val="7"/>
      <color theme="1"/>
      <name val="Calibri"/>
      <family val="2"/>
      <charset val="1"/>
      <scheme val="minor"/>
    </font>
    <font>
      <sz val="10"/>
      <color rgb="FF4C483D"/>
      <name val="Garamond"/>
      <family val="1"/>
    </font>
    <font>
      <b/>
      <sz val="8"/>
      <name val="Arial"/>
      <family val="2"/>
    </font>
    <font>
      <sz val="8"/>
      <name val="Arial"/>
      <family val="2"/>
    </font>
    <font>
      <b/>
      <i/>
      <sz val="8"/>
      <name val="Arial"/>
      <family val="2"/>
    </font>
    <font>
      <i/>
      <sz val="8"/>
      <name val="Arial"/>
      <family val="2"/>
    </font>
    <font>
      <u/>
      <sz val="11"/>
      <color rgb="FFCC0099"/>
      <name val="Calibri"/>
      <family val="2"/>
      <charset val="1"/>
      <scheme val="minor"/>
    </font>
    <font>
      <i/>
      <sz val="11"/>
      <color theme="1"/>
      <name val="Calibri"/>
      <family val="2"/>
      <scheme val="minor"/>
    </font>
    <font>
      <i/>
      <sz val="7"/>
      <color theme="1"/>
      <name val="Calibri"/>
      <family val="2"/>
      <scheme val="minor"/>
    </font>
    <font>
      <i/>
      <u/>
      <sz val="11"/>
      <color rgb="FFCC0099"/>
      <name val="Calibri"/>
      <family val="2"/>
      <scheme val="minor"/>
    </font>
    <font>
      <sz val="7"/>
      <color theme="1"/>
      <name val="Calibri"/>
      <family val="2"/>
      <scheme val="minor"/>
    </font>
  </fonts>
  <fills count="5">
    <fill>
      <patternFill patternType="none"/>
    </fill>
    <fill>
      <patternFill patternType="gray125"/>
    </fill>
    <fill>
      <patternFill patternType="solid">
        <fgColor rgb="FFF96B8D"/>
        <bgColor indexed="64"/>
      </patternFill>
    </fill>
    <fill>
      <patternFill patternType="solid">
        <fgColor rgb="FFCC0099"/>
        <bgColor indexed="64"/>
      </patternFill>
    </fill>
    <fill>
      <patternFill patternType="solid">
        <fgColor theme="1" tint="0.14999847407452621"/>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diagonal/>
    </border>
    <border>
      <left/>
      <right style="medium">
        <color rgb="FF000000"/>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rgb="FF000000"/>
      </left>
      <right/>
      <top/>
      <bottom/>
      <diagonal/>
    </border>
    <border>
      <left/>
      <right style="thin">
        <color rgb="FF000000"/>
      </right>
      <top/>
      <bottom/>
      <diagonal/>
    </border>
    <border>
      <left style="thin">
        <color indexed="64"/>
      </left>
      <right/>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bottom style="thin">
        <color indexed="64"/>
      </bottom>
      <diagonal/>
    </border>
    <border>
      <left/>
      <right style="thin">
        <color rgb="FF000000"/>
      </right>
      <top/>
      <bottom style="thin">
        <color indexed="64"/>
      </bottom>
      <diagonal/>
    </border>
  </borders>
  <cellStyleXfs count="4">
    <xf numFmtId="0" fontId="0" fillId="0" borderId="0"/>
    <xf numFmtId="0" fontId="25" fillId="0" borderId="0" applyNumberFormat="0" applyFill="0" applyBorder="0" applyAlignment="0" applyProtection="0"/>
    <xf numFmtId="41" fontId="32" fillId="0" borderId="0" applyFont="0" applyFill="0" applyBorder="0" applyAlignment="0" applyProtection="0"/>
    <xf numFmtId="9" fontId="32" fillId="0" borderId="0" applyFont="0" applyFill="0" applyBorder="0" applyAlignment="0" applyProtection="0"/>
  </cellStyleXfs>
  <cellXfs count="316">
    <xf numFmtId="0" fontId="0" fillId="0" borderId="0" xfId="0"/>
    <xf numFmtId="0" fontId="6" fillId="0" borderId="0" xfId="0" applyFont="1"/>
    <xf numFmtId="0" fontId="7" fillId="0" borderId="0" xfId="0" applyFont="1"/>
    <xf numFmtId="0" fontId="10" fillId="0" borderId="8" xfId="0" applyFont="1" applyBorder="1" applyAlignment="1">
      <alignment horizontal="left" vertical="center" indent="1"/>
    </xf>
    <xf numFmtId="0" fontId="10" fillId="0" borderId="9" xfId="0" applyFont="1" applyBorder="1" applyAlignment="1">
      <alignment vertical="center"/>
    </xf>
    <xf numFmtId="0" fontId="10" fillId="0" borderId="9" xfId="0" applyFont="1" applyBorder="1" applyAlignment="1">
      <alignment horizontal="left" vertical="center" indent="1"/>
    </xf>
    <xf numFmtId="0" fontId="8" fillId="0" borderId="10" xfId="0" applyFont="1" applyBorder="1" applyAlignment="1">
      <alignment horizontal="center" vertical="center"/>
    </xf>
    <xf numFmtId="0" fontId="10" fillId="0" borderId="8" xfId="0" applyFont="1" applyBorder="1" applyAlignment="1">
      <alignment vertical="center"/>
    </xf>
    <xf numFmtId="0" fontId="8" fillId="2" borderId="7" xfId="0" applyFont="1" applyFill="1" applyBorder="1" applyAlignment="1">
      <alignment horizontal="center" vertical="center"/>
    </xf>
    <xf numFmtId="17" fontId="8" fillId="2" borderId="7" xfId="0" applyNumberFormat="1" applyFont="1" applyFill="1" applyBorder="1" applyAlignment="1">
      <alignment horizontal="center" vertical="center"/>
    </xf>
    <xf numFmtId="17" fontId="8" fillId="2" borderId="7"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10" xfId="0" applyFont="1" applyBorder="1" applyAlignment="1">
      <alignment vertical="center"/>
    </xf>
    <xf numFmtId="0" fontId="9" fillId="2" borderId="7" xfId="0" applyFont="1" applyFill="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9" fillId="0" borderId="10" xfId="0" applyFont="1" applyBorder="1" applyAlignment="1">
      <alignment horizontal="center"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8" fillId="2" borderId="21" xfId="0" applyFont="1" applyFill="1" applyBorder="1" applyAlignment="1">
      <alignment horizontal="center" vertical="center"/>
    </xf>
    <xf numFmtId="0" fontId="10" fillId="0" borderId="22" xfId="0" applyFont="1" applyBorder="1" applyAlignment="1">
      <alignment vertical="center"/>
    </xf>
    <xf numFmtId="0" fontId="10" fillId="0" borderId="22" xfId="0" applyFont="1" applyBorder="1" applyAlignment="1">
      <alignment horizontal="left" vertical="center" indent="1"/>
    </xf>
    <xf numFmtId="0" fontId="10" fillId="0" borderId="22" xfId="0" applyFont="1" applyBorder="1" applyAlignment="1">
      <alignment horizontal="left" vertical="center" indent="2"/>
    </xf>
    <xf numFmtId="0" fontId="10" fillId="0" borderId="22" xfId="0" applyFont="1" applyBorder="1" applyAlignment="1">
      <alignment vertical="center" wrapText="1"/>
    </xf>
    <xf numFmtId="0" fontId="8" fillId="0" borderId="22" xfId="0" applyFont="1" applyBorder="1" applyAlignment="1">
      <alignment vertical="center"/>
    </xf>
    <xf numFmtId="0" fontId="8" fillId="0" borderId="23" xfId="0" applyFont="1" applyBorder="1" applyAlignment="1">
      <alignment vertical="center"/>
    </xf>
    <xf numFmtId="0" fontId="8" fillId="2" borderId="33" xfId="0" applyFont="1" applyFill="1" applyBorder="1" applyAlignment="1">
      <alignment horizontal="center" vertical="center"/>
    </xf>
    <xf numFmtId="0" fontId="10" fillId="0" borderId="9" xfId="0" applyFont="1" applyBorder="1" applyAlignment="1">
      <alignment horizontal="left" vertical="center" indent="2"/>
    </xf>
    <xf numFmtId="0" fontId="10" fillId="0" borderId="9" xfId="0" applyFont="1" applyBorder="1" applyAlignment="1">
      <alignment horizontal="left" vertical="center" indent="3"/>
    </xf>
    <xf numFmtId="0" fontId="10" fillId="0" borderId="9" xfId="0" applyFont="1" applyBorder="1" applyAlignment="1">
      <alignment horizontal="left" vertical="center" wrapText="1" indent="3"/>
    </xf>
    <xf numFmtId="0" fontId="10" fillId="0" borderId="9" xfId="0" applyFont="1" applyBorder="1" applyAlignment="1">
      <alignment horizontal="left" vertical="center" indent="4"/>
    </xf>
    <xf numFmtId="0" fontId="10" fillId="0" borderId="9" xfId="0" applyFont="1" applyBorder="1" applyAlignment="1">
      <alignment horizontal="left" vertical="center" wrapText="1" indent="2"/>
    </xf>
    <xf numFmtId="0" fontId="10" fillId="0" borderId="10" xfId="0" applyFont="1" applyBorder="1" applyAlignment="1">
      <alignment horizontal="left" vertical="center" indent="1"/>
    </xf>
    <xf numFmtId="0" fontId="10" fillId="0" borderId="10" xfId="0" applyFont="1" applyBorder="1" applyAlignment="1">
      <alignment horizontal="left" vertical="center" indent="3"/>
    </xf>
    <xf numFmtId="0" fontId="10" fillId="0" borderId="10" xfId="0" applyFont="1" applyBorder="1" applyAlignment="1">
      <alignment vertical="center"/>
    </xf>
    <xf numFmtId="10" fontId="10" fillId="0" borderId="8" xfId="0" applyNumberFormat="1" applyFont="1" applyBorder="1" applyAlignment="1">
      <alignment horizontal="right" vertical="center" wrapText="1"/>
    </xf>
    <xf numFmtId="10" fontId="10" fillId="0" borderId="9" xfId="0" applyNumberFormat="1" applyFont="1" applyBorder="1" applyAlignment="1">
      <alignment horizontal="right" vertical="center" wrapText="1"/>
    </xf>
    <xf numFmtId="0" fontId="10" fillId="0" borderId="34" xfId="0" applyFont="1" applyBorder="1" applyAlignment="1">
      <alignment vertical="center"/>
    </xf>
    <xf numFmtId="0" fontId="8" fillId="0" borderId="35" xfId="0" applyFont="1" applyBorder="1" applyAlignment="1">
      <alignment vertical="center"/>
    </xf>
    <xf numFmtId="0" fontId="10" fillId="0" borderId="35" xfId="0" applyFont="1" applyBorder="1" applyAlignment="1">
      <alignment vertical="center"/>
    </xf>
    <xf numFmtId="0" fontId="10" fillId="0" borderId="9" xfId="0" applyFont="1" applyBorder="1" applyAlignment="1">
      <alignment horizontal="left" vertical="center" wrapText="1" indent="1"/>
    </xf>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xf numFmtId="0" fontId="20" fillId="3" borderId="0" xfId="0" applyFont="1" applyFill="1" applyAlignment="1">
      <alignment vertical="center" wrapText="1"/>
    </xf>
    <xf numFmtId="0" fontId="22" fillId="3" borderId="0" xfId="0" applyFont="1" applyFill="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8" fillId="0" borderId="0" xfId="0" applyFont="1" applyAlignment="1">
      <alignment vertical="top" wrapText="1"/>
    </xf>
    <xf numFmtId="0" fontId="28" fillId="0" borderId="0" xfId="0" applyFont="1"/>
    <xf numFmtId="0" fontId="26" fillId="0" borderId="0" xfId="0" applyFont="1" applyAlignment="1">
      <alignment horizontal="center" vertical="center"/>
    </xf>
    <xf numFmtId="0" fontId="26" fillId="0" borderId="0" xfId="0" applyFont="1" applyAlignment="1">
      <alignment horizontal="justify" vertical="top" wrapText="1"/>
    </xf>
    <xf numFmtId="0" fontId="27" fillId="0" borderId="0" xfId="0" applyFont="1" applyAlignment="1">
      <alignment horizontal="justify" vertical="top" wrapText="1"/>
    </xf>
    <xf numFmtId="0" fontId="28" fillId="0" borderId="0" xfId="0" applyFont="1" applyAlignment="1">
      <alignment vertical="top"/>
    </xf>
    <xf numFmtId="0" fontId="8" fillId="2" borderId="8" xfId="0" applyFont="1" applyFill="1" applyBorder="1" applyAlignment="1">
      <alignment horizontal="center" vertical="center" wrapText="1"/>
    </xf>
    <xf numFmtId="0" fontId="8" fillId="2" borderId="20" xfId="0" applyFont="1" applyFill="1" applyBorder="1" applyAlignment="1">
      <alignment horizontal="center" vertical="center"/>
    </xf>
    <xf numFmtId="17" fontId="20" fillId="3" borderId="0" xfId="0" quotePrefix="1" applyNumberFormat="1" applyFont="1" applyFill="1" applyAlignment="1">
      <alignment vertical="center"/>
    </xf>
    <xf numFmtId="0" fontId="9" fillId="2" borderId="20" xfId="0" applyFont="1" applyFill="1" applyBorder="1" applyAlignment="1">
      <alignment horizontal="center" vertical="center" wrapText="1"/>
    </xf>
    <xf numFmtId="0" fontId="11" fillId="0" borderId="14" xfId="0" applyFont="1" applyBorder="1" applyAlignment="1">
      <alignment vertical="center" wrapText="1"/>
    </xf>
    <xf numFmtId="0" fontId="11" fillId="0" borderId="36" xfId="0" applyFont="1" applyBorder="1" applyAlignment="1">
      <alignment vertical="center" wrapText="1"/>
    </xf>
    <xf numFmtId="0" fontId="9" fillId="0" borderId="17" xfId="0" applyFont="1" applyBorder="1" applyAlignment="1">
      <alignment vertical="center" wrapText="1"/>
    </xf>
    <xf numFmtId="0" fontId="9" fillId="2" borderId="20" xfId="0" applyFont="1" applyFill="1" applyBorder="1" applyAlignment="1">
      <alignment horizontal="center" vertical="center"/>
    </xf>
    <xf numFmtId="0" fontId="11" fillId="0" borderId="14" xfId="0" applyFont="1" applyBorder="1" applyAlignment="1">
      <alignment vertical="center"/>
    </xf>
    <xf numFmtId="0" fontId="11" fillId="0" borderId="36" xfId="0" applyFont="1" applyBorder="1" applyAlignment="1">
      <alignment vertical="center"/>
    </xf>
    <xf numFmtId="0" fontId="9" fillId="0" borderId="17" xfId="0" applyFont="1" applyBorder="1" applyAlignment="1">
      <alignment horizontal="center" vertical="center"/>
    </xf>
    <xf numFmtId="0" fontId="9" fillId="2" borderId="26" xfId="0" applyFont="1" applyFill="1" applyBorder="1" applyAlignment="1">
      <alignment horizontal="center" vertical="center"/>
    </xf>
    <xf numFmtId="0" fontId="11" fillId="0" borderId="38" xfId="0" applyFont="1" applyBorder="1" applyAlignment="1">
      <alignment vertical="center"/>
    </xf>
    <xf numFmtId="0" fontId="11" fillId="0" borderId="38" xfId="0" applyFont="1" applyBorder="1" applyAlignment="1">
      <alignment horizontal="left" vertical="center" indent="1"/>
    </xf>
    <xf numFmtId="0" fontId="11" fillId="0" borderId="38" xfId="0" applyFont="1" applyBorder="1" applyAlignment="1">
      <alignment horizontal="left" vertical="center" indent="2"/>
    </xf>
    <xf numFmtId="0" fontId="11" fillId="0" borderId="38" xfId="0" applyFont="1" applyBorder="1" applyAlignment="1">
      <alignment vertical="center" wrapText="1"/>
    </xf>
    <xf numFmtId="0" fontId="9" fillId="0" borderId="38" xfId="0" applyFont="1" applyBorder="1" applyAlignment="1">
      <alignment vertical="center"/>
    </xf>
    <xf numFmtId="0" fontId="9" fillId="0" borderId="32" xfId="0" applyFont="1" applyBorder="1" applyAlignment="1">
      <alignment vertical="center"/>
    </xf>
    <xf numFmtId="0" fontId="9" fillId="2" borderId="29" xfId="0" applyFont="1" applyFill="1" applyBorder="1" applyAlignment="1">
      <alignment horizontal="center" vertical="center"/>
    </xf>
    <xf numFmtId="0" fontId="11" fillId="0" borderId="36" xfId="0" applyFont="1" applyBorder="1" applyAlignment="1">
      <alignment horizontal="left" vertical="center" indent="1"/>
    </xf>
    <xf numFmtId="0" fontId="11" fillId="0" borderId="36" xfId="0" applyFont="1" applyBorder="1" applyAlignment="1">
      <alignment horizontal="left" vertical="center" indent="2"/>
    </xf>
    <xf numFmtId="0" fontId="11" fillId="0" borderId="36" xfId="0" applyFont="1" applyBorder="1" applyAlignment="1">
      <alignment horizontal="left" vertical="center" indent="3"/>
    </xf>
    <xf numFmtId="0" fontId="11" fillId="0" borderId="36" xfId="0" applyFont="1" applyBorder="1" applyAlignment="1">
      <alignment horizontal="left" vertical="center" wrapText="1" indent="3"/>
    </xf>
    <xf numFmtId="0" fontId="11" fillId="0" borderId="36" xfId="0" applyFont="1" applyBorder="1" applyAlignment="1">
      <alignment horizontal="left" vertical="center" wrapText="1" indent="1"/>
    </xf>
    <xf numFmtId="17" fontId="8" fillId="2" borderId="18" xfId="0" applyNumberFormat="1" applyFont="1" applyFill="1" applyBorder="1" applyAlignment="1">
      <alignment horizontal="center" vertical="center"/>
    </xf>
    <xf numFmtId="0" fontId="11" fillId="0" borderId="17" xfId="0" applyFont="1" applyBorder="1" applyAlignment="1">
      <alignment horizontal="left" vertical="center" indent="3"/>
    </xf>
    <xf numFmtId="0" fontId="11" fillId="0" borderId="17" xfId="0" applyFont="1" applyBorder="1" applyAlignment="1">
      <alignment vertical="center"/>
    </xf>
    <xf numFmtId="0" fontId="11" fillId="0" borderId="41" xfId="0" applyFont="1" applyBorder="1" applyAlignment="1">
      <alignment vertical="center"/>
    </xf>
    <xf numFmtId="0" fontId="15" fillId="0" borderId="14" xfId="0" applyFont="1" applyBorder="1" applyAlignment="1">
      <alignment vertical="center"/>
    </xf>
    <xf numFmtId="0" fontId="9" fillId="0" borderId="43" xfId="0" applyFont="1" applyBorder="1" applyAlignment="1">
      <alignment vertical="center"/>
    </xf>
    <xf numFmtId="0" fontId="11" fillId="0" borderId="14" xfId="0" applyFont="1" applyBorder="1" applyAlignment="1">
      <alignment horizontal="left" vertical="center" indent="1"/>
    </xf>
    <xf numFmtId="0" fontId="11" fillId="0" borderId="17" xfId="0" applyFont="1" applyBorder="1" applyAlignment="1">
      <alignment horizontal="left" vertical="center" indent="1"/>
    </xf>
    <xf numFmtId="0" fontId="11" fillId="0" borderId="43" xfId="0" applyFont="1" applyBorder="1" applyAlignment="1">
      <alignment vertical="center"/>
    </xf>
    <xf numFmtId="0" fontId="15" fillId="0" borderId="36" xfId="0" applyFont="1" applyBorder="1" applyAlignment="1">
      <alignment vertical="center"/>
    </xf>
    <xf numFmtId="0" fontId="10" fillId="0" borderId="14" xfId="0" applyFont="1" applyBorder="1" applyAlignment="1">
      <alignment vertical="center" wrapText="1"/>
    </xf>
    <xf numFmtId="0" fontId="10" fillId="0" borderId="36" xfId="0" applyFont="1" applyBorder="1" applyAlignment="1">
      <alignment vertical="center" wrapText="1"/>
    </xf>
    <xf numFmtId="0" fontId="8" fillId="0" borderId="17" xfId="0" applyFont="1" applyBorder="1" applyAlignment="1">
      <alignment horizontal="center" vertical="center" wrapText="1"/>
    </xf>
    <xf numFmtId="17" fontId="8" fillId="2" borderId="8" xfId="0" applyNumberFormat="1" applyFont="1" applyFill="1" applyBorder="1" applyAlignment="1">
      <alignment horizontal="center" vertical="center"/>
    </xf>
    <xf numFmtId="0" fontId="9" fillId="0" borderId="17"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36" xfId="0" applyFont="1" applyBorder="1" applyAlignment="1">
      <alignment horizontal="left" vertical="center" wrapText="1"/>
    </xf>
    <xf numFmtId="0" fontId="9" fillId="2" borderId="14" xfId="0" applyFont="1" applyFill="1" applyBorder="1" applyAlignment="1">
      <alignment horizontal="center" vertical="center"/>
    </xf>
    <xf numFmtId="0" fontId="8" fillId="2" borderId="12" xfId="0" applyFont="1" applyFill="1" applyBorder="1" applyAlignment="1">
      <alignment horizontal="center" vertical="center"/>
    </xf>
    <xf numFmtId="0" fontId="10" fillId="0" borderId="12" xfId="0" applyFont="1" applyBorder="1" applyAlignment="1">
      <alignment vertical="center"/>
    </xf>
    <xf numFmtId="0" fontId="10" fillId="0" borderId="39" xfId="0" applyFont="1" applyBorder="1" applyAlignment="1">
      <alignment vertical="center"/>
    </xf>
    <xf numFmtId="0" fontId="10" fillId="0" borderId="15" xfId="0" applyFont="1" applyBorder="1" applyAlignment="1">
      <alignment vertical="center"/>
    </xf>
    <xf numFmtId="0" fontId="9" fillId="2" borderId="9" xfId="0" applyFont="1" applyFill="1" applyBorder="1" applyAlignment="1">
      <alignment horizontal="center" vertical="center" wrapText="1"/>
    </xf>
    <xf numFmtId="17" fontId="8" fillId="2" borderId="20" xfId="0" applyNumberFormat="1" applyFont="1" applyFill="1" applyBorder="1" applyAlignment="1">
      <alignment horizontal="center" vertical="center"/>
    </xf>
    <xf numFmtId="17" fontId="8" fillId="2" borderId="20" xfId="0" applyNumberFormat="1" applyFont="1" applyFill="1" applyBorder="1" applyAlignment="1">
      <alignment horizontal="center" vertical="center" wrapText="1"/>
    </xf>
    <xf numFmtId="17" fontId="9" fillId="2" borderId="7" xfId="0" applyNumberFormat="1" applyFont="1" applyFill="1" applyBorder="1" applyAlignment="1">
      <alignment horizontal="center" vertical="center"/>
    </xf>
    <xf numFmtId="0" fontId="11" fillId="0" borderId="22" xfId="0" applyFont="1" applyBorder="1" applyAlignment="1">
      <alignment vertical="center"/>
    </xf>
    <xf numFmtId="0" fontId="9" fillId="0" borderId="22" xfId="0" applyFont="1" applyBorder="1" applyAlignment="1">
      <alignment vertical="center"/>
    </xf>
    <xf numFmtId="0" fontId="10" fillId="0" borderId="22" xfId="0" applyFont="1" applyBorder="1" applyAlignment="1">
      <alignment horizontal="left" vertical="center" wrapText="1" indent="1"/>
    </xf>
    <xf numFmtId="0" fontId="8" fillId="0" borderId="22" xfId="0" applyFont="1" applyBorder="1" applyAlignment="1">
      <alignment vertical="center" wrapText="1"/>
    </xf>
    <xf numFmtId="0" fontId="10" fillId="0" borderId="22" xfId="0" applyFont="1" applyBorder="1" applyAlignment="1">
      <alignment horizontal="left" vertical="center" wrapText="1"/>
    </xf>
    <xf numFmtId="0" fontId="8" fillId="0" borderId="23" xfId="0" applyFont="1" applyBorder="1" applyAlignment="1">
      <alignment vertical="center" wrapText="1"/>
    </xf>
    <xf numFmtId="0" fontId="0" fillId="0" borderId="0" xfId="0" applyAlignment="1">
      <alignment wrapText="1"/>
    </xf>
    <xf numFmtId="0" fontId="11" fillId="0" borderId="22" xfId="0" applyFont="1" applyBorder="1" applyAlignment="1">
      <alignment vertical="center" wrapText="1"/>
    </xf>
    <xf numFmtId="0" fontId="9" fillId="0" borderId="22" xfId="0" applyFont="1" applyBorder="1" applyAlignment="1">
      <alignment vertical="center" wrapText="1"/>
    </xf>
    <xf numFmtId="0" fontId="11" fillId="0" borderId="22" xfId="0" applyFont="1" applyBorder="1" applyAlignment="1">
      <alignment horizontal="left" vertical="center" wrapText="1"/>
    </xf>
    <xf numFmtId="0" fontId="9" fillId="0" borderId="23"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9" xfId="0" applyFont="1" applyBorder="1" applyAlignment="1">
      <alignment vertical="center" wrapText="1"/>
    </xf>
    <xf numFmtId="0" fontId="10" fillId="0" borderId="9" xfId="0" applyFont="1" applyBorder="1" applyAlignment="1">
      <alignment horizontal="left" vertical="center" wrapText="1"/>
    </xf>
    <xf numFmtId="0" fontId="8" fillId="0" borderId="10" xfId="0" applyFont="1" applyBorder="1" applyAlignment="1">
      <alignment vertical="center" wrapText="1"/>
    </xf>
    <xf numFmtId="0" fontId="11" fillId="0" borderId="9" xfId="0" applyFont="1" applyBorder="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left" vertical="center" wrapText="1"/>
    </xf>
    <xf numFmtId="0" fontId="9" fillId="0" borderId="10" xfId="0" applyFont="1" applyBorder="1" applyAlignment="1">
      <alignment vertical="center" wrapText="1"/>
    </xf>
    <xf numFmtId="0" fontId="8" fillId="2" borderId="21"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8" fillId="0" borderId="33" xfId="0" applyFont="1" applyBorder="1" applyAlignment="1">
      <alignment vertical="center" wrapText="1"/>
    </xf>
    <xf numFmtId="0" fontId="9" fillId="0" borderId="33" xfId="0" applyFont="1" applyBorder="1" applyAlignment="1">
      <alignment vertical="center" wrapText="1"/>
    </xf>
    <xf numFmtId="0" fontId="11" fillId="0" borderId="22" xfId="0" applyFont="1" applyBorder="1" applyAlignment="1">
      <alignment horizontal="left" vertical="center" wrapText="1" indent="1"/>
    </xf>
    <xf numFmtId="0" fontId="9" fillId="2" borderId="7"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2" borderId="10" xfId="0" applyFont="1" applyFill="1" applyBorder="1" applyAlignment="1">
      <alignment horizontal="center" vertical="center"/>
    </xf>
    <xf numFmtId="0" fontId="10" fillId="0" borderId="22" xfId="0" applyFont="1" applyBorder="1" applyAlignment="1">
      <alignment horizontal="left" vertical="center"/>
    </xf>
    <xf numFmtId="0" fontId="11" fillId="0" borderId="22" xfId="0" applyFont="1" applyBorder="1" applyAlignment="1">
      <alignment horizontal="left" vertical="center"/>
    </xf>
    <xf numFmtId="0" fontId="33" fillId="0" borderId="0" xfId="0" applyFont="1"/>
    <xf numFmtId="17" fontId="8" fillId="2" borderId="14" xfId="0" applyNumberFormat="1" applyFont="1" applyFill="1" applyBorder="1" applyAlignment="1">
      <alignment horizontal="center" vertical="center"/>
    </xf>
    <xf numFmtId="41" fontId="10" fillId="0" borderId="8" xfId="2" applyFont="1" applyBorder="1" applyAlignment="1">
      <alignment horizontal="right" vertical="center" wrapText="1"/>
    </xf>
    <xf numFmtId="41" fontId="10" fillId="0" borderId="9" xfId="2" applyFont="1" applyBorder="1" applyAlignment="1">
      <alignment horizontal="right" vertical="center" wrapText="1"/>
    </xf>
    <xf numFmtId="41" fontId="8" fillId="0" borderId="10" xfId="2" applyFont="1" applyBorder="1" applyAlignment="1">
      <alignment horizontal="right" vertical="center" wrapText="1"/>
    </xf>
    <xf numFmtId="41" fontId="10" fillId="0" borderId="12" xfId="2" applyFont="1" applyBorder="1" applyAlignment="1">
      <alignment horizontal="right" vertical="center" wrapText="1"/>
    </xf>
    <xf numFmtId="41" fontId="10" fillId="0" borderId="39" xfId="2" applyFont="1" applyBorder="1" applyAlignment="1">
      <alignment horizontal="right" vertical="center" wrapText="1"/>
    </xf>
    <xf numFmtId="41" fontId="8" fillId="0" borderId="10" xfId="2" applyFont="1" applyBorder="1" applyAlignment="1">
      <alignment horizontal="right" vertical="center"/>
    </xf>
    <xf numFmtId="41" fontId="8" fillId="0" borderId="15" xfId="2" applyFont="1" applyBorder="1" applyAlignment="1">
      <alignment horizontal="right" vertical="center" wrapText="1"/>
    </xf>
    <xf numFmtId="41" fontId="10" fillId="0" borderId="22" xfId="2" applyFont="1" applyBorder="1" applyAlignment="1">
      <alignment horizontal="right" vertical="center"/>
    </xf>
    <xf numFmtId="41" fontId="10" fillId="0" borderId="37" xfId="2" applyFont="1" applyBorder="1" applyAlignment="1">
      <alignment horizontal="right" vertical="center"/>
    </xf>
    <xf numFmtId="41" fontId="10" fillId="0" borderId="9" xfId="2" applyFont="1" applyBorder="1" applyAlignment="1">
      <alignment horizontal="right" vertical="center"/>
    </xf>
    <xf numFmtId="41" fontId="14" fillId="0" borderId="9" xfId="2" applyFont="1" applyBorder="1" applyAlignment="1">
      <alignment vertical="center"/>
    </xf>
    <xf numFmtId="41" fontId="8" fillId="0" borderId="22" xfId="2" applyFont="1" applyBorder="1" applyAlignment="1">
      <alignment horizontal="right" vertical="center"/>
    </xf>
    <xf numFmtId="41" fontId="8" fillId="0" borderId="37" xfId="2" applyFont="1" applyBorder="1" applyAlignment="1">
      <alignment horizontal="right" vertical="center"/>
    </xf>
    <xf numFmtId="41" fontId="8" fillId="0" borderId="9" xfId="2" applyFont="1" applyBorder="1" applyAlignment="1">
      <alignment horizontal="right" vertical="center"/>
    </xf>
    <xf numFmtId="41" fontId="10" fillId="0" borderId="34" xfId="2" applyFont="1" applyBorder="1" applyAlignment="1">
      <alignment horizontal="right" vertical="center"/>
    </xf>
    <xf numFmtId="41" fontId="10" fillId="0" borderId="40" xfId="2" applyFont="1" applyBorder="1" applyAlignment="1">
      <alignment horizontal="right" vertical="center"/>
    </xf>
    <xf numFmtId="41" fontId="10" fillId="0" borderId="35" xfId="2" applyFont="1" applyBorder="1" applyAlignment="1">
      <alignment horizontal="right" vertical="center"/>
    </xf>
    <xf numFmtId="41" fontId="10" fillId="0" borderId="42" xfId="2" applyFont="1" applyBorder="1" applyAlignment="1">
      <alignment horizontal="right" vertical="center"/>
    </xf>
    <xf numFmtId="41" fontId="10" fillId="0" borderId="10" xfId="2" applyFont="1" applyBorder="1" applyAlignment="1">
      <alignment horizontal="right" vertical="center"/>
    </xf>
    <xf numFmtId="41" fontId="10" fillId="0" borderId="8" xfId="2" applyFont="1" applyBorder="1" applyAlignment="1">
      <alignment horizontal="right" vertical="center"/>
    </xf>
    <xf numFmtId="41" fontId="10" fillId="0" borderId="36" xfId="2" applyFont="1" applyBorder="1" applyAlignment="1">
      <alignment horizontal="right" vertical="center"/>
    </xf>
    <xf numFmtId="41" fontId="8" fillId="0" borderId="17" xfId="2" applyFont="1" applyBorder="1" applyAlignment="1">
      <alignment horizontal="right" vertical="center"/>
    </xf>
    <xf numFmtId="41" fontId="14" fillId="0" borderId="36" xfId="2" applyFont="1" applyBorder="1" applyAlignment="1">
      <alignment vertical="center"/>
    </xf>
    <xf numFmtId="41" fontId="10" fillId="0" borderId="17" xfId="2" applyFont="1" applyBorder="1" applyAlignment="1">
      <alignment horizontal="right" vertical="center"/>
    </xf>
    <xf numFmtId="41" fontId="10" fillId="0" borderId="36" xfId="2" applyFont="1" applyBorder="1" applyAlignment="1">
      <alignment horizontal="right" vertical="center" wrapText="1"/>
    </xf>
    <xf numFmtId="41" fontId="8" fillId="0" borderId="17" xfId="2" applyFont="1" applyBorder="1" applyAlignment="1">
      <alignment horizontal="right" vertical="center" wrapText="1"/>
    </xf>
    <xf numFmtId="41" fontId="10" fillId="0" borderId="10" xfId="2" applyFont="1" applyBorder="1" applyAlignment="1">
      <alignment horizontal="right" vertical="center" wrapText="1"/>
    </xf>
    <xf numFmtId="41" fontId="10" fillId="0" borderId="17" xfId="2" applyFont="1" applyBorder="1" applyAlignment="1">
      <alignment horizontal="right" vertical="center" wrapText="1"/>
    </xf>
    <xf numFmtId="41" fontId="10" fillId="0" borderId="12" xfId="2" applyFont="1" applyBorder="1" applyAlignment="1">
      <alignment horizontal="right" vertical="center"/>
    </xf>
    <xf numFmtId="41" fontId="10" fillId="0" borderId="39" xfId="2" applyFont="1" applyBorder="1" applyAlignment="1">
      <alignment horizontal="right" vertical="center"/>
    </xf>
    <xf numFmtId="41" fontId="10" fillId="0" borderId="15" xfId="2" applyFont="1" applyBorder="1" applyAlignment="1">
      <alignment horizontal="right" vertical="center"/>
    </xf>
    <xf numFmtId="0" fontId="8" fillId="0" borderId="22" xfId="0" applyFont="1" applyBorder="1" applyAlignment="1">
      <alignment horizontal="left" vertical="center"/>
    </xf>
    <xf numFmtId="41" fontId="8" fillId="0" borderId="34" xfId="2" applyFont="1" applyBorder="1" applyAlignment="1">
      <alignment horizontal="right" vertical="center"/>
    </xf>
    <xf numFmtId="164" fontId="10" fillId="0" borderId="10" xfId="2" applyNumberFormat="1" applyFont="1" applyBorder="1" applyAlignment="1">
      <alignment horizontal="right" vertical="center"/>
    </xf>
    <xf numFmtId="164" fontId="10" fillId="0" borderId="17" xfId="2" applyNumberFormat="1" applyFont="1" applyBorder="1" applyAlignment="1">
      <alignment horizontal="right" vertical="center"/>
    </xf>
    <xf numFmtId="0" fontId="39" fillId="0" borderId="0" xfId="1" applyFont="1" applyAlignment="1">
      <alignment vertical="center"/>
    </xf>
    <xf numFmtId="0" fontId="11" fillId="0" borderId="22" xfId="0" applyFont="1" applyBorder="1" applyAlignment="1">
      <alignment horizontal="left" vertical="center" indent="1"/>
    </xf>
    <xf numFmtId="0" fontId="11" fillId="0" borderId="9" xfId="0" applyFont="1" applyBorder="1" applyAlignment="1">
      <alignment horizontal="left" vertical="center" indent="2"/>
    </xf>
    <xf numFmtId="41" fontId="10" fillId="4" borderId="22" xfId="2" applyFont="1" applyFill="1" applyBorder="1" applyAlignment="1">
      <alignment horizontal="right" vertical="center"/>
    </xf>
    <xf numFmtId="41" fontId="10" fillId="4" borderId="37" xfId="2" applyFont="1" applyFill="1" applyBorder="1" applyAlignment="1">
      <alignment horizontal="right" vertical="center"/>
    </xf>
    <xf numFmtId="41" fontId="14" fillId="4" borderId="22" xfId="2" applyFont="1" applyFill="1" applyBorder="1" applyAlignment="1">
      <alignment vertical="top"/>
    </xf>
    <xf numFmtId="41" fontId="14" fillId="4" borderId="37" xfId="2" applyFont="1" applyFill="1" applyBorder="1" applyAlignment="1">
      <alignment vertical="top"/>
    </xf>
    <xf numFmtId="41" fontId="8" fillId="4" borderId="22" xfId="2" applyFont="1" applyFill="1" applyBorder="1" applyAlignment="1">
      <alignment horizontal="right" vertical="center"/>
    </xf>
    <xf numFmtId="41" fontId="8" fillId="4" borderId="37" xfId="2" applyFont="1" applyFill="1" applyBorder="1" applyAlignment="1">
      <alignment horizontal="right" vertical="center"/>
    </xf>
    <xf numFmtId="41" fontId="14" fillId="4" borderId="34" xfId="2" applyFont="1" applyFill="1" applyBorder="1" applyAlignment="1">
      <alignment vertical="center"/>
    </xf>
    <xf numFmtId="41" fontId="14" fillId="4" borderId="40" xfId="2" applyFont="1" applyFill="1" applyBorder="1" applyAlignment="1">
      <alignment vertical="center"/>
    </xf>
    <xf numFmtId="41" fontId="14" fillId="4" borderId="8" xfId="2" applyFont="1" applyFill="1" applyBorder="1" applyAlignment="1">
      <alignment vertical="center"/>
    </xf>
    <xf numFmtId="41" fontId="14" fillId="4" borderId="9" xfId="2" applyFont="1" applyFill="1" applyBorder="1" applyAlignment="1">
      <alignment vertical="center"/>
    </xf>
    <xf numFmtId="41" fontId="10" fillId="4" borderId="9" xfId="2" applyFont="1" applyFill="1" applyBorder="1" applyAlignment="1">
      <alignment horizontal="right" vertical="center"/>
    </xf>
    <xf numFmtId="41" fontId="14" fillId="4" borderId="9" xfId="2" applyFont="1" applyFill="1" applyBorder="1" applyAlignment="1">
      <alignment vertical="top"/>
    </xf>
    <xf numFmtId="41" fontId="10" fillId="4" borderId="10" xfId="2" applyFont="1" applyFill="1" applyBorder="1" applyAlignment="1">
      <alignment horizontal="right" vertical="center"/>
    </xf>
    <xf numFmtId="0" fontId="40" fillId="0" borderId="0" xfId="0" applyFont="1"/>
    <xf numFmtId="164" fontId="10" fillId="0" borderId="9" xfId="2" applyNumberFormat="1" applyFont="1" applyBorder="1" applyAlignment="1">
      <alignment horizontal="right" vertical="center" wrapText="1"/>
    </xf>
    <xf numFmtId="164" fontId="10" fillId="0" borderId="10" xfId="2" applyNumberFormat="1" applyFont="1" applyBorder="1" applyAlignment="1">
      <alignment horizontal="right" vertical="center" wrapText="1"/>
    </xf>
    <xf numFmtId="10" fontId="10" fillId="0" borderId="9" xfId="3" applyNumberFormat="1" applyFont="1" applyBorder="1" applyAlignment="1">
      <alignment horizontal="right" vertical="center" wrapText="1"/>
    </xf>
    <xf numFmtId="0" fontId="0" fillId="0" borderId="0" xfId="0" quotePrefix="1"/>
    <xf numFmtId="0" fontId="40" fillId="0" borderId="0" xfId="0" quotePrefix="1" applyFont="1"/>
    <xf numFmtId="0" fontId="41" fillId="0" borderId="0" xfId="0" applyFont="1"/>
    <xf numFmtId="0" fontId="27" fillId="0" borderId="0" xfId="0" applyFont="1" applyAlignment="1">
      <alignment horizontal="justify" vertical="top" wrapText="1"/>
    </xf>
    <xf numFmtId="0" fontId="27" fillId="0" borderId="0" xfId="0" applyFont="1" applyAlignment="1">
      <alignment vertical="top" wrapText="1"/>
    </xf>
    <xf numFmtId="0" fontId="42" fillId="0" borderId="0" xfId="1" applyFont="1" applyAlignment="1">
      <alignment vertical="center"/>
    </xf>
    <xf numFmtId="0" fontId="2" fillId="0" borderId="0" xfId="0" applyFont="1" applyAlignment="1">
      <alignment horizontal="justify" vertical="top" wrapText="1"/>
    </xf>
    <xf numFmtId="0" fontId="3" fillId="0" borderId="0" xfId="0" applyFont="1" applyAlignment="1">
      <alignment horizontal="justify"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vertical="top" wrapText="1"/>
    </xf>
    <xf numFmtId="0" fontId="3" fillId="0" borderId="0" xfId="0" applyFont="1" applyAlignment="1">
      <alignment vertical="top" wrapText="1"/>
    </xf>
    <xf numFmtId="0" fontId="36" fillId="0" borderId="0" xfId="0" applyFont="1" applyAlignment="1">
      <alignment horizontal="justify" vertical="top" wrapText="1"/>
    </xf>
    <xf numFmtId="0" fontId="35" fillId="0" borderId="0" xfId="0" applyFont="1" applyAlignment="1">
      <alignment horizontal="justify" vertical="top" wrapText="1"/>
    </xf>
    <xf numFmtId="0" fontId="38" fillId="0" borderId="0" xfId="0" applyFont="1" applyAlignment="1">
      <alignment horizontal="justify" vertical="top" wrapText="1"/>
    </xf>
    <xf numFmtId="0" fontId="37" fillId="0" borderId="0" xfId="0" applyFont="1" applyAlignment="1">
      <alignment horizontal="justify" vertical="top" wrapText="1"/>
    </xf>
    <xf numFmtId="0" fontId="3" fillId="0" borderId="0" xfId="0" applyFont="1" applyAlignment="1">
      <alignment horizontal="justify" wrapText="1"/>
    </xf>
    <xf numFmtId="0" fontId="2" fillId="0" borderId="0" xfId="0" applyFont="1" applyAlignment="1">
      <alignment horizontal="justify" wrapText="1"/>
    </xf>
    <xf numFmtId="0" fontId="43" fillId="0" borderId="0" xfId="0" applyFont="1"/>
    <xf numFmtId="41" fontId="0" fillId="0" borderId="0" xfId="0" applyNumberFormat="1"/>
    <xf numFmtId="41" fontId="8" fillId="0" borderId="10" xfId="2" applyFont="1" applyFill="1" applyBorder="1" applyAlignment="1">
      <alignment horizontal="right" vertical="center"/>
    </xf>
    <xf numFmtId="41" fontId="10" fillId="0" borderId="22" xfId="2" applyFont="1" applyFill="1" applyBorder="1" applyAlignment="1">
      <alignment horizontal="right" vertical="center"/>
    </xf>
    <xf numFmtId="41" fontId="8" fillId="0" borderId="22" xfId="2" applyFont="1" applyFill="1" applyBorder="1" applyAlignment="1">
      <alignment horizontal="right" vertical="center"/>
    </xf>
    <xf numFmtId="41" fontId="8" fillId="0" borderId="35" xfId="2" applyFont="1" applyFill="1" applyBorder="1" applyAlignment="1">
      <alignment horizontal="right" vertical="center"/>
    </xf>
    <xf numFmtId="41" fontId="8" fillId="0" borderId="33" xfId="2" applyFont="1" applyFill="1" applyBorder="1" applyAlignment="1">
      <alignment horizontal="right" vertical="center"/>
    </xf>
    <xf numFmtId="0" fontId="0" fillId="0" borderId="0" xfId="0" applyFill="1"/>
    <xf numFmtId="41" fontId="8" fillId="0" borderId="23" xfId="2" applyFont="1" applyFill="1" applyBorder="1" applyAlignment="1">
      <alignment horizontal="right" vertical="center"/>
    </xf>
    <xf numFmtId="41" fontId="31" fillId="0" borderId="22" xfId="2" applyFont="1" applyFill="1" applyBorder="1" applyAlignment="1">
      <alignment vertical="center"/>
    </xf>
    <xf numFmtId="41" fontId="8" fillId="0" borderId="8" xfId="2" applyFont="1" applyFill="1" applyBorder="1" applyAlignment="1">
      <alignment horizontal="right" vertical="center"/>
    </xf>
    <xf numFmtId="41" fontId="10" fillId="0" borderId="9" xfId="2" applyFont="1" applyFill="1" applyBorder="1" applyAlignment="1">
      <alignment horizontal="right" vertical="center"/>
    </xf>
    <xf numFmtId="41" fontId="8" fillId="0" borderId="9" xfId="2" applyFont="1" applyFill="1" applyBorder="1" applyAlignment="1">
      <alignment horizontal="right" vertical="center"/>
    </xf>
    <xf numFmtId="41" fontId="14" fillId="0" borderId="8" xfId="2" applyFont="1" applyFill="1" applyBorder="1" applyAlignment="1">
      <alignment vertical="top"/>
    </xf>
    <xf numFmtId="41" fontId="14" fillId="0" borderId="9" xfId="2" applyFont="1" applyFill="1" applyBorder="1" applyAlignment="1">
      <alignment vertical="top"/>
    </xf>
    <xf numFmtId="41" fontId="14" fillId="0" borderId="36" xfId="2" applyFont="1" applyFill="1" applyBorder="1" applyAlignment="1">
      <alignment vertical="top"/>
    </xf>
    <xf numFmtId="41" fontId="10" fillId="0" borderId="36" xfId="2" applyFont="1" applyFill="1" applyBorder="1" applyAlignment="1">
      <alignment horizontal="right" vertical="center"/>
    </xf>
    <xf numFmtId="41" fontId="14" fillId="0" borderId="9" xfId="2" applyFont="1" applyFill="1" applyBorder="1" applyAlignment="1">
      <alignment vertical="center"/>
    </xf>
    <xf numFmtId="41" fontId="14" fillId="0" borderId="36" xfId="2" applyFont="1" applyFill="1" applyBorder="1" applyAlignment="1">
      <alignment vertical="center"/>
    </xf>
    <xf numFmtId="41" fontId="10" fillId="0" borderId="10" xfId="2" applyFont="1" applyFill="1" applyBorder="1" applyAlignment="1">
      <alignment horizontal="right" vertical="center"/>
    </xf>
    <xf numFmtId="41" fontId="10" fillId="0" borderId="17" xfId="2" applyFont="1" applyFill="1" applyBorder="1" applyAlignment="1">
      <alignment horizontal="right" vertical="center"/>
    </xf>
    <xf numFmtId="41" fontId="14" fillId="0" borderId="34" xfId="2" applyFont="1" applyFill="1" applyBorder="1" applyAlignment="1">
      <alignment vertical="top"/>
    </xf>
    <xf numFmtId="41" fontId="14" fillId="0" borderId="40" xfId="2" applyFont="1" applyFill="1" applyBorder="1" applyAlignment="1">
      <alignment vertical="top"/>
    </xf>
    <xf numFmtId="41" fontId="10" fillId="0" borderId="37" xfId="2" applyFont="1" applyFill="1" applyBorder="1" applyAlignment="1">
      <alignment horizontal="right" vertical="center"/>
    </xf>
    <xf numFmtId="41" fontId="14" fillId="0" borderId="22" xfId="2" applyFont="1" applyFill="1" applyBorder="1" applyAlignment="1">
      <alignment vertical="top"/>
    </xf>
    <xf numFmtId="41" fontId="14" fillId="0" borderId="37" xfId="2" applyFont="1" applyFill="1" applyBorder="1" applyAlignment="1">
      <alignment vertical="top"/>
    </xf>
    <xf numFmtId="41" fontId="8" fillId="0" borderId="37" xfId="2" applyFont="1" applyFill="1" applyBorder="1" applyAlignment="1">
      <alignment horizontal="right" vertical="center"/>
    </xf>
    <xf numFmtId="41" fontId="8" fillId="0" borderId="42" xfId="2" applyFont="1" applyFill="1" applyBorder="1" applyAlignment="1">
      <alignment horizontal="right" vertical="center"/>
    </xf>
    <xf numFmtId="41" fontId="14" fillId="0" borderId="8" xfId="2" applyFont="1" applyFill="1" applyBorder="1" applyAlignment="1">
      <alignment vertical="center"/>
    </xf>
    <xf numFmtId="41" fontId="14" fillId="0" borderId="34" xfId="2" applyFont="1" applyFill="1" applyBorder="1" applyAlignment="1">
      <alignment vertical="center"/>
    </xf>
    <xf numFmtId="41" fontId="14" fillId="0" borderId="40" xfId="2" applyFont="1" applyFill="1" applyBorder="1" applyAlignment="1">
      <alignment vertical="center"/>
    </xf>
    <xf numFmtId="41" fontId="14" fillId="0" borderId="22" xfId="2" applyFont="1" applyFill="1" applyBorder="1" applyAlignment="1">
      <alignment vertical="center"/>
    </xf>
    <xf numFmtId="41" fontId="14" fillId="0" borderId="37" xfId="2" applyFont="1" applyFill="1" applyBorder="1" applyAlignment="1">
      <alignment vertical="center"/>
    </xf>
    <xf numFmtId="41" fontId="14" fillId="0" borderId="12" xfId="2" applyFont="1" applyFill="1" applyBorder="1" applyAlignment="1">
      <alignment vertical="center"/>
    </xf>
    <xf numFmtId="41" fontId="14" fillId="0" borderId="39" xfId="2" applyFont="1" applyFill="1" applyBorder="1" applyAlignment="1">
      <alignment vertical="center"/>
    </xf>
    <xf numFmtId="41" fontId="10" fillId="0" borderId="39" xfId="2" applyFont="1" applyFill="1" applyBorder="1" applyAlignment="1">
      <alignment horizontal="right" vertical="center"/>
    </xf>
    <xf numFmtId="41" fontId="14" fillId="0" borderId="39" xfId="2" applyFont="1" applyFill="1" applyBorder="1" applyAlignment="1">
      <alignment vertical="top"/>
    </xf>
    <xf numFmtId="41" fontId="8" fillId="0" borderId="30" xfId="2" applyFont="1" applyFill="1" applyBorder="1" applyAlignment="1">
      <alignment horizontal="right" vertical="center"/>
    </xf>
    <xf numFmtId="0" fontId="27" fillId="0" borderId="0" xfId="0" applyFont="1" applyAlignment="1">
      <alignment horizontal="center" vertical="center"/>
    </xf>
    <xf numFmtId="0" fontId="26" fillId="0" borderId="0" xfId="0" applyFont="1" applyAlignment="1">
      <alignment horizontal="center" vertical="center"/>
    </xf>
    <xf numFmtId="0" fontId="3" fillId="0" borderId="0" xfId="0" applyFont="1" applyAlignment="1">
      <alignment horizontal="justify" vertical="top" wrapText="1"/>
    </xf>
    <xf numFmtId="0" fontId="2" fillId="0" borderId="0" xfId="0" applyFont="1" applyAlignment="1">
      <alignment horizontal="justify" vertical="top" wrapText="1"/>
    </xf>
    <xf numFmtId="0" fontId="35" fillId="0" borderId="0" xfId="0" applyFont="1" applyAlignment="1">
      <alignment horizontal="justify" vertical="top" wrapText="1"/>
    </xf>
    <xf numFmtId="0" fontId="37" fillId="0" borderId="0" xfId="0" applyFont="1" applyAlignment="1">
      <alignment horizontal="justify" vertical="top"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13" fillId="2" borderId="0"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8" fillId="2" borderId="24" xfId="0" applyFont="1" applyFill="1" applyBorder="1" applyAlignment="1">
      <alignment horizontal="center" vertical="center"/>
    </xf>
    <xf numFmtId="0" fontId="8" fillId="2" borderId="25"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6"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3" fillId="2" borderId="39"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vertical="center"/>
    </xf>
    <xf numFmtId="0" fontId="8" fillId="2" borderId="19" xfId="0" applyFont="1" applyFill="1" applyBorder="1" applyAlignment="1">
      <alignment vertical="center"/>
    </xf>
    <xf numFmtId="0" fontId="8" fillId="2" borderId="20" xfId="0" applyFont="1" applyFill="1" applyBorder="1" applyAlignment="1">
      <alignment vertical="center"/>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12" fillId="2" borderId="14" xfId="0" applyFont="1" applyFill="1" applyBorder="1" applyAlignment="1">
      <alignment horizontal="center" wrapText="1"/>
    </xf>
    <xf numFmtId="0" fontId="13" fillId="2" borderId="15" xfId="0" applyFont="1" applyFill="1" applyBorder="1" applyAlignment="1">
      <alignment horizontal="center" wrapText="1"/>
    </xf>
    <xf numFmtId="0" fontId="13" fillId="2" borderId="16" xfId="0" applyFont="1" applyFill="1" applyBorder="1" applyAlignment="1">
      <alignment horizontal="center" wrapText="1"/>
    </xf>
    <xf numFmtId="0" fontId="13" fillId="2" borderId="0" xfId="0" applyFont="1" applyFill="1" applyBorder="1" applyAlignment="1">
      <alignment horizontal="center" wrapText="1"/>
    </xf>
    <xf numFmtId="0" fontId="13" fillId="2" borderId="17" xfId="0" applyFont="1" applyFill="1" applyBorder="1" applyAlignment="1">
      <alignment horizontal="center" wrapText="1"/>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2" borderId="6"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0" fillId="2" borderId="30"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cellXfs>
  <cellStyles count="4">
    <cellStyle name="Comma [0]" xfId="2" builtinId="6"/>
    <cellStyle name="Hyperlink" xfId="1" builtinId="8"/>
    <cellStyle name="Normal" xfId="0" builtinId="0"/>
    <cellStyle name="Percent" xfId="3" builtinId="5"/>
  </cellStyles>
  <dxfs count="0"/>
  <tableStyles count="0" defaultTableStyle="TableStyleMedium2" defaultPivotStyle="PivotStyleLight16"/>
  <colors>
    <mruColors>
      <color rgb="FFCC0099"/>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xdr:colOff>
      <xdr:row>3</xdr:row>
      <xdr:rowOff>168275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840230" cy="7397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44"/>
  <sheetViews>
    <sheetView showGridLines="0" view="pageBreakPreview" zoomScaleNormal="100" zoomScaleSheetLayoutView="100" workbookViewId="0">
      <selection sqref="A1:O1"/>
    </sheetView>
  </sheetViews>
  <sheetFormatPr defaultRowHeight="15" x14ac:dyDescent="0.25"/>
  <cols>
    <col min="1" max="1" width="27.28515625" customWidth="1"/>
    <col min="6" max="6" width="12.140625" customWidth="1"/>
  </cols>
  <sheetData>
    <row r="9" spans="1:1" ht="24" x14ac:dyDescent="0.35">
      <c r="A9" s="1"/>
    </row>
    <row r="10" spans="1:1" ht="24" x14ac:dyDescent="0.35">
      <c r="A10" s="1" t="s">
        <v>936</v>
      </c>
    </row>
    <row r="11" spans="1:1" ht="24" x14ac:dyDescent="0.35">
      <c r="A11" s="1" t="s">
        <v>937</v>
      </c>
    </row>
    <row r="12" spans="1:1" ht="24" x14ac:dyDescent="0.35">
      <c r="A12" s="2" t="s">
        <v>913</v>
      </c>
    </row>
    <row r="13" spans="1:1" ht="24" x14ac:dyDescent="0.35">
      <c r="A13" s="2" t="s">
        <v>938</v>
      </c>
    </row>
    <row r="14" spans="1:1" ht="24" x14ac:dyDescent="0.35">
      <c r="A14" s="2" t="s">
        <v>939</v>
      </c>
    </row>
    <row r="44" spans="1:4" s="43" customFormat="1" x14ac:dyDescent="0.25">
      <c r="A44" s="44" t="s">
        <v>935</v>
      </c>
      <c r="B44" s="45" t="s">
        <v>934</v>
      </c>
      <c r="C44" s="56" t="s">
        <v>1625</v>
      </c>
      <c r="D44" s="56"/>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2.5703125" bestFit="1" customWidth="1"/>
    <col min="2" max="6" width="6.28515625" bestFit="1" customWidth="1"/>
    <col min="7" max="7" width="6.28515625" customWidth="1"/>
    <col min="8" max="9" width="6.28515625" bestFit="1" customWidth="1"/>
    <col min="10" max="10" width="6.42578125" bestFit="1" customWidth="1"/>
    <col min="11" max="11" width="6.28515625" bestFit="1" customWidth="1"/>
    <col min="12" max="14" width="6.28515625" customWidth="1"/>
    <col min="15" max="15" width="31" bestFit="1" customWidth="1"/>
  </cols>
  <sheetData>
    <row r="1" spans="1:15" x14ac:dyDescent="0.25">
      <c r="A1" s="278" t="s">
        <v>254</v>
      </c>
      <c r="B1" s="279"/>
      <c r="C1" s="279"/>
      <c r="D1" s="279"/>
      <c r="E1" s="279"/>
      <c r="F1" s="279"/>
      <c r="G1" s="279"/>
      <c r="H1" s="279"/>
      <c r="I1" s="279"/>
      <c r="J1" s="279"/>
      <c r="K1" s="279"/>
      <c r="L1" s="279"/>
      <c r="M1" s="279"/>
      <c r="N1" s="279"/>
      <c r="O1" s="280"/>
    </row>
    <row r="2" spans="1:15" x14ac:dyDescent="0.25">
      <c r="A2" s="281" t="s">
        <v>255</v>
      </c>
      <c r="B2" s="267"/>
      <c r="C2" s="267"/>
      <c r="D2" s="267"/>
      <c r="E2" s="267"/>
      <c r="F2" s="267"/>
      <c r="G2" s="267"/>
      <c r="H2" s="267"/>
      <c r="I2" s="267"/>
      <c r="J2" s="267"/>
      <c r="K2" s="267"/>
      <c r="L2" s="267"/>
      <c r="M2" s="267"/>
      <c r="N2" s="267"/>
      <c r="O2" s="282"/>
    </row>
    <row r="3" spans="1:15" x14ac:dyDescent="0.25">
      <c r="A3" s="8" t="s">
        <v>0</v>
      </c>
      <c r="B3" s="10">
        <v>42705</v>
      </c>
      <c r="C3" s="10">
        <v>42736</v>
      </c>
      <c r="D3" s="10">
        <v>42767</v>
      </c>
      <c r="E3" s="10">
        <v>42795</v>
      </c>
      <c r="F3" s="10">
        <v>42826</v>
      </c>
      <c r="G3" s="10">
        <v>42856</v>
      </c>
      <c r="H3" s="10">
        <v>42887</v>
      </c>
      <c r="I3" s="10">
        <v>42917</v>
      </c>
      <c r="J3" s="102">
        <v>42948</v>
      </c>
      <c r="K3" s="102">
        <v>42979</v>
      </c>
      <c r="L3" s="102">
        <v>43009</v>
      </c>
      <c r="M3" s="102">
        <v>43040</v>
      </c>
      <c r="N3" s="102">
        <v>43070</v>
      </c>
      <c r="O3" s="61" t="s">
        <v>8</v>
      </c>
    </row>
    <row r="4" spans="1:15" x14ac:dyDescent="0.25">
      <c r="A4" s="7" t="s">
        <v>256</v>
      </c>
      <c r="B4" s="156">
        <v>41349.830411700488</v>
      </c>
      <c r="C4" s="156">
        <v>40814.673894361404</v>
      </c>
      <c r="D4" s="156">
        <v>41746.993237572111</v>
      </c>
      <c r="E4" s="156">
        <v>42253.549271751224</v>
      </c>
      <c r="F4" s="156">
        <v>41880.614090559749</v>
      </c>
      <c r="G4" s="156">
        <v>43088.493619155706</v>
      </c>
      <c r="H4" s="165">
        <v>43118.547929337714</v>
      </c>
      <c r="I4" s="166">
        <v>43505.369087134168</v>
      </c>
      <c r="J4" s="146">
        <v>47417.788804153279</v>
      </c>
      <c r="K4" s="157">
        <v>48359.505468274248</v>
      </c>
      <c r="L4" s="157">
        <v>49204.7077327078</v>
      </c>
      <c r="M4" s="157">
        <v>48561.803951824229</v>
      </c>
      <c r="N4" s="157">
        <v>51619.931127409487</v>
      </c>
      <c r="O4" s="62" t="s">
        <v>257</v>
      </c>
    </row>
    <row r="5" spans="1:15" x14ac:dyDescent="0.25">
      <c r="A5" s="5" t="s">
        <v>258</v>
      </c>
      <c r="B5" s="146">
        <v>0</v>
      </c>
      <c r="C5" s="146">
        <v>0</v>
      </c>
      <c r="D5" s="146">
        <v>0</v>
      </c>
      <c r="E5" s="146">
        <v>0</v>
      </c>
      <c r="F5" s="146">
        <v>0</v>
      </c>
      <c r="G5" s="146">
        <v>0</v>
      </c>
      <c r="H5" s="166">
        <v>0</v>
      </c>
      <c r="I5" s="166">
        <v>0</v>
      </c>
      <c r="J5" s="146">
        <v>0</v>
      </c>
      <c r="K5" s="157">
        <v>0</v>
      </c>
      <c r="L5" s="157">
        <v>0</v>
      </c>
      <c r="M5" s="157">
        <v>0</v>
      </c>
      <c r="N5" s="157">
        <v>0</v>
      </c>
      <c r="O5" s="63" t="s">
        <v>259</v>
      </c>
    </row>
    <row r="6" spans="1:15" x14ac:dyDescent="0.25">
      <c r="A6" s="27" t="s">
        <v>260</v>
      </c>
      <c r="B6" s="146">
        <v>0</v>
      </c>
      <c r="C6" s="146">
        <v>0</v>
      </c>
      <c r="D6" s="146">
        <v>0</v>
      </c>
      <c r="E6" s="146">
        <v>0</v>
      </c>
      <c r="F6" s="146">
        <v>0</v>
      </c>
      <c r="G6" s="146">
        <v>0</v>
      </c>
      <c r="H6" s="166">
        <v>0</v>
      </c>
      <c r="I6" s="166">
        <v>0</v>
      </c>
      <c r="J6" s="146">
        <v>0</v>
      </c>
      <c r="K6" s="157">
        <v>0</v>
      </c>
      <c r="L6" s="157">
        <v>0</v>
      </c>
      <c r="M6" s="157">
        <v>0</v>
      </c>
      <c r="N6" s="157">
        <v>0</v>
      </c>
      <c r="O6" s="73" t="s">
        <v>261</v>
      </c>
    </row>
    <row r="7" spans="1:15" x14ac:dyDescent="0.25">
      <c r="A7" s="31" t="s">
        <v>262</v>
      </c>
      <c r="B7" s="146">
        <v>0</v>
      </c>
      <c r="C7" s="146">
        <v>0</v>
      </c>
      <c r="D7" s="146">
        <v>0</v>
      </c>
      <c r="E7" s="146">
        <v>0</v>
      </c>
      <c r="F7" s="146">
        <v>0</v>
      </c>
      <c r="G7" s="146">
        <v>0</v>
      </c>
      <c r="H7" s="166">
        <v>0</v>
      </c>
      <c r="I7" s="166">
        <v>0</v>
      </c>
      <c r="J7" s="146">
        <v>0</v>
      </c>
      <c r="K7" s="157">
        <v>0</v>
      </c>
      <c r="L7" s="157">
        <v>0</v>
      </c>
      <c r="M7" s="157">
        <v>0</v>
      </c>
      <c r="N7" s="157">
        <v>0</v>
      </c>
      <c r="O7" s="77" t="s">
        <v>263</v>
      </c>
    </row>
    <row r="8" spans="1:15" x14ac:dyDescent="0.25">
      <c r="A8" s="27" t="s">
        <v>264</v>
      </c>
      <c r="B8" s="146">
        <v>0</v>
      </c>
      <c r="C8" s="146">
        <v>0</v>
      </c>
      <c r="D8" s="146">
        <v>0</v>
      </c>
      <c r="E8" s="146">
        <v>0</v>
      </c>
      <c r="F8" s="146">
        <v>0</v>
      </c>
      <c r="G8" s="146">
        <v>0</v>
      </c>
      <c r="H8" s="166">
        <v>0</v>
      </c>
      <c r="I8" s="166">
        <v>0</v>
      </c>
      <c r="J8" s="146">
        <v>0</v>
      </c>
      <c r="K8" s="157">
        <v>0</v>
      </c>
      <c r="L8" s="157">
        <v>0</v>
      </c>
      <c r="M8" s="157">
        <v>0</v>
      </c>
      <c r="N8" s="157">
        <v>0</v>
      </c>
      <c r="O8" s="73" t="s">
        <v>216</v>
      </c>
    </row>
    <row r="9" spans="1:15" x14ac:dyDescent="0.25">
      <c r="A9" s="27" t="s">
        <v>265</v>
      </c>
      <c r="B9" s="146">
        <v>0</v>
      </c>
      <c r="C9" s="146">
        <v>0</v>
      </c>
      <c r="D9" s="146">
        <v>0</v>
      </c>
      <c r="E9" s="146">
        <v>0</v>
      </c>
      <c r="F9" s="146">
        <v>0</v>
      </c>
      <c r="G9" s="146">
        <v>0</v>
      </c>
      <c r="H9" s="166">
        <v>0</v>
      </c>
      <c r="I9" s="166">
        <v>0</v>
      </c>
      <c r="J9" s="146">
        <v>0</v>
      </c>
      <c r="K9" s="157">
        <v>0</v>
      </c>
      <c r="L9" s="157">
        <v>0</v>
      </c>
      <c r="M9" s="157">
        <v>0</v>
      </c>
      <c r="N9" s="157">
        <v>0</v>
      </c>
      <c r="O9" s="63" t="s">
        <v>266</v>
      </c>
    </row>
    <row r="10" spans="1:15" x14ac:dyDescent="0.25">
      <c r="A10" s="5" t="s">
        <v>267</v>
      </c>
      <c r="B10" s="146">
        <v>22908.998184025142</v>
      </c>
      <c r="C10" s="146">
        <v>23037.817102677651</v>
      </c>
      <c r="D10" s="146">
        <v>23093.382797152135</v>
      </c>
      <c r="E10" s="146">
        <v>23249.319060109272</v>
      </c>
      <c r="F10" s="146">
        <v>22899.420196775911</v>
      </c>
      <c r="G10" s="146">
        <v>22827.950527217661</v>
      </c>
      <c r="H10" s="166">
        <v>23137.583465927775</v>
      </c>
      <c r="I10" s="166">
        <v>23368.912751270822</v>
      </c>
      <c r="J10" s="146">
        <v>26209.759627781783</v>
      </c>
      <c r="K10" s="157">
        <v>26460.295710945556</v>
      </c>
      <c r="L10" s="157">
        <v>26670.116397100843</v>
      </c>
      <c r="M10" s="157">
        <v>26323.793398289075</v>
      </c>
      <c r="N10" s="157">
        <v>29120.310575181524</v>
      </c>
      <c r="O10" s="63" t="s">
        <v>268</v>
      </c>
    </row>
    <row r="11" spans="1:15" x14ac:dyDescent="0.25">
      <c r="A11" s="27" t="s">
        <v>269</v>
      </c>
      <c r="B11" s="146">
        <v>22114.641057199144</v>
      </c>
      <c r="C11" s="146">
        <v>22352.81486986165</v>
      </c>
      <c r="D11" s="146">
        <v>21925.584720140138</v>
      </c>
      <c r="E11" s="146">
        <v>22402.581569975271</v>
      </c>
      <c r="F11" s="146">
        <v>21947.951226331908</v>
      </c>
      <c r="G11" s="146">
        <v>22032.128191244661</v>
      </c>
      <c r="H11" s="166">
        <v>22169.677522748774</v>
      </c>
      <c r="I11" s="166">
        <v>22123.300516453826</v>
      </c>
      <c r="J11" s="146">
        <v>24993.621328786783</v>
      </c>
      <c r="K11" s="157">
        <v>25509.815850172556</v>
      </c>
      <c r="L11" s="157">
        <v>25756.890547622843</v>
      </c>
      <c r="M11" s="157">
        <v>25189.292136017077</v>
      </c>
      <c r="N11" s="157">
        <v>27985.355525300525</v>
      </c>
      <c r="O11" s="73" t="s">
        <v>270</v>
      </c>
    </row>
    <row r="12" spans="1:15" x14ac:dyDescent="0.25">
      <c r="A12" s="27" t="s">
        <v>271</v>
      </c>
      <c r="B12" s="146">
        <v>794.3571268259999</v>
      </c>
      <c r="C12" s="146">
        <v>685.00223281600006</v>
      </c>
      <c r="D12" s="146">
        <v>1167.7980770120002</v>
      </c>
      <c r="E12" s="146">
        <v>846.73749013400004</v>
      </c>
      <c r="F12" s="146">
        <v>951.46897044399998</v>
      </c>
      <c r="G12" s="146">
        <v>795.82233597299989</v>
      </c>
      <c r="H12" s="166">
        <v>967.90594317899991</v>
      </c>
      <c r="I12" s="166">
        <v>1245.6122348170002</v>
      </c>
      <c r="J12" s="146">
        <v>1216.138298995</v>
      </c>
      <c r="K12" s="157">
        <v>950.47986077299993</v>
      </c>
      <c r="L12" s="157">
        <v>913.2258494780001</v>
      </c>
      <c r="M12" s="157">
        <v>1134.5012622720001</v>
      </c>
      <c r="N12" s="157">
        <v>1134.9550498810001</v>
      </c>
      <c r="O12" s="73" t="s">
        <v>272</v>
      </c>
    </row>
    <row r="13" spans="1:15" x14ac:dyDescent="0.25">
      <c r="A13" s="31" t="s">
        <v>273</v>
      </c>
      <c r="B13" s="146">
        <v>0</v>
      </c>
      <c r="C13" s="146">
        <v>0</v>
      </c>
      <c r="D13" s="146">
        <v>0</v>
      </c>
      <c r="E13" s="146">
        <v>0</v>
      </c>
      <c r="F13" s="146">
        <v>0</v>
      </c>
      <c r="G13" s="146">
        <v>0</v>
      </c>
      <c r="H13" s="166">
        <v>0</v>
      </c>
      <c r="I13" s="166">
        <v>0</v>
      </c>
      <c r="J13" s="146">
        <v>0</v>
      </c>
      <c r="K13" s="157">
        <v>0</v>
      </c>
      <c r="L13" s="157">
        <v>0</v>
      </c>
      <c r="M13" s="157">
        <v>0</v>
      </c>
      <c r="N13" s="157">
        <v>0</v>
      </c>
      <c r="O13" s="77" t="s">
        <v>274</v>
      </c>
    </row>
    <row r="14" spans="1:15" x14ac:dyDescent="0.25">
      <c r="A14" s="27" t="s">
        <v>275</v>
      </c>
      <c r="B14" s="146">
        <v>0</v>
      </c>
      <c r="C14" s="146">
        <v>0</v>
      </c>
      <c r="D14" s="146">
        <v>0</v>
      </c>
      <c r="E14" s="146">
        <v>0</v>
      </c>
      <c r="F14" s="146">
        <v>0</v>
      </c>
      <c r="G14" s="146">
        <v>0</v>
      </c>
      <c r="H14" s="166">
        <v>0</v>
      </c>
      <c r="I14" s="166">
        <v>0</v>
      </c>
      <c r="J14" s="146">
        <v>0</v>
      </c>
      <c r="K14" s="157">
        <v>0</v>
      </c>
      <c r="L14" s="157">
        <v>0</v>
      </c>
      <c r="M14" s="157">
        <v>0</v>
      </c>
      <c r="N14" s="157">
        <v>0</v>
      </c>
      <c r="O14" s="73" t="s">
        <v>276</v>
      </c>
    </row>
    <row r="15" spans="1:15" x14ac:dyDescent="0.25">
      <c r="A15" s="27" t="s">
        <v>277</v>
      </c>
      <c r="B15" s="146">
        <v>22908.998184025142</v>
      </c>
      <c r="C15" s="146">
        <v>23037.817102677651</v>
      </c>
      <c r="D15" s="146">
        <v>23093.382797152135</v>
      </c>
      <c r="E15" s="146">
        <v>23249.319060109272</v>
      </c>
      <c r="F15" s="146">
        <v>22899.420196775911</v>
      </c>
      <c r="G15" s="146">
        <v>22827.950527217661</v>
      </c>
      <c r="H15" s="166">
        <v>23137.583465927775</v>
      </c>
      <c r="I15" s="166">
        <v>23368.912751270822</v>
      </c>
      <c r="J15" s="146">
        <v>26209.759627781783</v>
      </c>
      <c r="K15" s="157">
        <v>26460.295710945556</v>
      </c>
      <c r="L15" s="157">
        <v>26670.116397100843</v>
      </c>
      <c r="M15" s="157">
        <v>26323.793398289075</v>
      </c>
      <c r="N15" s="157">
        <v>29120.310575181524</v>
      </c>
      <c r="O15" s="63" t="s">
        <v>278</v>
      </c>
    </row>
    <row r="16" spans="1:15" x14ac:dyDescent="0.25">
      <c r="A16" s="5" t="s">
        <v>279</v>
      </c>
      <c r="B16" s="146">
        <v>-22908.998184025142</v>
      </c>
      <c r="C16" s="146">
        <v>-23037.817102677651</v>
      </c>
      <c r="D16" s="146">
        <v>-23093.382797152135</v>
      </c>
      <c r="E16" s="146">
        <v>-23249.319060109272</v>
      </c>
      <c r="F16" s="146">
        <v>-22899.420196775911</v>
      </c>
      <c r="G16" s="146">
        <v>-22827.950527217661</v>
      </c>
      <c r="H16" s="166">
        <v>-23137.583465927775</v>
      </c>
      <c r="I16" s="166">
        <v>-23368.912751270822</v>
      </c>
      <c r="J16" s="146">
        <v>-26209.759627781783</v>
      </c>
      <c r="K16" s="157">
        <v>-26460.295710945556</v>
      </c>
      <c r="L16" s="157">
        <v>-26670.116397100843</v>
      </c>
      <c r="M16" s="157">
        <v>-26323.793398289075</v>
      </c>
      <c r="N16" s="157">
        <v>-29120.310575181524</v>
      </c>
      <c r="O16" s="63" t="s">
        <v>280</v>
      </c>
    </row>
    <row r="17" spans="1:15" x14ac:dyDescent="0.25">
      <c r="A17" s="5" t="s">
        <v>281</v>
      </c>
      <c r="B17" s="146">
        <v>881.13750581842908</v>
      </c>
      <c r="C17" s="146">
        <v>880.36734065594544</v>
      </c>
      <c r="D17" s="146">
        <v>1434.3525964936257</v>
      </c>
      <c r="E17" s="146">
        <v>1454.5179263383791</v>
      </c>
      <c r="F17" s="146">
        <v>1527.3305120559446</v>
      </c>
      <c r="G17" s="146">
        <v>1564.7536505070691</v>
      </c>
      <c r="H17" s="166">
        <v>1601.9845800554324</v>
      </c>
      <c r="I17" s="166">
        <v>1661.3167989595383</v>
      </c>
      <c r="J17" s="146">
        <v>1715.4729608943853</v>
      </c>
      <c r="K17" s="157">
        <v>1762.1036162796483</v>
      </c>
      <c r="L17" s="157">
        <v>1868.4556967205913</v>
      </c>
      <c r="M17" s="157">
        <v>1959.0426078938242</v>
      </c>
      <c r="N17" s="157">
        <v>1966.519584843709</v>
      </c>
      <c r="O17" s="63" t="s">
        <v>282</v>
      </c>
    </row>
    <row r="18" spans="1:15" x14ac:dyDescent="0.25">
      <c r="A18" s="27" t="s">
        <v>283</v>
      </c>
      <c r="B18" s="146">
        <v>0</v>
      </c>
      <c r="C18" s="146">
        <v>0</v>
      </c>
      <c r="D18" s="146">
        <v>0</v>
      </c>
      <c r="E18" s="146"/>
      <c r="F18" s="146">
        <v>0</v>
      </c>
      <c r="G18" s="146">
        <v>0</v>
      </c>
      <c r="H18" s="166">
        <v>0</v>
      </c>
      <c r="I18" s="166">
        <v>0</v>
      </c>
      <c r="J18" s="146">
        <v>0</v>
      </c>
      <c r="K18" s="157">
        <v>0</v>
      </c>
      <c r="L18" s="157">
        <v>0</v>
      </c>
      <c r="M18" s="157">
        <v>0</v>
      </c>
      <c r="N18" s="157">
        <v>1</v>
      </c>
      <c r="O18" s="73" t="s">
        <v>284</v>
      </c>
    </row>
    <row r="19" spans="1:15" x14ac:dyDescent="0.25">
      <c r="A19" s="27" t="s">
        <v>285</v>
      </c>
      <c r="B19" s="146">
        <v>881.13750581842908</v>
      </c>
      <c r="C19" s="146">
        <v>880.36734065594544</v>
      </c>
      <c r="D19" s="146">
        <v>1434.3525964936257</v>
      </c>
      <c r="E19" s="146">
        <v>1454.5179263383791</v>
      </c>
      <c r="F19" s="146">
        <v>1527.3305120559446</v>
      </c>
      <c r="G19" s="146">
        <v>1564.7536505070691</v>
      </c>
      <c r="H19" s="166">
        <v>1601.9845800554324</v>
      </c>
      <c r="I19" s="166">
        <v>1661.3167989595383</v>
      </c>
      <c r="J19" s="146">
        <v>1715.4729608943853</v>
      </c>
      <c r="K19" s="157">
        <v>1762.1036162796483</v>
      </c>
      <c r="L19" s="157">
        <v>1868.4556967205913</v>
      </c>
      <c r="M19" s="157">
        <v>1959.0426078938242</v>
      </c>
      <c r="N19" s="157">
        <v>1965.519584843709</v>
      </c>
      <c r="O19" s="73" t="s">
        <v>286</v>
      </c>
    </row>
    <row r="20" spans="1:15" x14ac:dyDescent="0.25">
      <c r="A20" s="28" t="s">
        <v>287</v>
      </c>
      <c r="B20" s="146">
        <v>881.13750581842908</v>
      </c>
      <c r="C20" s="146">
        <v>880.36734065594544</v>
      </c>
      <c r="D20" s="146">
        <v>1434.3525964936257</v>
      </c>
      <c r="E20" s="146">
        <v>1454.5179263383791</v>
      </c>
      <c r="F20" s="146">
        <v>1527.3305120559446</v>
      </c>
      <c r="G20" s="146">
        <v>1564.7536505070691</v>
      </c>
      <c r="H20" s="166">
        <v>1601.9845800554324</v>
      </c>
      <c r="I20" s="166">
        <v>1661.3167989595383</v>
      </c>
      <c r="J20" s="146">
        <v>1715.4729608943853</v>
      </c>
      <c r="K20" s="157">
        <v>1762.1036162796483</v>
      </c>
      <c r="L20" s="157">
        <v>1868.4556967205913</v>
      </c>
      <c r="M20" s="157">
        <v>1959.0426078938242</v>
      </c>
      <c r="N20" s="157">
        <v>1965.519584843709</v>
      </c>
      <c r="O20" s="75" t="s">
        <v>288</v>
      </c>
    </row>
    <row r="21" spans="1:15" x14ac:dyDescent="0.25">
      <c r="A21" s="28" t="s">
        <v>289</v>
      </c>
      <c r="B21" s="146">
        <v>0</v>
      </c>
      <c r="C21" s="146">
        <v>0</v>
      </c>
      <c r="D21" s="146">
        <v>0</v>
      </c>
      <c r="E21" s="146">
        <v>0</v>
      </c>
      <c r="F21" s="146">
        <v>0</v>
      </c>
      <c r="G21" s="146">
        <v>0</v>
      </c>
      <c r="H21" s="166">
        <v>0</v>
      </c>
      <c r="I21" s="166">
        <v>0</v>
      </c>
      <c r="J21" s="146">
        <v>0</v>
      </c>
      <c r="K21" s="157">
        <v>0</v>
      </c>
      <c r="L21" s="157">
        <v>0</v>
      </c>
      <c r="M21" s="157">
        <v>0</v>
      </c>
      <c r="N21" s="157">
        <v>0</v>
      </c>
      <c r="O21" s="75" t="s">
        <v>290</v>
      </c>
    </row>
    <row r="22" spans="1:15" x14ac:dyDescent="0.25">
      <c r="A22" s="27" t="s">
        <v>264</v>
      </c>
      <c r="B22" s="146">
        <v>0</v>
      </c>
      <c r="C22" s="146">
        <v>0</v>
      </c>
      <c r="D22" s="146">
        <v>0</v>
      </c>
      <c r="E22" s="146">
        <v>0</v>
      </c>
      <c r="F22" s="146">
        <v>0</v>
      </c>
      <c r="G22" s="146">
        <v>0</v>
      </c>
      <c r="H22" s="166">
        <v>0</v>
      </c>
      <c r="I22" s="166">
        <v>0</v>
      </c>
      <c r="J22" s="146">
        <v>0</v>
      </c>
      <c r="K22" s="157">
        <v>0</v>
      </c>
      <c r="L22" s="157">
        <v>0</v>
      </c>
      <c r="M22" s="157">
        <v>0</v>
      </c>
      <c r="N22" s="157">
        <v>0</v>
      </c>
      <c r="O22" s="73" t="s">
        <v>216</v>
      </c>
    </row>
    <row r="23" spans="1:15" x14ac:dyDescent="0.25">
      <c r="A23" s="27" t="s">
        <v>291</v>
      </c>
      <c r="B23" s="146">
        <v>881.13750581842908</v>
      </c>
      <c r="C23" s="146">
        <v>880.36734065594544</v>
      </c>
      <c r="D23" s="146">
        <v>1434.3525964936257</v>
      </c>
      <c r="E23" s="146">
        <v>1454.5179263383791</v>
      </c>
      <c r="F23" s="146">
        <v>1527.3305120559446</v>
      </c>
      <c r="G23" s="146">
        <v>1564.7536505070691</v>
      </c>
      <c r="H23" s="166">
        <v>1601.9845800554324</v>
      </c>
      <c r="I23" s="166">
        <v>1661.3167989595383</v>
      </c>
      <c r="J23" s="146">
        <v>1715.4729608943853</v>
      </c>
      <c r="K23" s="157">
        <v>1762.1036162796483</v>
      </c>
      <c r="L23" s="157">
        <v>1868.4556967205913</v>
      </c>
      <c r="M23" s="157">
        <v>1959.0426078938242</v>
      </c>
      <c r="N23" s="157">
        <v>1965.519584843709</v>
      </c>
      <c r="O23" s="63" t="s">
        <v>292</v>
      </c>
    </row>
    <row r="24" spans="1:15" x14ac:dyDescent="0.25">
      <c r="A24" s="4" t="s">
        <v>293</v>
      </c>
      <c r="B24" s="146">
        <v>17559.694721856915</v>
      </c>
      <c r="C24" s="146">
        <v>16896.489451027803</v>
      </c>
      <c r="D24" s="146">
        <v>17219.257843926349</v>
      </c>
      <c r="E24" s="146">
        <v>17549.712285303573</v>
      </c>
      <c r="F24" s="146">
        <v>17453.863381727893</v>
      </c>
      <c r="G24" s="146">
        <v>18695.789441430978</v>
      </c>
      <c r="H24" s="166">
        <v>18378.979883354503</v>
      </c>
      <c r="I24" s="166">
        <v>18475.139536903804</v>
      </c>
      <c r="J24" s="146">
        <v>19492.556215477111</v>
      </c>
      <c r="K24" s="157">
        <v>20137.106141049044</v>
      </c>
      <c r="L24" s="157">
        <v>20666.135638886368</v>
      </c>
      <c r="M24" s="157">
        <v>20278.967945641325</v>
      </c>
      <c r="N24" s="157">
        <v>20533.100967384253</v>
      </c>
      <c r="O24" s="63" t="s">
        <v>294</v>
      </c>
    </row>
    <row r="25" spans="1:15" x14ac:dyDescent="0.25">
      <c r="A25" s="27" t="s">
        <v>295</v>
      </c>
      <c r="B25" s="146">
        <v>8125.5547022254987</v>
      </c>
      <c r="C25" s="146">
        <v>7686.5669501805678</v>
      </c>
      <c r="D25" s="146">
        <v>7630.4286545479981</v>
      </c>
      <c r="E25" s="146">
        <v>8071.1654282256995</v>
      </c>
      <c r="F25" s="146">
        <v>7947.7855946260997</v>
      </c>
      <c r="G25" s="146">
        <v>8290.8374432091241</v>
      </c>
      <c r="H25" s="166">
        <v>8405.4352058028744</v>
      </c>
      <c r="I25" s="166">
        <v>8481.2400835322496</v>
      </c>
      <c r="J25" s="146">
        <v>8865.0619367317795</v>
      </c>
      <c r="K25" s="157">
        <v>9677.4242354254766</v>
      </c>
      <c r="L25" s="157">
        <v>10152.633084223624</v>
      </c>
      <c r="M25" s="157">
        <v>9921.6108709064411</v>
      </c>
      <c r="N25" s="157">
        <v>10551.440080769626</v>
      </c>
      <c r="O25" s="73" t="s">
        <v>296</v>
      </c>
    </row>
    <row r="26" spans="1:15" x14ac:dyDescent="0.25">
      <c r="A26" s="27" t="s">
        <v>297</v>
      </c>
      <c r="B26" s="146">
        <v>9434.1400196314153</v>
      </c>
      <c r="C26" s="146">
        <v>9209.9225008472367</v>
      </c>
      <c r="D26" s="146">
        <v>9588.8291893783517</v>
      </c>
      <c r="E26" s="146">
        <v>9478.5468570778739</v>
      </c>
      <c r="F26" s="146">
        <v>9506.0777871017945</v>
      </c>
      <c r="G26" s="146">
        <v>10404.951998221854</v>
      </c>
      <c r="H26" s="166">
        <v>9973.5446775516284</v>
      </c>
      <c r="I26" s="166">
        <v>9993.899453371554</v>
      </c>
      <c r="J26" s="146">
        <v>10627.494278745333</v>
      </c>
      <c r="K26" s="157">
        <v>10459.681905623567</v>
      </c>
      <c r="L26" s="157">
        <v>10513.502554662744</v>
      </c>
      <c r="M26" s="157">
        <v>10357.357074734884</v>
      </c>
      <c r="N26" s="157">
        <v>9981.6608866146271</v>
      </c>
      <c r="O26" s="73" t="s">
        <v>298</v>
      </c>
    </row>
    <row r="27" spans="1:15" x14ac:dyDescent="0.25">
      <c r="A27" s="27" t="s">
        <v>299</v>
      </c>
      <c r="B27" s="146">
        <v>0</v>
      </c>
      <c r="C27" s="146">
        <v>0</v>
      </c>
      <c r="D27" s="146">
        <v>0</v>
      </c>
      <c r="E27" s="146">
        <v>0</v>
      </c>
      <c r="F27" s="146">
        <v>0</v>
      </c>
      <c r="G27" s="146">
        <v>0</v>
      </c>
      <c r="H27" s="166">
        <v>0</v>
      </c>
      <c r="I27" s="166">
        <v>0</v>
      </c>
      <c r="J27" s="146">
        <v>0</v>
      </c>
      <c r="K27" s="157">
        <v>0</v>
      </c>
      <c r="L27" s="157">
        <v>0</v>
      </c>
      <c r="M27" s="157">
        <v>0</v>
      </c>
      <c r="N27" s="157">
        <v>0</v>
      </c>
      <c r="O27" s="73" t="s">
        <v>300</v>
      </c>
    </row>
    <row r="28" spans="1:15" x14ac:dyDescent="0.25">
      <c r="A28" s="27" t="s">
        <v>301</v>
      </c>
      <c r="B28" s="146">
        <v>17559.694721856915</v>
      </c>
      <c r="C28" s="146">
        <v>16896.489451027803</v>
      </c>
      <c r="D28" s="146">
        <v>17219.257843926349</v>
      </c>
      <c r="E28" s="146">
        <v>17549.712285303573</v>
      </c>
      <c r="F28" s="146">
        <v>17453.863381727893</v>
      </c>
      <c r="G28" s="146">
        <v>18695.789441430978</v>
      </c>
      <c r="H28" s="166">
        <v>18378.979883354503</v>
      </c>
      <c r="I28" s="166">
        <v>18475.139536903807</v>
      </c>
      <c r="J28" s="146">
        <v>19492.556215477114</v>
      </c>
      <c r="K28" s="157">
        <v>20137.106141049044</v>
      </c>
      <c r="L28" s="157">
        <v>20666.135638886371</v>
      </c>
      <c r="M28" s="157">
        <v>20278.967945641325</v>
      </c>
      <c r="N28" s="157">
        <v>20533.100967384253</v>
      </c>
      <c r="O28" s="63" t="s">
        <v>302</v>
      </c>
    </row>
    <row r="29" spans="1:15" x14ac:dyDescent="0.25">
      <c r="A29" s="4" t="s">
        <v>303</v>
      </c>
      <c r="B29" s="146">
        <v>-16678.557216038487</v>
      </c>
      <c r="C29" s="146">
        <v>-16016.122110371858</v>
      </c>
      <c r="D29" s="146">
        <v>-15784.905247432722</v>
      </c>
      <c r="E29" s="146">
        <v>-16095.194358965196</v>
      </c>
      <c r="F29" s="146">
        <v>-15926.532869671948</v>
      </c>
      <c r="G29" s="146">
        <v>-17131.03579092391</v>
      </c>
      <c r="H29" s="166">
        <v>-16776.995303299071</v>
      </c>
      <c r="I29" s="166">
        <v>-16813.822737944269</v>
      </c>
      <c r="J29" s="146">
        <v>-17777.083254582725</v>
      </c>
      <c r="K29" s="157">
        <v>-18375.002524769396</v>
      </c>
      <c r="L29" s="157">
        <v>-18797.679942165778</v>
      </c>
      <c r="M29" s="157">
        <v>-18319.9253377475</v>
      </c>
      <c r="N29" s="157">
        <v>-18567.581382540542</v>
      </c>
      <c r="O29" s="63" t="s">
        <v>304</v>
      </c>
    </row>
    <row r="30" spans="1:15" x14ac:dyDescent="0.25">
      <c r="A30" s="4" t="s">
        <v>305</v>
      </c>
      <c r="B30" s="146">
        <v>0</v>
      </c>
      <c r="C30" s="146">
        <v>0</v>
      </c>
      <c r="D30" s="146">
        <v>0</v>
      </c>
      <c r="E30" s="146">
        <v>0</v>
      </c>
      <c r="F30" s="146">
        <v>0</v>
      </c>
      <c r="G30" s="146">
        <v>0</v>
      </c>
      <c r="H30" s="166">
        <v>0</v>
      </c>
      <c r="I30" s="166">
        <v>0</v>
      </c>
      <c r="J30" s="146">
        <v>0</v>
      </c>
      <c r="K30" s="157">
        <v>0</v>
      </c>
      <c r="L30" s="157">
        <v>0</v>
      </c>
      <c r="M30" s="157">
        <v>0</v>
      </c>
      <c r="N30" s="157">
        <v>0</v>
      </c>
      <c r="O30" s="63" t="s">
        <v>306</v>
      </c>
    </row>
    <row r="31" spans="1:15" x14ac:dyDescent="0.25">
      <c r="A31" s="27" t="s">
        <v>307</v>
      </c>
      <c r="B31" s="146">
        <v>0</v>
      </c>
      <c r="C31" s="146">
        <v>0</v>
      </c>
      <c r="D31" s="146">
        <v>0</v>
      </c>
      <c r="E31" s="146">
        <v>0</v>
      </c>
      <c r="F31" s="146">
        <v>0</v>
      </c>
      <c r="G31" s="146">
        <v>0</v>
      </c>
      <c r="H31" s="166">
        <v>0</v>
      </c>
      <c r="I31" s="166">
        <v>0</v>
      </c>
      <c r="J31" s="146">
        <v>0</v>
      </c>
      <c r="K31" s="157">
        <v>0</v>
      </c>
      <c r="L31" s="157">
        <v>0</v>
      </c>
      <c r="M31" s="157">
        <v>0</v>
      </c>
      <c r="N31" s="157">
        <v>0</v>
      </c>
      <c r="O31" s="73" t="s">
        <v>308</v>
      </c>
    </row>
    <row r="32" spans="1:15" x14ac:dyDescent="0.25">
      <c r="A32" s="28" t="s">
        <v>309</v>
      </c>
      <c r="B32" s="146">
        <v>0</v>
      </c>
      <c r="C32" s="146">
        <v>0</v>
      </c>
      <c r="D32" s="146">
        <v>0</v>
      </c>
      <c r="E32" s="146">
        <v>0</v>
      </c>
      <c r="F32" s="146">
        <v>0</v>
      </c>
      <c r="G32" s="146">
        <v>0</v>
      </c>
      <c r="H32" s="166">
        <v>0</v>
      </c>
      <c r="I32" s="166">
        <v>0</v>
      </c>
      <c r="J32" s="146">
        <v>0</v>
      </c>
      <c r="K32" s="157">
        <v>0</v>
      </c>
      <c r="L32" s="157">
        <v>0</v>
      </c>
      <c r="M32" s="157">
        <v>0</v>
      </c>
      <c r="N32" s="157">
        <v>0</v>
      </c>
      <c r="O32" s="75" t="s">
        <v>310</v>
      </c>
    </row>
    <row r="33" spans="1:15" x14ac:dyDescent="0.25">
      <c r="A33" s="30" t="s">
        <v>311</v>
      </c>
      <c r="B33" s="146">
        <v>0</v>
      </c>
      <c r="C33" s="146">
        <v>0</v>
      </c>
      <c r="D33" s="146">
        <v>0</v>
      </c>
      <c r="E33" s="146">
        <v>0</v>
      </c>
      <c r="F33" s="146">
        <v>0</v>
      </c>
      <c r="G33" s="146">
        <v>0</v>
      </c>
      <c r="H33" s="166">
        <v>0</v>
      </c>
      <c r="I33" s="166">
        <v>0</v>
      </c>
      <c r="J33" s="146">
        <v>0</v>
      </c>
      <c r="K33" s="157">
        <v>0</v>
      </c>
      <c r="L33" s="157">
        <v>0</v>
      </c>
      <c r="M33" s="157">
        <v>0</v>
      </c>
      <c r="N33" s="157">
        <v>0</v>
      </c>
      <c r="O33" s="75" t="s">
        <v>312</v>
      </c>
    </row>
    <row r="34" spans="1:15" x14ac:dyDescent="0.25">
      <c r="A34" s="30" t="s">
        <v>313</v>
      </c>
      <c r="B34" s="146">
        <v>0</v>
      </c>
      <c r="C34" s="146">
        <v>0</v>
      </c>
      <c r="D34" s="146">
        <v>0</v>
      </c>
      <c r="E34" s="146">
        <v>0</v>
      </c>
      <c r="F34" s="146">
        <v>0</v>
      </c>
      <c r="G34" s="146">
        <v>0</v>
      </c>
      <c r="H34" s="166">
        <v>0</v>
      </c>
      <c r="I34" s="166">
        <v>0</v>
      </c>
      <c r="J34" s="146">
        <v>0</v>
      </c>
      <c r="K34" s="157">
        <v>0</v>
      </c>
      <c r="L34" s="157">
        <v>0</v>
      </c>
      <c r="M34" s="157">
        <v>0</v>
      </c>
      <c r="N34" s="157">
        <v>0</v>
      </c>
      <c r="O34" s="75" t="s">
        <v>314</v>
      </c>
    </row>
    <row r="35" spans="1:15" ht="19.5" x14ac:dyDescent="0.25">
      <c r="A35" s="29" t="s">
        <v>315</v>
      </c>
      <c r="B35" s="146">
        <v>0</v>
      </c>
      <c r="C35" s="146">
        <v>0</v>
      </c>
      <c r="D35" s="146">
        <v>0</v>
      </c>
      <c r="E35" s="146">
        <v>0</v>
      </c>
      <c r="F35" s="146">
        <v>0</v>
      </c>
      <c r="G35" s="146">
        <v>0</v>
      </c>
      <c r="H35" s="166">
        <v>0</v>
      </c>
      <c r="I35" s="166">
        <v>0</v>
      </c>
      <c r="J35" s="146">
        <v>0</v>
      </c>
      <c r="K35" s="157">
        <v>0</v>
      </c>
      <c r="L35" s="157">
        <v>0</v>
      </c>
      <c r="M35" s="157">
        <v>0</v>
      </c>
      <c r="N35" s="157">
        <v>0</v>
      </c>
      <c r="O35" s="76" t="s">
        <v>316</v>
      </c>
    </row>
    <row r="36" spans="1:15" x14ac:dyDescent="0.25">
      <c r="A36" s="30" t="s">
        <v>311</v>
      </c>
      <c r="B36" s="146">
        <v>0</v>
      </c>
      <c r="C36" s="146">
        <v>0</v>
      </c>
      <c r="D36" s="146">
        <v>0</v>
      </c>
      <c r="E36" s="146">
        <v>0</v>
      </c>
      <c r="F36" s="146">
        <v>0</v>
      </c>
      <c r="G36" s="146">
        <v>0</v>
      </c>
      <c r="H36" s="166">
        <v>0</v>
      </c>
      <c r="I36" s="166">
        <v>0</v>
      </c>
      <c r="J36" s="146">
        <v>0</v>
      </c>
      <c r="K36" s="157">
        <v>0</v>
      </c>
      <c r="L36" s="157">
        <v>0</v>
      </c>
      <c r="M36" s="157">
        <v>0</v>
      </c>
      <c r="N36" s="157">
        <v>0</v>
      </c>
      <c r="O36" s="75" t="s">
        <v>312</v>
      </c>
    </row>
    <row r="37" spans="1:15" x14ac:dyDescent="0.25">
      <c r="A37" s="30" t="s">
        <v>313</v>
      </c>
      <c r="B37" s="146">
        <v>0</v>
      </c>
      <c r="C37" s="146">
        <v>0</v>
      </c>
      <c r="D37" s="146">
        <v>0</v>
      </c>
      <c r="E37" s="146">
        <v>0</v>
      </c>
      <c r="F37" s="146">
        <v>0</v>
      </c>
      <c r="G37" s="146">
        <v>0</v>
      </c>
      <c r="H37" s="166">
        <v>0</v>
      </c>
      <c r="I37" s="166">
        <v>0</v>
      </c>
      <c r="J37" s="146">
        <v>0</v>
      </c>
      <c r="K37" s="157">
        <v>0</v>
      </c>
      <c r="L37" s="157">
        <v>0</v>
      </c>
      <c r="M37" s="157">
        <v>0</v>
      </c>
      <c r="N37" s="157">
        <v>0</v>
      </c>
      <c r="O37" s="75" t="s">
        <v>314</v>
      </c>
    </row>
    <row r="38" spans="1:15" x14ac:dyDescent="0.25">
      <c r="A38" s="27" t="s">
        <v>317</v>
      </c>
      <c r="B38" s="146">
        <v>0</v>
      </c>
      <c r="C38" s="146">
        <v>0</v>
      </c>
      <c r="D38" s="146">
        <v>0</v>
      </c>
      <c r="E38" s="146">
        <v>0</v>
      </c>
      <c r="F38" s="146">
        <v>0</v>
      </c>
      <c r="G38" s="146">
        <v>0</v>
      </c>
      <c r="H38" s="166">
        <v>0</v>
      </c>
      <c r="I38" s="166">
        <v>0</v>
      </c>
      <c r="J38" s="146">
        <v>0</v>
      </c>
      <c r="K38" s="157">
        <v>0</v>
      </c>
      <c r="L38" s="157">
        <v>0</v>
      </c>
      <c r="M38" s="157">
        <v>0</v>
      </c>
      <c r="N38" s="157">
        <v>0</v>
      </c>
      <c r="O38" s="73" t="s">
        <v>318</v>
      </c>
    </row>
    <row r="39" spans="1:15" x14ac:dyDescent="0.25">
      <c r="A39" s="28" t="s">
        <v>311</v>
      </c>
      <c r="B39" s="146">
        <v>0</v>
      </c>
      <c r="C39" s="146">
        <v>0</v>
      </c>
      <c r="D39" s="146">
        <v>0</v>
      </c>
      <c r="E39" s="146">
        <v>0</v>
      </c>
      <c r="F39" s="146">
        <v>0</v>
      </c>
      <c r="G39" s="146">
        <v>0</v>
      </c>
      <c r="H39" s="166">
        <v>0</v>
      </c>
      <c r="I39" s="166">
        <v>0</v>
      </c>
      <c r="J39" s="146">
        <v>0</v>
      </c>
      <c r="K39" s="157">
        <v>0</v>
      </c>
      <c r="L39" s="157">
        <v>0</v>
      </c>
      <c r="M39" s="157">
        <v>0</v>
      </c>
      <c r="N39" s="157">
        <v>0</v>
      </c>
      <c r="O39" s="75" t="s">
        <v>312</v>
      </c>
    </row>
    <row r="40" spans="1:15" x14ac:dyDescent="0.25">
      <c r="A40" s="33" t="s">
        <v>313</v>
      </c>
      <c r="B40" s="155">
        <v>0</v>
      </c>
      <c r="C40" s="155">
        <v>0</v>
      </c>
      <c r="D40" s="155">
        <v>0</v>
      </c>
      <c r="E40" s="155">
        <v>0</v>
      </c>
      <c r="F40" s="155">
        <v>0</v>
      </c>
      <c r="G40" s="155">
        <v>0</v>
      </c>
      <c r="H40" s="167">
        <v>0</v>
      </c>
      <c r="I40" s="167">
        <v>0</v>
      </c>
      <c r="J40" s="155">
        <v>0</v>
      </c>
      <c r="K40" s="160">
        <v>0</v>
      </c>
      <c r="L40" s="160">
        <v>0</v>
      </c>
      <c r="M40" s="160">
        <v>0</v>
      </c>
      <c r="N40" s="160">
        <v>0</v>
      </c>
      <c r="O40" s="79" t="s">
        <v>314</v>
      </c>
    </row>
    <row r="41" spans="1:15" ht="8.25" customHeight="1" x14ac:dyDescent="0.25">
      <c r="A41" s="283"/>
      <c r="B41" s="284"/>
      <c r="C41" s="284"/>
      <c r="D41" s="284"/>
      <c r="E41" s="284"/>
      <c r="F41" s="284"/>
      <c r="G41" s="284"/>
      <c r="H41" s="284"/>
      <c r="I41" s="284"/>
      <c r="J41" s="284"/>
      <c r="K41" s="284"/>
      <c r="L41" s="284"/>
      <c r="M41" s="284"/>
      <c r="N41" s="284"/>
      <c r="O41" s="285"/>
    </row>
  </sheetData>
  <mergeCells count="3">
    <mergeCell ref="A1:O1"/>
    <mergeCell ref="A2:O2"/>
    <mergeCell ref="A41:O41"/>
  </mergeCells>
  <pageMargins left="0.51181102362204722" right="0.51181102362204722" top="0.55118110236220474" bottom="0.55118110236220474" header="0.31496062992125984" footer="0.31496062992125984"/>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bestFit="1" customWidth="1"/>
    <col min="2" max="4" width="5.85546875" bestFit="1" customWidth="1"/>
    <col min="5" max="5" width="5.85546875" customWidth="1"/>
    <col min="6" max="6" width="5.85546875" bestFit="1" customWidth="1"/>
    <col min="7" max="7" width="5.85546875" customWidth="1"/>
    <col min="8" max="9" width="5.85546875" bestFit="1" customWidth="1"/>
    <col min="10" max="10" width="6.42578125" bestFit="1" customWidth="1"/>
    <col min="11" max="11" width="5.85546875" bestFit="1" customWidth="1"/>
    <col min="12" max="13" width="5.85546875" customWidth="1"/>
    <col min="14" max="14" width="6.5703125" bestFit="1" customWidth="1"/>
    <col min="15" max="15" width="9" bestFit="1" customWidth="1"/>
  </cols>
  <sheetData>
    <row r="1" spans="1:15" x14ac:dyDescent="0.25">
      <c r="A1" s="254" t="s">
        <v>319</v>
      </c>
      <c r="B1" s="255"/>
      <c r="C1" s="255"/>
      <c r="D1" s="255"/>
      <c r="E1" s="255"/>
      <c r="F1" s="255"/>
      <c r="G1" s="255"/>
      <c r="H1" s="255"/>
      <c r="I1" s="255"/>
      <c r="J1" s="255"/>
      <c r="K1" s="255"/>
      <c r="L1" s="255"/>
      <c r="M1" s="255"/>
      <c r="N1" s="255"/>
      <c r="O1" s="256"/>
    </row>
    <row r="2" spans="1:15" x14ac:dyDescent="0.25">
      <c r="A2" s="257" t="s">
        <v>320</v>
      </c>
      <c r="B2" s="258"/>
      <c r="C2" s="258"/>
      <c r="D2" s="258"/>
      <c r="E2" s="258"/>
      <c r="F2" s="258"/>
      <c r="G2" s="258"/>
      <c r="H2" s="258"/>
      <c r="I2" s="258"/>
      <c r="J2" s="258"/>
      <c r="K2" s="258"/>
      <c r="L2" s="267"/>
      <c r="M2" s="267"/>
      <c r="N2" s="267"/>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321</v>
      </c>
      <c r="B4" s="137">
        <v>88483.210671386405</v>
      </c>
      <c r="C4" s="137">
        <v>86517.078349354284</v>
      </c>
      <c r="D4" s="137">
        <v>85740.357137587926</v>
      </c>
      <c r="E4" s="137">
        <v>89872.913583044225</v>
      </c>
      <c r="F4" s="138">
        <v>90609.844477990773</v>
      </c>
      <c r="G4" s="138">
        <v>92299.894826142903</v>
      </c>
      <c r="H4" s="161">
        <v>96819.997793270217</v>
      </c>
      <c r="I4" s="161">
        <v>96932.995688012568</v>
      </c>
      <c r="J4" s="161">
        <v>97444.115076564209</v>
      </c>
      <c r="K4" s="161">
        <v>98829.436554280328</v>
      </c>
      <c r="L4" s="161">
        <v>98919.387019243892</v>
      </c>
      <c r="M4" s="161">
        <v>98321.868285281584</v>
      </c>
      <c r="N4" s="161">
        <v>101022.15948939059</v>
      </c>
      <c r="O4" s="62" t="s">
        <v>322</v>
      </c>
    </row>
    <row r="5" spans="1:15" x14ac:dyDescent="0.25">
      <c r="A5" s="4" t="s">
        <v>323</v>
      </c>
      <c r="B5" s="138">
        <v>8125.5547022254987</v>
      </c>
      <c r="C5" s="138">
        <v>7686.5669501805678</v>
      </c>
      <c r="D5" s="138">
        <v>7630.4286545479981</v>
      </c>
      <c r="E5" s="138">
        <v>8071.1654282256995</v>
      </c>
      <c r="F5" s="138">
        <v>7947.7855946260997</v>
      </c>
      <c r="G5" s="138">
        <v>8290.8374432091241</v>
      </c>
      <c r="H5" s="161">
        <v>8405.4352058028744</v>
      </c>
      <c r="I5" s="161">
        <v>8481.2400835322496</v>
      </c>
      <c r="J5" s="161">
        <v>8865.0619367317795</v>
      </c>
      <c r="K5" s="161">
        <v>9677.4242354254766</v>
      </c>
      <c r="L5" s="161">
        <v>10152.633084223624</v>
      </c>
      <c r="M5" s="161">
        <v>9921.6108709064411</v>
      </c>
      <c r="N5" s="161">
        <v>10551.440080769626</v>
      </c>
      <c r="O5" s="63" t="s">
        <v>324</v>
      </c>
    </row>
    <row r="6" spans="1:15" x14ac:dyDescent="0.25">
      <c r="A6" s="34" t="s">
        <v>325</v>
      </c>
      <c r="B6" s="163">
        <v>9434.1400196314153</v>
      </c>
      <c r="C6" s="163">
        <v>9209.9225008472367</v>
      </c>
      <c r="D6" s="163">
        <v>9588.8291893783517</v>
      </c>
      <c r="E6" s="163">
        <v>9478.5468570778739</v>
      </c>
      <c r="F6" s="163">
        <v>9506.0777871017945</v>
      </c>
      <c r="G6" s="163">
        <v>10404.951998221854</v>
      </c>
      <c r="H6" s="164">
        <v>9973.5446775516284</v>
      </c>
      <c r="I6" s="164">
        <v>9993.899453371554</v>
      </c>
      <c r="J6" s="164">
        <v>10627.494278745333</v>
      </c>
      <c r="K6" s="164">
        <v>10459.681905623567</v>
      </c>
      <c r="L6" s="164">
        <v>10513.502554662744</v>
      </c>
      <c r="M6" s="164">
        <v>10357.357074734884</v>
      </c>
      <c r="N6" s="164">
        <v>9981.6608866146271</v>
      </c>
      <c r="O6" s="80" t="s">
        <v>326</v>
      </c>
    </row>
    <row r="7" spans="1:15" x14ac:dyDescent="0.25">
      <c r="A7" s="286"/>
      <c r="B7" s="287"/>
      <c r="C7" s="287"/>
      <c r="D7" s="287"/>
      <c r="E7" s="287"/>
      <c r="F7" s="287"/>
      <c r="G7" s="287"/>
      <c r="H7" s="287"/>
      <c r="I7" s="287"/>
      <c r="J7" s="287"/>
      <c r="K7" s="287"/>
      <c r="L7" s="287"/>
      <c r="M7" s="287"/>
      <c r="N7" s="287"/>
      <c r="O7" s="288"/>
    </row>
  </sheetData>
  <mergeCells count="3">
    <mergeCell ref="A1:O1"/>
    <mergeCell ref="A2:O2"/>
    <mergeCell ref="A7:O7"/>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 customWidth="1"/>
    <col min="2" max="2" width="5.28515625" customWidth="1"/>
    <col min="3" max="3" width="5.140625" customWidth="1"/>
    <col min="4" max="4" width="5.28515625" customWidth="1"/>
    <col min="5" max="7" width="5.140625" customWidth="1"/>
    <col min="8" max="8" width="5.28515625" customWidth="1"/>
    <col min="9" max="9" width="5.140625" customWidth="1"/>
    <col min="10" max="10" width="6.42578125" customWidth="1"/>
    <col min="11" max="11" width="5.28515625" customWidth="1"/>
    <col min="12" max="12" width="5.140625" customWidth="1"/>
    <col min="13" max="13" width="5.5703125" customWidth="1"/>
    <col min="14" max="14" width="5.28515625" customWidth="1"/>
    <col min="15" max="15" width="9" customWidth="1"/>
  </cols>
  <sheetData>
    <row r="1" spans="1:15" x14ac:dyDescent="0.25">
      <c r="A1" s="254" t="s">
        <v>1051</v>
      </c>
      <c r="B1" s="255"/>
      <c r="C1" s="255"/>
      <c r="D1" s="255"/>
      <c r="E1" s="255"/>
      <c r="F1" s="255"/>
      <c r="G1" s="255"/>
      <c r="H1" s="255"/>
      <c r="I1" s="255"/>
      <c r="J1" s="255"/>
      <c r="K1" s="255"/>
      <c r="L1" s="255"/>
      <c r="M1" s="255"/>
      <c r="N1" s="255"/>
      <c r="O1" s="256"/>
    </row>
    <row r="2" spans="1:15" x14ac:dyDescent="0.25">
      <c r="A2" s="289" t="s">
        <v>1052</v>
      </c>
      <c r="B2" s="267"/>
      <c r="C2" s="267"/>
      <c r="D2" s="267"/>
      <c r="E2" s="267"/>
      <c r="F2" s="267"/>
      <c r="G2" s="267"/>
      <c r="H2" s="267"/>
      <c r="I2" s="267"/>
      <c r="J2" s="267"/>
      <c r="K2" s="267"/>
      <c r="L2" s="267"/>
      <c r="M2" s="267"/>
      <c r="N2" s="267"/>
      <c r="O2" s="290"/>
    </row>
    <row r="3" spans="1:15" x14ac:dyDescent="0.25">
      <c r="A3" s="96" t="s">
        <v>0</v>
      </c>
      <c r="B3" s="91">
        <v>42705</v>
      </c>
      <c r="C3" s="91">
        <v>42736</v>
      </c>
      <c r="D3" s="91">
        <v>42767</v>
      </c>
      <c r="E3" s="91">
        <v>42795</v>
      </c>
      <c r="F3" s="91">
        <v>42826</v>
      </c>
      <c r="G3" s="9">
        <v>42856</v>
      </c>
      <c r="H3" s="136">
        <v>42887</v>
      </c>
      <c r="I3" s="136">
        <v>42917</v>
      </c>
      <c r="J3" s="136">
        <v>42948</v>
      </c>
      <c r="K3" s="136">
        <v>42979</v>
      </c>
      <c r="L3" s="136">
        <v>43009</v>
      </c>
      <c r="M3" s="136">
        <v>43040</v>
      </c>
      <c r="N3" s="136">
        <v>43070</v>
      </c>
      <c r="O3" s="95" t="s">
        <v>8</v>
      </c>
    </row>
    <row r="4" spans="1:15" x14ac:dyDescent="0.25">
      <c r="A4" s="97" t="s">
        <v>321</v>
      </c>
      <c r="B4" s="137">
        <v>6349</v>
      </c>
      <c r="C4" s="137">
        <v>6359</v>
      </c>
      <c r="D4" s="137">
        <v>6497</v>
      </c>
      <c r="E4" s="137">
        <v>6378</v>
      </c>
      <c r="F4" s="137">
        <v>6197</v>
      </c>
      <c r="G4" s="138">
        <v>6393</v>
      </c>
      <c r="H4" s="161">
        <v>6517</v>
      </c>
      <c r="I4" s="161">
        <v>6707</v>
      </c>
      <c r="J4" s="161">
        <v>6928</v>
      </c>
      <c r="K4" s="161">
        <v>6831</v>
      </c>
      <c r="L4" s="161">
        <v>6681</v>
      </c>
      <c r="M4" s="161">
        <v>6486</v>
      </c>
      <c r="N4" s="161">
        <v>6556</v>
      </c>
      <c r="O4" s="62" t="s">
        <v>322</v>
      </c>
    </row>
    <row r="5" spans="1:15" x14ac:dyDescent="0.25">
      <c r="A5" s="98" t="s">
        <v>323</v>
      </c>
      <c r="B5" s="138">
        <v>1108</v>
      </c>
      <c r="C5" s="138">
        <v>1095</v>
      </c>
      <c r="D5" s="138">
        <v>1099</v>
      </c>
      <c r="E5" s="138">
        <v>1109</v>
      </c>
      <c r="F5" s="138">
        <v>1138</v>
      </c>
      <c r="G5" s="138">
        <v>1134</v>
      </c>
      <c r="H5" s="161">
        <v>1125</v>
      </c>
      <c r="I5" s="161">
        <v>1125</v>
      </c>
      <c r="J5" s="161">
        <v>1132</v>
      </c>
      <c r="K5" s="161">
        <v>1167</v>
      </c>
      <c r="L5" s="161">
        <v>1198</v>
      </c>
      <c r="M5" s="161">
        <v>1172</v>
      </c>
      <c r="N5" s="161">
        <v>1184</v>
      </c>
      <c r="O5" s="63" t="s">
        <v>324</v>
      </c>
    </row>
    <row r="6" spans="1:15" x14ac:dyDescent="0.25">
      <c r="A6" s="99" t="s">
        <v>325</v>
      </c>
      <c r="B6" s="163">
        <v>183</v>
      </c>
      <c r="C6" s="163">
        <v>196</v>
      </c>
      <c r="D6" s="163">
        <v>389</v>
      </c>
      <c r="E6" s="163">
        <v>397</v>
      </c>
      <c r="F6" s="163">
        <v>351</v>
      </c>
      <c r="G6" s="163">
        <v>577</v>
      </c>
      <c r="H6" s="164">
        <v>499</v>
      </c>
      <c r="I6" s="164">
        <v>499</v>
      </c>
      <c r="J6" s="164">
        <v>520</v>
      </c>
      <c r="K6" s="164">
        <v>537</v>
      </c>
      <c r="L6" s="164">
        <v>540</v>
      </c>
      <c r="M6" s="164">
        <v>551</v>
      </c>
      <c r="N6" s="164">
        <v>769</v>
      </c>
      <c r="O6" s="80" t="s">
        <v>326</v>
      </c>
    </row>
    <row r="7" spans="1:15" x14ac:dyDescent="0.25">
      <c r="A7" s="291"/>
      <c r="B7" s="292"/>
      <c r="C7" s="292"/>
      <c r="D7" s="292"/>
      <c r="E7" s="292"/>
      <c r="F7" s="292"/>
      <c r="G7" s="292"/>
      <c r="H7" s="292"/>
      <c r="I7" s="292"/>
      <c r="J7" s="292"/>
      <c r="K7" s="292"/>
      <c r="L7" s="292"/>
      <c r="M7" s="292"/>
      <c r="N7" s="292"/>
      <c r="O7" s="293"/>
    </row>
  </sheetData>
  <mergeCells count="3">
    <mergeCell ref="A1:O1"/>
    <mergeCell ref="A2:O2"/>
    <mergeCell ref="A7:O7"/>
  </mergeCell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5" width="5.85546875" bestFit="1" customWidth="1"/>
    <col min="6" max="7" width="5.85546875" customWidth="1"/>
    <col min="8" max="8" width="5.85546875" bestFit="1" customWidth="1"/>
    <col min="9" max="9" width="5.140625" customWidth="1"/>
    <col min="10" max="10" width="6.42578125" bestFit="1" customWidth="1"/>
    <col min="11" max="11" width="5.28515625" customWidth="1"/>
    <col min="12" max="12" width="5.140625" customWidth="1"/>
    <col min="13" max="13" width="5.5703125" customWidth="1"/>
    <col min="14" max="14" width="5.28515625" customWidth="1"/>
    <col min="15" max="15" width="14" bestFit="1" customWidth="1"/>
  </cols>
  <sheetData>
    <row r="1" spans="1:15" x14ac:dyDescent="0.25">
      <c r="A1" s="254" t="s">
        <v>1624</v>
      </c>
      <c r="B1" s="255"/>
      <c r="C1" s="255"/>
      <c r="D1" s="255"/>
      <c r="E1" s="255"/>
      <c r="F1" s="255"/>
      <c r="G1" s="255"/>
      <c r="H1" s="255"/>
      <c r="I1" s="255"/>
      <c r="J1" s="255"/>
      <c r="K1" s="255"/>
      <c r="L1" s="255"/>
      <c r="M1" s="255"/>
      <c r="N1" s="255"/>
      <c r="O1" s="256"/>
    </row>
    <row r="2" spans="1:15" x14ac:dyDescent="0.25">
      <c r="A2" s="257" t="s">
        <v>1348</v>
      </c>
      <c r="B2" s="258"/>
      <c r="C2" s="258"/>
      <c r="D2" s="258"/>
      <c r="E2" s="258"/>
      <c r="F2" s="258"/>
      <c r="G2" s="258"/>
      <c r="H2" s="258"/>
      <c r="I2" s="258"/>
      <c r="J2" s="258"/>
      <c r="K2" s="258"/>
      <c r="L2" s="258"/>
      <c r="M2" s="267"/>
      <c r="N2" s="267"/>
      <c r="O2" s="259"/>
    </row>
    <row r="3" spans="1:15" x14ac:dyDescent="0.25">
      <c r="A3" s="8" t="s">
        <v>0</v>
      </c>
      <c r="B3" s="91">
        <v>42705</v>
      </c>
      <c r="C3" s="91">
        <v>42736</v>
      </c>
      <c r="D3" s="91">
        <v>42767</v>
      </c>
      <c r="E3" s="91">
        <v>42795</v>
      </c>
      <c r="F3" s="91">
        <v>42826</v>
      </c>
      <c r="G3" s="9">
        <v>42856</v>
      </c>
      <c r="H3" s="136">
        <v>42887</v>
      </c>
      <c r="I3" s="136">
        <v>42917</v>
      </c>
      <c r="J3" s="136">
        <v>42948</v>
      </c>
      <c r="K3" s="136">
        <v>42979</v>
      </c>
      <c r="L3" s="136">
        <v>43009</v>
      </c>
      <c r="M3" s="136">
        <v>43040</v>
      </c>
      <c r="N3" s="136">
        <v>43070</v>
      </c>
      <c r="O3" s="61" t="s">
        <v>8</v>
      </c>
    </row>
    <row r="4" spans="1:15" x14ac:dyDescent="0.25">
      <c r="A4" s="7" t="s">
        <v>20</v>
      </c>
      <c r="B4" s="156">
        <v>7828.5276091669357</v>
      </c>
      <c r="C4" s="156">
        <v>9198.3421012080162</v>
      </c>
      <c r="D4" s="156">
        <v>16123.635748715229</v>
      </c>
      <c r="E4" s="156">
        <v>12913.900299585184</v>
      </c>
      <c r="F4" s="146">
        <v>11433.836403248419</v>
      </c>
      <c r="G4" s="146">
        <v>10030.961176919065</v>
      </c>
      <c r="H4" s="157">
        <v>9369.3797989983796</v>
      </c>
      <c r="I4" s="157">
        <v>6505.6665597280044</v>
      </c>
      <c r="J4" s="157">
        <v>9386.9564214590791</v>
      </c>
      <c r="K4" s="157">
        <v>7633.601346978021</v>
      </c>
      <c r="L4" s="157">
        <v>6402.4543578430257</v>
      </c>
      <c r="M4" s="157">
        <v>6683.1576229270195</v>
      </c>
      <c r="N4" s="157">
        <v>8005.0640663518252</v>
      </c>
      <c r="O4" s="62" t="s">
        <v>21</v>
      </c>
    </row>
    <row r="5" spans="1:15" x14ac:dyDescent="0.25">
      <c r="A5" s="4" t="s">
        <v>22</v>
      </c>
      <c r="B5" s="138">
        <v>0</v>
      </c>
      <c r="C5" s="138">
        <v>0</v>
      </c>
      <c r="D5" s="138">
        <v>0</v>
      </c>
      <c r="E5" s="138">
        <v>0</v>
      </c>
      <c r="F5" s="138">
        <v>0</v>
      </c>
      <c r="G5" s="138">
        <v>0</v>
      </c>
      <c r="H5" s="161">
        <v>0</v>
      </c>
      <c r="I5" s="161">
        <v>0</v>
      </c>
      <c r="J5" s="161">
        <v>0</v>
      </c>
      <c r="K5" s="161">
        <v>0</v>
      </c>
      <c r="L5" s="161">
        <v>0</v>
      </c>
      <c r="M5" s="161">
        <v>0</v>
      </c>
      <c r="N5" s="161">
        <v>0</v>
      </c>
      <c r="O5" s="63" t="s">
        <v>23</v>
      </c>
    </row>
    <row r="6" spans="1:15" x14ac:dyDescent="0.25">
      <c r="A6" s="4" t="s">
        <v>327</v>
      </c>
      <c r="B6" s="146">
        <v>1498.6703124999999</v>
      </c>
      <c r="C6" s="146">
        <v>1509.1375</v>
      </c>
      <c r="D6" s="146">
        <v>1523.5461538460002</v>
      </c>
      <c r="E6" s="146">
        <v>1533.4721153839998</v>
      </c>
      <c r="F6" s="146">
        <v>1484.7766393439999</v>
      </c>
      <c r="G6" s="146">
        <v>1494.648360656</v>
      </c>
      <c r="H6" s="157">
        <v>1504.2016393440001</v>
      </c>
      <c r="I6" s="157">
        <v>1527.418881156</v>
      </c>
      <c r="J6" s="157">
        <v>1537.653986968</v>
      </c>
      <c r="K6" s="157">
        <v>1547.371311357</v>
      </c>
      <c r="L6" s="157">
        <v>1498.7866358679998</v>
      </c>
      <c r="M6" s="157">
        <v>1508.5882620549999</v>
      </c>
      <c r="N6" s="157">
        <v>1559.124249943</v>
      </c>
      <c r="O6" s="63" t="s">
        <v>25</v>
      </c>
    </row>
    <row r="7" spans="1:15" x14ac:dyDescent="0.25">
      <c r="A7" s="4" t="s">
        <v>26</v>
      </c>
      <c r="B7" s="146">
        <v>0</v>
      </c>
      <c r="C7" s="146">
        <v>0</v>
      </c>
      <c r="D7" s="146">
        <v>0</v>
      </c>
      <c r="E7" s="146">
        <v>0</v>
      </c>
      <c r="F7" s="146">
        <v>0</v>
      </c>
      <c r="G7" s="146">
        <v>0</v>
      </c>
      <c r="H7" s="157">
        <v>0</v>
      </c>
      <c r="I7" s="157">
        <v>0</v>
      </c>
      <c r="J7" s="157">
        <v>0</v>
      </c>
      <c r="K7" s="157">
        <v>0</v>
      </c>
      <c r="L7" s="157">
        <v>0</v>
      </c>
      <c r="M7" s="157">
        <v>0</v>
      </c>
      <c r="N7" s="157">
        <v>0</v>
      </c>
      <c r="O7" s="63" t="s">
        <v>27</v>
      </c>
    </row>
    <row r="8" spans="1:15" x14ac:dyDescent="0.25">
      <c r="A8" s="4" t="s">
        <v>28</v>
      </c>
      <c r="B8" s="138">
        <v>0</v>
      </c>
      <c r="C8" s="138">
        <v>0</v>
      </c>
      <c r="D8" s="138">
        <v>0</v>
      </c>
      <c r="E8" s="138">
        <v>0</v>
      </c>
      <c r="F8" s="138">
        <v>0</v>
      </c>
      <c r="G8" s="138">
        <v>0</v>
      </c>
      <c r="H8" s="161">
        <v>0</v>
      </c>
      <c r="I8" s="161">
        <v>0</v>
      </c>
      <c r="J8" s="161">
        <v>0</v>
      </c>
      <c r="K8" s="161">
        <v>0</v>
      </c>
      <c r="L8" s="161">
        <v>0</v>
      </c>
      <c r="M8" s="161">
        <v>0</v>
      </c>
      <c r="N8" s="161">
        <v>0</v>
      </c>
      <c r="O8" s="63" t="s">
        <v>29</v>
      </c>
    </row>
    <row r="9" spans="1:15" x14ac:dyDescent="0.25">
      <c r="A9" s="4" t="s">
        <v>328</v>
      </c>
      <c r="B9" s="138">
        <v>0</v>
      </c>
      <c r="C9" s="138">
        <v>0</v>
      </c>
      <c r="D9" s="138">
        <v>0</v>
      </c>
      <c r="E9" s="138">
        <v>0</v>
      </c>
      <c r="F9" s="138">
        <v>0</v>
      </c>
      <c r="G9" s="138">
        <v>0</v>
      </c>
      <c r="H9" s="161">
        <v>0</v>
      </c>
      <c r="I9" s="161">
        <v>0</v>
      </c>
      <c r="J9" s="161">
        <v>0</v>
      </c>
      <c r="K9" s="161">
        <v>0</v>
      </c>
      <c r="L9" s="161">
        <v>0</v>
      </c>
      <c r="M9" s="161">
        <v>0</v>
      </c>
      <c r="N9" s="161">
        <v>0</v>
      </c>
      <c r="O9" s="63" t="s">
        <v>31</v>
      </c>
    </row>
    <row r="10" spans="1:15" x14ac:dyDescent="0.25">
      <c r="A10" s="4" t="s">
        <v>32</v>
      </c>
      <c r="B10" s="146">
        <v>0</v>
      </c>
      <c r="C10" s="146">
        <v>0</v>
      </c>
      <c r="D10" s="146">
        <v>0</v>
      </c>
      <c r="E10" s="146">
        <v>0</v>
      </c>
      <c r="F10" s="146">
        <v>0</v>
      </c>
      <c r="G10" s="146">
        <v>0</v>
      </c>
      <c r="H10" s="157">
        <v>0</v>
      </c>
      <c r="I10" s="157">
        <v>0</v>
      </c>
      <c r="J10" s="157">
        <v>0</v>
      </c>
      <c r="K10" s="157">
        <v>0</v>
      </c>
      <c r="L10" s="157">
        <v>0</v>
      </c>
      <c r="M10" s="157">
        <v>0</v>
      </c>
      <c r="N10" s="157">
        <v>0</v>
      </c>
      <c r="O10" s="63" t="s">
        <v>33</v>
      </c>
    </row>
    <row r="11" spans="1:15" x14ac:dyDescent="0.25">
      <c r="A11" s="4" t="s">
        <v>34</v>
      </c>
      <c r="B11" s="146">
        <v>0</v>
      </c>
      <c r="C11" s="146">
        <v>0</v>
      </c>
      <c r="D11" s="146">
        <v>0</v>
      </c>
      <c r="E11" s="146">
        <v>0</v>
      </c>
      <c r="F11" s="146">
        <v>0</v>
      </c>
      <c r="G11" s="146">
        <v>0</v>
      </c>
      <c r="H11" s="157">
        <v>0</v>
      </c>
      <c r="I11" s="157">
        <v>0</v>
      </c>
      <c r="J11" s="157">
        <v>0</v>
      </c>
      <c r="K11" s="157">
        <v>0</v>
      </c>
      <c r="L11" s="157">
        <v>0</v>
      </c>
      <c r="M11" s="157">
        <v>0</v>
      </c>
      <c r="N11" s="157">
        <v>0</v>
      </c>
      <c r="O11" s="63" t="s">
        <v>35</v>
      </c>
    </row>
    <row r="12" spans="1:15" x14ac:dyDescent="0.25">
      <c r="A12" s="6" t="s">
        <v>14</v>
      </c>
      <c r="B12" s="142">
        <v>9327.1979216669351</v>
      </c>
      <c r="C12" s="142">
        <v>10707.479601208017</v>
      </c>
      <c r="D12" s="142">
        <v>17647.181902561228</v>
      </c>
      <c r="E12" s="142">
        <v>14447.372414969184</v>
      </c>
      <c r="F12" s="142">
        <v>12918.613042592418</v>
      </c>
      <c r="G12" s="142">
        <v>11525.609537575065</v>
      </c>
      <c r="H12" s="158">
        <v>10873.58143834238</v>
      </c>
      <c r="I12" s="158">
        <v>8033.0854408840041</v>
      </c>
      <c r="J12" s="158">
        <v>10924.610408427079</v>
      </c>
      <c r="K12" s="158">
        <v>9180.9726583350202</v>
      </c>
      <c r="L12" s="158">
        <v>7901.240993711026</v>
      </c>
      <c r="M12" s="158">
        <v>8191.7458849820196</v>
      </c>
      <c r="N12" s="158">
        <v>9564.1883162948252</v>
      </c>
      <c r="O12" s="64" t="s">
        <v>15</v>
      </c>
    </row>
    <row r="13" spans="1:15" x14ac:dyDescent="0.25">
      <c r="A13" s="286"/>
      <c r="B13" s="287"/>
      <c r="C13" s="287"/>
      <c r="D13" s="287"/>
      <c r="E13" s="287"/>
      <c r="F13" s="287"/>
      <c r="G13" s="287"/>
      <c r="H13" s="287"/>
      <c r="I13" s="287"/>
      <c r="J13" s="287"/>
      <c r="K13" s="287"/>
      <c r="L13" s="287"/>
      <c r="M13" s="287"/>
      <c r="N13" s="287"/>
      <c r="O13" s="288"/>
    </row>
  </sheetData>
  <mergeCells count="3">
    <mergeCell ref="A1:O1"/>
    <mergeCell ref="A2:O2"/>
    <mergeCell ref="A13:O13"/>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4" width="5.85546875" bestFit="1" customWidth="1"/>
    <col min="5" max="5" width="5.85546875" customWidth="1"/>
    <col min="6" max="6" width="5.85546875" bestFit="1" customWidth="1"/>
    <col min="7" max="7" width="5.85546875" customWidth="1"/>
    <col min="8" max="8" width="5.85546875" bestFit="1" customWidth="1"/>
    <col min="9" max="9" width="5.85546875" customWidth="1"/>
    <col min="10" max="10" width="6.42578125" bestFit="1" customWidth="1"/>
    <col min="11" max="13" width="5.85546875" customWidth="1"/>
    <col min="14" max="14" width="6.5703125" bestFit="1" customWidth="1"/>
    <col min="15" max="15" width="30.85546875" bestFit="1" customWidth="1"/>
  </cols>
  <sheetData>
    <row r="1" spans="1:15" x14ac:dyDescent="0.25">
      <c r="A1" s="254" t="s">
        <v>1050</v>
      </c>
      <c r="B1" s="255"/>
      <c r="C1" s="255"/>
      <c r="D1" s="255"/>
      <c r="E1" s="255"/>
      <c r="F1" s="255"/>
      <c r="G1" s="255"/>
      <c r="H1" s="255"/>
      <c r="I1" s="255"/>
      <c r="J1" s="255"/>
      <c r="K1" s="255"/>
      <c r="L1" s="255"/>
      <c r="M1" s="255"/>
      <c r="N1" s="255"/>
      <c r="O1" s="256"/>
    </row>
    <row r="2" spans="1:15" x14ac:dyDescent="0.25">
      <c r="A2" s="257" t="s">
        <v>1349</v>
      </c>
      <c r="B2" s="258"/>
      <c r="C2" s="258"/>
      <c r="D2" s="258"/>
      <c r="E2" s="258"/>
      <c r="F2" s="258"/>
      <c r="G2" s="258"/>
      <c r="H2" s="258"/>
      <c r="I2" s="258"/>
      <c r="J2" s="258"/>
      <c r="K2" s="267"/>
      <c r="L2" s="267"/>
      <c r="M2" s="267"/>
      <c r="N2" s="267"/>
      <c r="O2" s="259"/>
    </row>
    <row r="3" spans="1:15"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c r="O3" s="61" t="s">
        <v>8</v>
      </c>
    </row>
    <row r="4" spans="1:15" x14ac:dyDescent="0.25">
      <c r="A4" s="7" t="s">
        <v>329</v>
      </c>
      <c r="B4" s="137">
        <v>43947.265298826736</v>
      </c>
      <c r="C4" s="137">
        <v>43657.057910083087</v>
      </c>
      <c r="D4" s="137">
        <v>44056.544935564292</v>
      </c>
      <c r="E4" s="140">
        <v>45141.968465221158</v>
      </c>
      <c r="F4" s="141">
        <v>45234.907883174485</v>
      </c>
      <c r="G4" s="138">
        <v>44826.775899685112</v>
      </c>
      <c r="H4" s="161">
        <v>46808.403096654925</v>
      </c>
      <c r="I4" s="161">
        <v>47170.782855650788</v>
      </c>
      <c r="J4" s="161">
        <v>47399.957915700063</v>
      </c>
      <c r="K4" s="161">
        <v>48365.814161179915</v>
      </c>
      <c r="L4" s="161">
        <v>48799.437681965079</v>
      </c>
      <c r="M4" s="161">
        <v>48562.892343413994</v>
      </c>
      <c r="N4" s="161">
        <v>48697.328441055724</v>
      </c>
      <c r="O4" s="58" t="s">
        <v>330</v>
      </c>
    </row>
    <row r="5" spans="1:15" x14ac:dyDescent="0.25">
      <c r="A5" s="4" t="s">
        <v>331</v>
      </c>
      <c r="B5" s="138">
        <v>10715.424581075817</v>
      </c>
      <c r="C5" s="138">
        <v>10468.872131569884</v>
      </c>
      <c r="D5" s="138">
        <v>10072.296143354662</v>
      </c>
      <c r="E5" s="141">
        <v>10948.132494545465</v>
      </c>
      <c r="F5" s="141">
        <v>10889.924645919167</v>
      </c>
      <c r="G5" s="138">
        <v>10844.725153431325</v>
      </c>
      <c r="H5" s="161">
        <v>10663.753897453224</v>
      </c>
      <c r="I5" s="161">
        <v>10483.842134272925</v>
      </c>
      <c r="J5" s="161">
        <v>10405.691262263656</v>
      </c>
      <c r="K5" s="161">
        <v>10370.208816539969</v>
      </c>
      <c r="L5" s="161">
        <v>10473.656131859016</v>
      </c>
      <c r="M5" s="161">
        <v>10392.684809803173</v>
      </c>
      <c r="N5" s="161">
        <v>10403.417262396229</v>
      </c>
      <c r="O5" s="59" t="s">
        <v>332</v>
      </c>
    </row>
    <row r="6" spans="1:15" x14ac:dyDescent="0.25">
      <c r="A6" s="4" t="s">
        <v>333</v>
      </c>
      <c r="B6" s="138">
        <v>9717.5141894958724</v>
      </c>
      <c r="C6" s="138">
        <v>9580.5409380849269</v>
      </c>
      <c r="D6" s="138">
        <v>9665.3841547525717</v>
      </c>
      <c r="E6" s="141">
        <v>11150.587103430153</v>
      </c>
      <c r="F6" s="141">
        <v>10780.824303880765</v>
      </c>
      <c r="G6" s="138">
        <v>11473.311276005094</v>
      </c>
      <c r="H6" s="161">
        <v>12927.086314860902</v>
      </c>
      <c r="I6" s="161">
        <v>13234.889501763038</v>
      </c>
      <c r="J6" s="161">
        <v>13608.157398500718</v>
      </c>
      <c r="K6" s="161">
        <v>14495.137123438437</v>
      </c>
      <c r="L6" s="161">
        <v>14965.661080853632</v>
      </c>
      <c r="M6" s="161">
        <v>14783.887421331354</v>
      </c>
      <c r="N6" s="161">
        <v>15224.708494136079</v>
      </c>
      <c r="O6" s="59" t="s">
        <v>334</v>
      </c>
    </row>
    <row r="7" spans="1:15" x14ac:dyDescent="0.25">
      <c r="A7" s="4" t="s">
        <v>335</v>
      </c>
      <c r="B7" s="138">
        <v>5134.1301312007363</v>
      </c>
      <c r="C7" s="138">
        <v>4623.9934494185163</v>
      </c>
      <c r="D7" s="138">
        <v>4213.1850873594067</v>
      </c>
      <c r="E7" s="141">
        <v>4182.9399883444094</v>
      </c>
      <c r="F7" s="141">
        <v>4136.1577488330231</v>
      </c>
      <c r="G7" s="138">
        <v>4253.8046641526162</v>
      </c>
      <c r="H7" s="161">
        <v>3579.4926468740314</v>
      </c>
      <c r="I7" s="161">
        <v>3564.4820322075188</v>
      </c>
      <c r="J7" s="161">
        <v>3576.4023092637017</v>
      </c>
      <c r="K7" s="161">
        <v>3455.9132050724043</v>
      </c>
      <c r="L7" s="161">
        <v>2961.6881137259188</v>
      </c>
      <c r="M7" s="161">
        <v>2987.1168819684076</v>
      </c>
      <c r="N7" s="161">
        <v>2882.8620413611525</v>
      </c>
      <c r="O7" s="59" t="s">
        <v>336</v>
      </c>
    </row>
    <row r="8" spans="1:15" x14ac:dyDescent="0.25">
      <c r="A8" s="4" t="s">
        <v>337</v>
      </c>
      <c r="B8" s="138">
        <v>5776.386041799431</v>
      </c>
      <c r="C8" s="138">
        <v>5704.5396521447792</v>
      </c>
      <c r="D8" s="138">
        <v>5595.5367286096107</v>
      </c>
      <c r="E8" s="141">
        <v>5692.6706984300163</v>
      </c>
      <c r="F8" s="141">
        <v>5925.3865533402377</v>
      </c>
      <c r="G8" s="138">
        <v>5941.2247501719094</v>
      </c>
      <c r="H8" s="161">
        <v>5937.2720445607574</v>
      </c>
      <c r="I8" s="161">
        <v>5920.5291560255073</v>
      </c>
      <c r="J8" s="161">
        <v>6042.2255957382622</v>
      </c>
      <c r="K8" s="161">
        <v>5861.5119554465364</v>
      </c>
      <c r="L8" s="161">
        <v>5894.7248528946557</v>
      </c>
      <c r="M8" s="161">
        <v>5714.8265949222614</v>
      </c>
      <c r="N8" s="161">
        <v>5735.5874883181632</v>
      </c>
      <c r="O8" s="59" t="s">
        <v>338</v>
      </c>
    </row>
    <row r="9" spans="1:15" x14ac:dyDescent="0.25">
      <c r="A9" s="4" t="s">
        <v>339</v>
      </c>
      <c r="B9" s="138">
        <v>5220.9057495070456</v>
      </c>
      <c r="C9" s="138">
        <v>4500.7222425358759</v>
      </c>
      <c r="D9" s="138">
        <v>4208.2248932545217</v>
      </c>
      <c r="E9" s="141">
        <v>4561.8689062476178</v>
      </c>
      <c r="F9" s="141">
        <v>5177.5114170790694</v>
      </c>
      <c r="G9" s="138">
        <v>6282.4545761197596</v>
      </c>
      <c r="H9" s="161">
        <v>7407.4436413866215</v>
      </c>
      <c r="I9" s="161">
        <v>7590.1908724641835</v>
      </c>
      <c r="J9" s="161">
        <v>7714.4206495431563</v>
      </c>
      <c r="K9" s="161">
        <v>7496.526077925495</v>
      </c>
      <c r="L9" s="161">
        <v>6555.2947059333501</v>
      </c>
      <c r="M9" s="161">
        <v>6593.4999100092136</v>
      </c>
      <c r="N9" s="161">
        <v>6319.9093917482596</v>
      </c>
      <c r="O9" s="59" t="s">
        <v>340</v>
      </c>
    </row>
    <row r="10" spans="1:15" x14ac:dyDescent="0.25">
      <c r="A10" s="4" t="s">
        <v>341</v>
      </c>
      <c r="B10" s="138">
        <v>3708.7604232349518</v>
      </c>
      <c r="C10" s="138">
        <v>3947.6464375850328</v>
      </c>
      <c r="D10" s="138">
        <v>3940.6541571881994</v>
      </c>
      <c r="E10" s="141">
        <v>3918.0149563264004</v>
      </c>
      <c r="F10" s="141">
        <v>3924.5142393757906</v>
      </c>
      <c r="G10" s="138">
        <v>3907.2579836076302</v>
      </c>
      <c r="H10" s="161">
        <v>3881.4915187293891</v>
      </c>
      <c r="I10" s="161">
        <v>3411.8236496681493</v>
      </c>
      <c r="J10" s="161">
        <v>3369.5609729600997</v>
      </c>
      <c r="K10" s="161">
        <v>3346.7560941837278</v>
      </c>
      <c r="L10" s="161">
        <v>3593.8828584663456</v>
      </c>
      <c r="M10" s="161">
        <v>3581.4294968466506</v>
      </c>
      <c r="N10" s="161">
        <v>4623.7276020227209</v>
      </c>
      <c r="O10" s="59" t="s">
        <v>342</v>
      </c>
    </row>
    <row r="11" spans="1:15" x14ac:dyDescent="0.25">
      <c r="A11" s="4" t="s">
        <v>343</v>
      </c>
      <c r="B11" s="138">
        <v>1733.7943062169702</v>
      </c>
      <c r="C11" s="138">
        <v>1602.5972312559966</v>
      </c>
      <c r="D11" s="138">
        <v>1591.9817045719599</v>
      </c>
      <c r="E11" s="141">
        <v>1713.8630738414004</v>
      </c>
      <c r="F11" s="141">
        <v>1761.938772727581</v>
      </c>
      <c r="G11" s="138">
        <v>2016.7249718250705</v>
      </c>
      <c r="H11" s="161">
        <v>2191.2896583667011</v>
      </c>
      <c r="I11" s="161">
        <v>2250.5649460932777</v>
      </c>
      <c r="J11" s="161">
        <v>2280.0874587265821</v>
      </c>
      <c r="K11" s="161">
        <v>2502.5309455529446</v>
      </c>
      <c r="L11" s="161">
        <v>2895.4087462077209</v>
      </c>
      <c r="M11" s="161">
        <v>3048.2899262734645</v>
      </c>
      <c r="N11" s="161">
        <v>3905.0812524327443</v>
      </c>
      <c r="O11" s="59" t="s">
        <v>344</v>
      </c>
    </row>
    <row r="12" spans="1:15" x14ac:dyDescent="0.25">
      <c r="A12" s="4" t="s">
        <v>345</v>
      </c>
      <c r="B12" s="138">
        <v>474.57663704528784</v>
      </c>
      <c r="C12" s="138">
        <v>450.83719556613391</v>
      </c>
      <c r="D12" s="138">
        <v>433.30374619342899</v>
      </c>
      <c r="E12" s="141">
        <v>613.82733019010197</v>
      </c>
      <c r="F12" s="141">
        <v>839.37337698393139</v>
      </c>
      <c r="G12" s="138">
        <v>826.0449357546313</v>
      </c>
      <c r="H12" s="161">
        <v>741.64139973425745</v>
      </c>
      <c r="I12" s="161">
        <v>635.77342407003607</v>
      </c>
      <c r="J12" s="161">
        <v>474.67457014880932</v>
      </c>
      <c r="K12" s="161">
        <v>445.17566076675467</v>
      </c>
      <c r="L12" s="161">
        <v>601.90368980930054</v>
      </c>
      <c r="M12" s="161">
        <v>585.72822553698222</v>
      </c>
      <c r="N12" s="161">
        <v>805.1544431201653</v>
      </c>
      <c r="O12" s="59" t="s">
        <v>346</v>
      </c>
    </row>
    <row r="13" spans="1:15" x14ac:dyDescent="0.25">
      <c r="A13" s="4" t="s">
        <v>347</v>
      </c>
      <c r="B13" s="138">
        <v>2054.4532974487593</v>
      </c>
      <c r="C13" s="138">
        <v>1980.2711455064098</v>
      </c>
      <c r="D13" s="138">
        <v>1963.2455674603486</v>
      </c>
      <c r="E13" s="141">
        <v>1949.0405437643797</v>
      </c>
      <c r="F13" s="141">
        <v>1939.305557226912</v>
      </c>
      <c r="G13" s="138">
        <v>1927.5705924838367</v>
      </c>
      <c r="H13" s="161">
        <v>2682.1232800086814</v>
      </c>
      <c r="I13" s="161">
        <v>2670.1171326813355</v>
      </c>
      <c r="J13" s="161">
        <v>2572.9369606215887</v>
      </c>
      <c r="K13" s="161">
        <v>2489.8624494793617</v>
      </c>
      <c r="L13" s="161">
        <v>2177.7290987217052</v>
      </c>
      <c r="M13" s="161">
        <v>2071.512610133761</v>
      </c>
      <c r="N13" s="161">
        <v>2424.3829338934966</v>
      </c>
      <c r="O13" s="59" t="s">
        <v>348</v>
      </c>
    </row>
    <row r="14" spans="1:15" x14ac:dyDescent="0.25">
      <c r="A14" s="6" t="s">
        <v>14</v>
      </c>
      <c r="B14" s="139">
        <v>88483.21065585161</v>
      </c>
      <c r="C14" s="139">
        <v>86517.078333750644</v>
      </c>
      <c r="D14" s="139">
        <v>85740.357118308995</v>
      </c>
      <c r="E14" s="143">
        <v>89872.913560341112</v>
      </c>
      <c r="F14" s="143">
        <v>90609.844498540959</v>
      </c>
      <c r="G14" s="139">
        <v>92299.894803236995</v>
      </c>
      <c r="H14" s="162">
        <v>96819.997498629498</v>
      </c>
      <c r="I14" s="162">
        <v>96932.995704896777</v>
      </c>
      <c r="J14" s="162">
        <v>97444.115093466637</v>
      </c>
      <c r="K14" s="162">
        <v>98829.43648958554</v>
      </c>
      <c r="L14" s="162">
        <v>98919.386960436706</v>
      </c>
      <c r="M14" s="162">
        <v>98321.868220239252</v>
      </c>
      <c r="N14" s="162">
        <v>101022.15935048473</v>
      </c>
      <c r="O14" s="64" t="s">
        <v>15</v>
      </c>
    </row>
    <row r="15" spans="1:15" x14ac:dyDescent="0.25">
      <c r="A15" s="294"/>
      <c r="B15" s="295"/>
      <c r="C15" s="295"/>
      <c r="D15" s="295"/>
      <c r="E15" s="295"/>
      <c r="F15" s="295"/>
      <c r="G15" s="295"/>
      <c r="H15" s="295"/>
      <c r="I15" s="295"/>
      <c r="J15" s="295"/>
      <c r="K15" s="295"/>
      <c r="L15" s="295"/>
      <c r="M15" s="295"/>
      <c r="N15" s="295"/>
      <c r="O15" s="296"/>
    </row>
  </sheetData>
  <mergeCells count="3">
    <mergeCell ref="A1:O1"/>
    <mergeCell ref="A2:O2"/>
    <mergeCell ref="A15:O15"/>
  </mergeCells>
  <pageMargins left="0.7" right="0.7" top="0.75" bottom="0.75" header="0.3" footer="0.3"/>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5703125" customWidth="1"/>
    <col min="2" max="4" width="5.85546875" bestFit="1" customWidth="1"/>
    <col min="5" max="5" width="5.85546875" customWidth="1"/>
    <col min="6" max="6" width="5.85546875" bestFit="1" customWidth="1"/>
    <col min="7" max="7" width="5.85546875" customWidth="1"/>
    <col min="8" max="9" width="5.85546875" bestFit="1" customWidth="1"/>
    <col min="10" max="10" width="6.42578125" bestFit="1" customWidth="1"/>
    <col min="11" max="11" width="5.85546875" bestFit="1" customWidth="1"/>
    <col min="12" max="13" width="5.85546875" customWidth="1"/>
    <col min="14" max="14" width="6.5703125" bestFit="1" customWidth="1"/>
    <col min="15" max="15" width="12.85546875" customWidth="1"/>
  </cols>
  <sheetData>
    <row r="1" spans="1:15" x14ac:dyDescent="0.25">
      <c r="A1" s="254" t="s">
        <v>1048</v>
      </c>
      <c r="B1" s="255"/>
      <c r="C1" s="255"/>
      <c r="D1" s="255"/>
      <c r="E1" s="255"/>
      <c r="F1" s="255"/>
      <c r="G1" s="255"/>
      <c r="H1" s="255"/>
      <c r="I1" s="255"/>
      <c r="J1" s="255"/>
      <c r="K1" s="255"/>
      <c r="L1" s="255"/>
      <c r="M1" s="255"/>
      <c r="N1" s="255"/>
      <c r="O1" s="256"/>
    </row>
    <row r="2" spans="1:15" x14ac:dyDescent="0.25">
      <c r="A2" s="257" t="s">
        <v>1049</v>
      </c>
      <c r="B2" s="258"/>
      <c r="C2" s="258"/>
      <c r="D2" s="258"/>
      <c r="E2" s="258"/>
      <c r="F2" s="258"/>
      <c r="G2" s="258"/>
      <c r="H2" s="258"/>
      <c r="I2" s="258"/>
      <c r="J2" s="258"/>
      <c r="K2" s="258"/>
      <c r="L2" s="267"/>
      <c r="M2" s="267"/>
      <c r="N2" s="267"/>
      <c r="O2" s="259"/>
    </row>
    <row r="3" spans="1:15" x14ac:dyDescent="0.25">
      <c r="A3" s="8" t="s">
        <v>0</v>
      </c>
      <c r="B3" s="9">
        <v>42705</v>
      </c>
      <c r="C3" s="9">
        <v>42736</v>
      </c>
      <c r="D3" s="9">
        <v>42767</v>
      </c>
      <c r="E3" s="9">
        <v>42795</v>
      </c>
      <c r="F3" s="9">
        <v>42826</v>
      </c>
      <c r="G3" s="9">
        <v>42856</v>
      </c>
      <c r="H3" s="9">
        <v>42887</v>
      </c>
      <c r="I3" s="101">
        <v>42917</v>
      </c>
      <c r="J3" s="101">
        <v>42948</v>
      </c>
      <c r="K3" s="101">
        <v>42979</v>
      </c>
      <c r="L3" s="101">
        <v>43009</v>
      </c>
      <c r="M3" s="101">
        <v>43040</v>
      </c>
      <c r="N3" s="101">
        <v>43070</v>
      </c>
      <c r="O3" s="61" t="s">
        <v>8</v>
      </c>
    </row>
    <row r="4" spans="1:15" x14ac:dyDescent="0.25">
      <c r="A4" s="7" t="s">
        <v>349</v>
      </c>
      <c r="B4" s="137">
        <v>44204.480386442716</v>
      </c>
      <c r="C4" s="137">
        <v>43067.323059943243</v>
      </c>
      <c r="D4" s="137">
        <v>42712.589759873816</v>
      </c>
      <c r="E4" s="137">
        <v>43744.948013459536</v>
      </c>
      <c r="F4" s="137">
        <v>44501.493712534633</v>
      </c>
      <c r="G4" s="138">
        <v>45385.383958801445</v>
      </c>
      <c r="H4" s="138">
        <v>47908.343389261965</v>
      </c>
      <c r="I4" s="161">
        <v>47948.6095305329</v>
      </c>
      <c r="J4" s="161">
        <v>48234.583753379957</v>
      </c>
      <c r="K4" s="161">
        <v>48897.751426844385</v>
      </c>
      <c r="L4" s="161">
        <v>48975.284783939023</v>
      </c>
      <c r="M4" s="161">
        <v>48386.594349661435</v>
      </c>
      <c r="N4" s="161">
        <v>49364.476104343237</v>
      </c>
      <c r="O4" s="93" t="s">
        <v>350</v>
      </c>
    </row>
    <row r="5" spans="1:15" x14ac:dyDescent="0.25">
      <c r="A5" s="4" t="s">
        <v>351</v>
      </c>
      <c r="B5" s="138">
        <v>44215.209657827938</v>
      </c>
      <c r="C5" s="138">
        <v>43384.662314308611</v>
      </c>
      <c r="D5" s="138">
        <v>42962.444800248551</v>
      </c>
      <c r="E5" s="138">
        <v>46056.520263811137</v>
      </c>
      <c r="F5" s="138">
        <v>46033.830609859069</v>
      </c>
      <c r="G5" s="138">
        <v>46834.876979991182</v>
      </c>
      <c r="H5" s="138">
        <v>48831.085861594132</v>
      </c>
      <c r="I5" s="161">
        <v>48900.533708737974</v>
      </c>
      <c r="J5" s="161">
        <v>49123.252195850451</v>
      </c>
      <c r="K5" s="161">
        <v>49840.776582481114</v>
      </c>
      <c r="L5" s="161">
        <v>49848.153887421569</v>
      </c>
      <c r="M5" s="161">
        <v>49837.889191455753</v>
      </c>
      <c r="N5" s="161">
        <v>51554.970330211465</v>
      </c>
      <c r="O5" s="94" t="s">
        <v>352</v>
      </c>
    </row>
    <row r="6" spans="1:15" x14ac:dyDescent="0.25">
      <c r="A6" s="4" t="s">
        <v>353</v>
      </c>
      <c r="B6" s="138">
        <v>63.520611580999997</v>
      </c>
      <c r="C6" s="138">
        <v>65.092959499000074</v>
      </c>
      <c r="D6" s="138">
        <v>65.322558186999998</v>
      </c>
      <c r="E6" s="138">
        <v>71.445283069999974</v>
      </c>
      <c r="F6" s="138">
        <v>74.520176147422376</v>
      </c>
      <c r="G6" s="138">
        <v>79.633864444216769</v>
      </c>
      <c r="H6" s="138">
        <v>80.568247773552031</v>
      </c>
      <c r="I6" s="161">
        <v>83.852465626000026</v>
      </c>
      <c r="J6" s="161">
        <v>86.279144235999922</v>
      </c>
      <c r="K6" s="161">
        <v>90.908480260200207</v>
      </c>
      <c r="L6" s="161">
        <v>95.948289075901286</v>
      </c>
      <c r="M6" s="161">
        <v>97.384679122487924</v>
      </c>
      <c r="N6" s="161">
        <v>102.71291592996363</v>
      </c>
      <c r="O6" s="94" t="s">
        <v>354</v>
      </c>
    </row>
    <row r="7" spans="1:15" x14ac:dyDescent="0.25">
      <c r="A7" s="6" t="s">
        <v>14</v>
      </c>
      <c r="B7" s="139">
        <v>88483.210655851653</v>
      </c>
      <c r="C7" s="139">
        <v>86517.078333750847</v>
      </c>
      <c r="D7" s="139">
        <v>85740.357118309374</v>
      </c>
      <c r="E7" s="139">
        <v>89872.913560340676</v>
      </c>
      <c r="F7" s="139">
        <v>90609.844498541119</v>
      </c>
      <c r="G7" s="139">
        <v>92299.89480323685</v>
      </c>
      <c r="H7" s="139">
        <v>96819.997498629658</v>
      </c>
      <c r="I7" s="162">
        <v>96932.995704896923</v>
      </c>
      <c r="J7" s="162">
        <v>97444.115093466418</v>
      </c>
      <c r="K7" s="162">
        <v>98829.4364895857</v>
      </c>
      <c r="L7" s="162">
        <v>98919.386960436488</v>
      </c>
      <c r="M7" s="162">
        <v>98321.868220239689</v>
      </c>
      <c r="N7" s="162">
        <v>101022.15935048467</v>
      </c>
      <c r="O7" s="92" t="s">
        <v>15</v>
      </c>
    </row>
    <row r="8" spans="1:15" x14ac:dyDescent="0.25">
      <c r="A8" s="297"/>
      <c r="B8" s="298"/>
      <c r="C8" s="298"/>
      <c r="D8" s="298"/>
      <c r="E8" s="298"/>
      <c r="F8" s="298"/>
      <c r="G8" s="298"/>
      <c r="H8" s="298"/>
      <c r="I8" s="298"/>
      <c r="J8" s="298"/>
      <c r="K8" s="298"/>
      <c r="L8" s="298"/>
      <c r="M8" s="298"/>
      <c r="N8" s="298"/>
      <c r="O8" s="299"/>
    </row>
  </sheetData>
  <mergeCells count="3">
    <mergeCell ref="A1:O1"/>
    <mergeCell ref="A2:O2"/>
    <mergeCell ref="A8:O8"/>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140625" bestFit="1" customWidth="1"/>
    <col min="2" max="4" width="5.85546875" bestFit="1" customWidth="1"/>
    <col min="5" max="5" width="5.85546875" customWidth="1"/>
    <col min="6" max="6" width="5.85546875" bestFit="1" customWidth="1"/>
    <col min="7" max="7" width="5.85546875" customWidth="1"/>
    <col min="8" max="9" width="5.85546875" bestFit="1" customWidth="1"/>
    <col min="10" max="10" width="6.42578125" bestFit="1" customWidth="1"/>
    <col min="11" max="11" width="5.85546875" bestFit="1" customWidth="1"/>
    <col min="12" max="13" width="5.85546875" customWidth="1"/>
    <col min="14" max="14" width="6.5703125" bestFit="1" customWidth="1"/>
    <col min="15" max="15" width="18" bestFit="1" customWidth="1"/>
  </cols>
  <sheetData>
    <row r="1" spans="1:15" x14ac:dyDescent="0.25">
      <c r="A1" s="300" t="s">
        <v>1046</v>
      </c>
      <c r="B1" s="301"/>
      <c r="C1" s="301"/>
      <c r="D1" s="301"/>
      <c r="E1" s="301"/>
      <c r="F1" s="301"/>
      <c r="G1" s="301"/>
      <c r="H1" s="301"/>
      <c r="I1" s="301"/>
      <c r="J1" s="301"/>
      <c r="K1" s="301"/>
      <c r="L1" s="301"/>
      <c r="M1" s="301"/>
      <c r="N1" s="301"/>
      <c r="O1" s="302"/>
    </row>
    <row r="2" spans="1:15" x14ac:dyDescent="0.25">
      <c r="A2" s="303" t="s">
        <v>1047</v>
      </c>
      <c r="B2" s="304"/>
      <c r="C2" s="304"/>
      <c r="D2" s="304"/>
      <c r="E2" s="304"/>
      <c r="F2" s="304"/>
      <c r="G2" s="304"/>
      <c r="H2" s="304"/>
      <c r="I2" s="304"/>
      <c r="J2" s="304"/>
      <c r="K2" s="304"/>
      <c r="L2" s="305"/>
      <c r="M2" s="305"/>
      <c r="N2" s="305"/>
      <c r="O2" s="306"/>
    </row>
    <row r="3" spans="1:15"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c r="O3" s="13" t="s">
        <v>8</v>
      </c>
    </row>
    <row r="4" spans="1:15" x14ac:dyDescent="0.25">
      <c r="A4" s="7" t="s">
        <v>355</v>
      </c>
      <c r="B4" s="137">
        <v>11259.463650311045</v>
      </c>
      <c r="C4" s="137">
        <v>10987.322366749528</v>
      </c>
      <c r="D4" s="137">
        <v>10938.495209283838</v>
      </c>
      <c r="E4" s="137">
        <v>11336.462352773398</v>
      </c>
      <c r="F4" s="138">
        <v>12303.938045033088</v>
      </c>
      <c r="G4" s="138">
        <v>12949.972278021449</v>
      </c>
      <c r="H4" s="138">
        <v>14000.148491381673</v>
      </c>
      <c r="I4" s="138">
        <v>14182.677024720879</v>
      </c>
      <c r="J4" s="138">
        <v>14255.51915070967</v>
      </c>
      <c r="K4" s="138">
        <v>13776.873031350964</v>
      </c>
      <c r="L4" s="138">
        <v>13913.396277208118</v>
      </c>
      <c r="M4" s="138">
        <v>13917.587673818634</v>
      </c>
      <c r="N4" s="138">
        <v>14522.069003084758</v>
      </c>
      <c r="O4" s="14" t="s">
        <v>356</v>
      </c>
    </row>
    <row r="5" spans="1:15" x14ac:dyDescent="0.25">
      <c r="A5" s="4" t="s">
        <v>357</v>
      </c>
      <c r="B5" s="138">
        <v>77160.226393959689</v>
      </c>
      <c r="C5" s="138">
        <v>75464.66300750192</v>
      </c>
      <c r="D5" s="138">
        <v>74736.539350838124</v>
      </c>
      <c r="E5" s="138">
        <v>78465.005924498342</v>
      </c>
      <c r="F5" s="138">
        <v>78231.386277360507</v>
      </c>
      <c r="G5" s="138">
        <v>79270.288660771184</v>
      </c>
      <c r="H5" s="138">
        <v>82739.280759473884</v>
      </c>
      <c r="I5" s="138">
        <v>82666.466214549771</v>
      </c>
      <c r="J5" s="138">
        <v>83102.316798520624</v>
      </c>
      <c r="K5" s="138">
        <v>84819.626582133031</v>
      </c>
      <c r="L5" s="138">
        <v>84910.042394153264</v>
      </c>
      <c r="M5" s="138">
        <v>84306.895867298299</v>
      </c>
      <c r="N5" s="138">
        <v>86397.377431469722</v>
      </c>
      <c r="O5" s="15" t="s">
        <v>358</v>
      </c>
    </row>
    <row r="6" spans="1:15" x14ac:dyDescent="0.25">
      <c r="A6" s="4" t="s">
        <v>359</v>
      </c>
      <c r="B6" s="138">
        <v>0</v>
      </c>
      <c r="C6" s="138">
        <v>0</v>
      </c>
      <c r="D6" s="138">
        <v>0</v>
      </c>
      <c r="E6" s="138">
        <v>0</v>
      </c>
      <c r="F6" s="138">
        <v>0</v>
      </c>
      <c r="G6" s="138">
        <v>0</v>
      </c>
      <c r="H6" s="138">
        <v>0</v>
      </c>
      <c r="I6" s="138">
        <v>0</v>
      </c>
      <c r="J6" s="138">
        <v>0</v>
      </c>
      <c r="K6" s="138">
        <v>0</v>
      </c>
      <c r="L6" s="138">
        <v>0</v>
      </c>
      <c r="M6" s="138">
        <v>0</v>
      </c>
      <c r="N6" s="138">
        <v>0</v>
      </c>
      <c r="O6" s="15" t="s">
        <v>360</v>
      </c>
    </row>
    <row r="7" spans="1:15" x14ac:dyDescent="0.25">
      <c r="A7" s="4" t="s">
        <v>361</v>
      </c>
      <c r="B7" s="138">
        <v>63.520611580999997</v>
      </c>
      <c r="C7" s="138">
        <v>65.092959499000074</v>
      </c>
      <c r="D7" s="138">
        <v>65.322558186999998</v>
      </c>
      <c r="E7" s="138">
        <v>71.445283069999974</v>
      </c>
      <c r="F7" s="138">
        <v>74.520176147422376</v>
      </c>
      <c r="G7" s="138">
        <v>79.633864444216769</v>
      </c>
      <c r="H7" s="138">
        <v>80.568247773552031</v>
      </c>
      <c r="I7" s="138">
        <v>83.852465626000026</v>
      </c>
      <c r="J7" s="138">
        <v>86.279144235999922</v>
      </c>
      <c r="K7" s="138">
        <v>232.93687609995953</v>
      </c>
      <c r="L7" s="138">
        <v>95.948289075901286</v>
      </c>
      <c r="M7" s="138">
        <v>97.384679122487924</v>
      </c>
      <c r="N7" s="138">
        <v>102.71291592996363</v>
      </c>
      <c r="O7" s="15" t="s">
        <v>362</v>
      </c>
    </row>
    <row r="8" spans="1:15" x14ac:dyDescent="0.25">
      <c r="A8" s="6" t="s">
        <v>14</v>
      </c>
      <c r="B8" s="139">
        <v>88483.210655851741</v>
      </c>
      <c r="C8" s="139">
        <v>86517.078333750454</v>
      </c>
      <c r="D8" s="139">
        <v>85740.357118308966</v>
      </c>
      <c r="E8" s="139">
        <v>89872.913560341738</v>
      </c>
      <c r="F8" s="139">
        <v>90609.844498541017</v>
      </c>
      <c r="G8" s="139">
        <v>92299.89480323685</v>
      </c>
      <c r="H8" s="139">
        <v>96819.997498629105</v>
      </c>
      <c r="I8" s="139">
        <v>96932.995704896646</v>
      </c>
      <c r="J8" s="139">
        <v>97444.115093466302</v>
      </c>
      <c r="K8" s="139">
        <v>98829.436489583954</v>
      </c>
      <c r="L8" s="139">
        <v>98919.386960437274</v>
      </c>
      <c r="M8" s="139">
        <v>98321.868220239427</v>
      </c>
      <c r="N8" s="139">
        <v>101022.15935048445</v>
      </c>
      <c r="O8" s="16" t="s">
        <v>15</v>
      </c>
    </row>
    <row r="9" spans="1:15" x14ac:dyDescent="0.25">
      <c r="A9" s="264"/>
      <c r="B9" s="265"/>
      <c r="C9" s="265"/>
      <c r="D9" s="265"/>
      <c r="E9" s="265"/>
      <c r="F9" s="265"/>
      <c r="G9" s="265"/>
      <c r="H9" s="265"/>
      <c r="I9" s="265"/>
      <c r="J9" s="265"/>
      <c r="K9" s="265"/>
      <c r="L9" s="265"/>
      <c r="M9" s="265"/>
      <c r="N9" s="265"/>
      <c r="O9" s="266"/>
    </row>
  </sheetData>
  <mergeCells count="3">
    <mergeCell ref="A1:O1"/>
    <mergeCell ref="A2:O2"/>
    <mergeCell ref="A9:O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9.5703125" bestFit="1" customWidth="1"/>
    <col min="2" max="4" width="5.85546875" bestFit="1" customWidth="1"/>
    <col min="5" max="5" width="5.85546875" customWidth="1"/>
    <col min="6" max="6" width="5.85546875" bestFit="1" customWidth="1"/>
    <col min="7" max="7" width="5.85546875" customWidth="1"/>
    <col min="8" max="9" width="5.85546875" bestFit="1" customWidth="1"/>
    <col min="10" max="10" width="6.42578125" bestFit="1" customWidth="1"/>
    <col min="11" max="13" width="5.85546875" customWidth="1"/>
    <col min="14" max="14" width="6.5703125" bestFit="1" customWidth="1"/>
  </cols>
  <sheetData>
    <row r="1" spans="1:14" x14ac:dyDescent="0.25">
      <c r="A1" s="254" t="s">
        <v>1044</v>
      </c>
      <c r="B1" s="255"/>
      <c r="C1" s="255"/>
      <c r="D1" s="255"/>
      <c r="E1" s="255"/>
      <c r="F1" s="255"/>
      <c r="G1" s="255"/>
      <c r="H1" s="255"/>
      <c r="I1" s="255"/>
      <c r="J1" s="255"/>
      <c r="K1" s="255"/>
      <c r="L1" s="255"/>
      <c r="M1" s="255"/>
      <c r="N1" s="256"/>
    </row>
    <row r="2" spans="1:14" x14ac:dyDescent="0.25">
      <c r="A2" s="257" t="s">
        <v>1045</v>
      </c>
      <c r="B2" s="258"/>
      <c r="C2" s="258"/>
      <c r="D2" s="258"/>
      <c r="E2" s="258"/>
      <c r="F2" s="258"/>
      <c r="G2" s="258"/>
      <c r="H2" s="258"/>
      <c r="I2" s="258"/>
      <c r="J2" s="258"/>
      <c r="K2" s="258"/>
      <c r="L2" s="267"/>
      <c r="M2" s="267"/>
      <c r="N2" s="290"/>
    </row>
    <row r="3" spans="1:14" x14ac:dyDescent="0.25">
      <c r="A3" s="8" t="s">
        <v>0</v>
      </c>
      <c r="B3" s="9">
        <v>42705</v>
      </c>
      <c r="C3" s="9">
        <v>42736</v>
      </c>
      <c r="D3" s="9">
        <v>42767</v>
      </c>
      <c r="E3" s="78">
        <v>42795</v>
      </c>
      <c r="F3" s="78">
        <v>42826</v>
      </c>
      <c r="G3" s="9">
        <v>42856</v>
      </c>
      <c r="H3" s="9">
        <v>42887</v>
      </c>
      <c r="I3" s="9">
        <v>42917</v>
      </c>
      <c r="J3" s="9">
        <v>42948</v>
      </c>
      <c r="K3" s="9">
        <v>42979</v>
      </c>
      <c r="L3" s="9">
        <v>43009</v>
      </c>
      <c r="M3" s="9">
        <v>43040</v>
      </c>
      <c r="N3" s="9">
        <v>43070</v>
      </c>
    </row>
    <row r="4" spans="1:14" x14ac:dyDescent="0.25">
      <c r="A4" s="7" t="s">
        <v>363</v>
      </c>
      <c r="B4" s="137">
        <v>16.480730141009996</v>
      </c>
      <c r="C4" s="137">
        <v>15.306071864530717</v>
      </c>
      <c r="D4" s="137">
        <v>17.847610328679998</v>
      </c>
      <c r="E4" s="140">
        <v>15.080892220834999</v>
      </c>
      <c r="F4" s="141">
        <v>21.332029043150001</v>
      </c>
      <c r="G4" s="138">
        <v>21.169686719530002</v>
      </c>
      <c r="H4" s="138">
        <v>39.830308449809991</v>
      </c>
      <c r="I4" s="138">
        <v>39.175434410359983</v>
      </c>
      <c r="J4" s="138">
        <v>43.065379810779994</v>
      </c>
      <c r="K4" s="138">
        <v>45.650477240711567</v>
      </c>
      <c r="L4" s="138">
        <v>46.748123201377922</v>
      </c>
      <c r="M4" s="138">
        <v>129.89171026704807</v>
      </c>
      <c r="N4" s="138">
        <v>128.75871275855286</v>
      </c>
    </row>
    <row r="5" spans="1:14" x14ac:dyDescent="0.25">
      <c r="A5" s="4" t="s">
        <v>364</v>
      </c>
      <c r="B5" s="138">
        <v>108.47122170362999</v>
      </c>
      <c r="C5" s="138">
        <v>107.32672851818054</v>
      </c>
      <c r="D5" s="138">
        <v>91.939935009189995</v>
      </c>
      <c r="E5" s="141">
        <v>91.520648146655006</v>
      </c>
      <c r="F5" s="141">
        <v>91.160354968109999</v>
      </c>
      <c r="G5" s="138">
        <v>129.84836885977998</v>
      </c>
      <c r="H5" s="138">
        <v>76.605446514770009</v>
      </c>
      <c r="I5" s="138">
        <v>111.766490178</v>
      </c>
      <c r="J5" s="138">
        <v>112.774159895</v>
      </c>
      <c r="K5" s="138">
        <v>158.82774592875583</v>
      </c>
      <c r="L5" s="138">
        <v>219.01748852445937</v>
      </c>
      <c r="M5" s="138">
        <v>202.49583241725568</v>
      </c>
      <c r="N5" s="138">
        <v>201.19706143385952</v>
      </c>
    </row>
    <row r="6" spans="1:14" x14ac:dyDescent="0.25">
      <c r="A6" s="4" t="s">
        <v>365</v>
      </c>
      <c r="B6" s="138">
        <v>4335.78139705175</v>
      </c>
      <c r="C6" s="138">
        <v>4853.2552170363942</v>
      </c>
      <c r="D6" s="138">
        <v>4892.7263156716872</v>
      </c>
      <c r="E6" s="141">
        <v>4898.6212501256114</v>
      </c>
      <c r="F6" s="141">
        <v>4980.2669461644682</v>
      </c>
      <c r="G6" s="138">
        <v>4605.8075275182091</v>
      </c>
      <c r="H6" s="138">
        <v>4591.3648673347407</v>
      </c>
      <c r="I6" s="138">
        <v>4202.1372856745193</v>
      </c>
      <c r="J6" s="138">
        <v>4191.8418371899388</v>
      </c>
      <c r="K6" s="138">
        <v>3650.4921142871403</v>
      </c>
      <c r="L6" s="138">
        <v>3762.0231508640122</v>
      </c>
      <c r="M6" s="138">
        <v>3823.4947840867758</v>
      </c>
      <c r="N6" s="138">
        <v>3833.9829198573502</v>
      </c>
    </row>
    <row r="7" spans="1:14" x14ac:dyDescent="0.25">
      <c r="A7" s="4" t="s">
        <v>366</v>
      </c>
      <c r="B7" s="138">
        <v>0</v>
      </c>
      <c r="C7" s="138">
        <v>0</v>
      </c>
      <c r="D7" s="138">
        <v>0</v>
      </c>
      <c r="E7" s="141">
        <v>0</v>
      </c>
      <c r="F7" s="141">
        <v>0</v>
      </c>
      <c r="G7" s="138">
        <v>0</v>
      </c>
      <c r="H7" s="138">
        <v>0</v>
      </c>
      <c r="I7" s="138">
        <v>0</v>
      </c>
      <c r="J7" s="138">
        <v>0</v>
      </c>
      <c r="K7" s="138">
        <v>0</v>
      </c>
      <c r="L7" s="138">
        <v>0</v>
      </c>
      <c r="M7" s="138">
        <v>0</v>
      </c>
      <c r="N7" s="138">
        <v>0</v>
      </c>
    </row>
    <row r="8" spans="1:14" x14ac:dyDescent="0.25">
      <c r="A8" s="4" t="s">
        <v>367</v>
      </c>
      <c r="B8" s="138">
        <v>110.90586888719999</v>
      </c>
      <c r="C8" s="138">
        <v>109.46490645172906</v>
      </c>
      <c r="D8" s="138">
        <v>108.18973144993001</v>
      </c>
      <c r="E8" s="141">
        <v>146.98917122070497</v>
      </c>
      <c r="F8" s="141">
        <v>145.95830403401007</v>
      </c>
      <c r="G8" s="138">
        <v>145.18280600414002</v>
      </c>
      <c r="H8" s="138">
        <v>144.39100720354</v>
      </c>
      <c r="I8" s="138">
        <v>143.50642167323994</v>
      </c>
      <c r="J8" s="138">
        <v>147.39027682879998</v>
      </c>
      <c r="K8" s="138">
        <v>146.83130699126656</v>
      </c>
      <c r="L8" s="138">
        <v>146.30075815675829</v>
      </c>
      <c r="M8" s="138">
        <v>134.72654613787051</v>
      </c>
      <c r="N8" s="138">
        <v>129.69963621051127</v>
      </c>
    </row>
    <row r="9" spans="1:14" x14ac:dyDescent="0.25">
      <c r="A9" s="4" t="s">
        <v>368</v>
      </c>
      <c r="B9" s="138">
        <v>36293.055363058877</v>
      </c>
      <c r="C9" s="138">
        <v>34971.596229941715</v>
      </c>
      <c r="D9" s="138">
        <v>34489.085097355288</v>
      </c>
      <c r="E9" s="141">
        <v>35310.944701791486</v>
      </c>
      <c r="F9" s="141">
        <v>35973.637076876526</v>
      </c>
      <c r="G9" s="138">
        <v>38422.737249845086</v>
      </c>
      <c r="H9" s="138">
        <v>40877.053106067826</v>
      </c>
      <c r="I9" s="138">
        <v>40960.465701501766</v>
      </c>
      <c r="J9" s="138">
        <v>41292.236483801593</v>
      </c>
      <c r="K9" s="138">
        <v>42047.24020324344</v>
      </c>
      <c r="L9" s="138">
        <v>41209.529946865827</v>
      </c>
      <c r="M9" s="138">
        <v>41622.397194970006</v>
      </c>
      <c r="N9" s="138">
        <v>43229.453249771592</v>
      </c>
    </row>
    <row r="10" spans="1:14" x14ac:dyDescent="0.25">
      <c r="A10" s="4" t="s">
        <v>1383</v>
      </c>
      <c r="B10" s="138">
        <v>0</v>
      </c>
      <c r="C10" s="138">
        <v>0</v>
      </c>
      <c r="D10" s="138">
        <v>0</v>
      </c>
      <c r="E10" s="138">
        <v>0</v>
      </c>
      <c r="F10" s="138">
        <v>0</v>
      </c>
      <c r="G10" s="138">
        <v>0</v>
      </c>
      <c r="H10" s="138">
        <v>0</v>
      </c>
      <c r="I10" s="138">
        <v>0</v>
      </c>
      <c r="J10" s="138">
        <v>0</v>
      </c>
      <c r="K10" s="138">
        <v>28.218577985950382</v>
      </c>
      <c r="L10" s="138">
        <v>27.785421453737502</v>
      </c>
      <c r="M10" s="138">
        <v>27.094163376508561</v>
      </c>
      <c r="N10" s="138">
        <v>26.578707253188973</v>
      </c>
    </row>
    <row r="11" spans="1:14" x14ac:dyDescent="0.25">
      <c r="A11" s="4" t="s">
        <v>1384</v>
      </c>
      <c r="B11" s="138">
        <v>1979.5909268183198</v>
      </c>
      <c r="C11" s="138">
        <v>1859.3071426600031</v>
      </c>
      <c r="D11" s="138">
        <v>1743.0032324949996</v>
      </c>
      <c r="E11" s="141">
        <v>1760.6955710900004</v>
      </c>
      <c r="F11" s="141">
        <v>1777.3463419482605</v>
      </c>
      <c r="G11" s="138">
        <v>1783.6904108538004</v>
      </c>
      <c r="H11" s="138">
        <v>1871.0780852473506</v>
      </c>
      <c r="I11" s="138">
        <v>1922.6324550931499</v>
      </c>
      <c r="J11" s="138">
        <v>1935.3971510740505</v>
      </c>
      <c r="K11" s="138">
        <v>1915.6720269301879</v>
      </c>
      <c r="L11" s="138">
        <v>1905.554162962093</v>
      </c>
      <c r="M11" s="138">
        <v>2153.6553020409674</v>
      </c>
      <c r="N11" s="138">
        <v>2183.800344744388</v>
      </c>
    </row>
    <row r="12" spans="1:14" x14ac:dyDescent="0.25">
      <c r="A12" s="4" t="s">
        <v>1385</v>
      </c>
      <c r="B12" s="138">
        <v>3615.7139662682239</v>
      </c>
      <c r="C12" s="138">
        <v>3510.8528555159119</v>
      </c>
      <c r="D12" s="138">
        <v>3891.2132265695859</v>
      </c>
      <c r="E12" s="141">
        <v>3868.2478684179296</v>
      </c>
      <c r="F12" s="141">
        <v>3883.0739233883937</v>
      </c>
      <c r="G12" s="138">
        <v>3936.1155733059818</v>
      </c>
      <c r="H12" s="138">
        <v>3892.5126008742091</v>
      </c>
      <c r="I12" s="138">
        <v>3863.9328705099906</v>
      </c>
      <c r="J12" s="138">
        <v>4246.6084510181245</v>
      </c>
      <c r="K12" s="138">
        <v>4262.8303573246258</v>
      </c>
      <c r="L12" s="138">
        <v>4426.6995363286014</v>
      </c>
      <c r="M12" s="138">
        <v>4537.1097892424323</v>
      </c>
      <c r="N12" s="138">
        <v>4604.3096552844872</v>
      </c>
    </row>
    <row r="13" spans="1:14" x14ac:dyDescent="0.25">
      <c r="A13" s="4" t="s">
        <v>1386</v>
      </c>
      <c r="B13" s="138">
        <v>6990.6555288089194</v>
      </c>
      <c r="C13" s="138">
        <v>6718.5563624112856</v>
      </c>
      <c r="D13" s="138">
        <v>7014.0642020033702</v>
      </c>
      <c r="E13" s="141">
        <v>8082.8712458053496</v>
      </c>
      <c r="F13" s="141">
        <v>8261.0916375750439</v>
      </c>
      <c r="G13" s="138">
        <v>8257.1238096644356</v>
      </c>
      <c r="H13" s="138">
        <v>8439.4247182000672</v>
      </c>
      <c r="I13" s="138">
        <v>8622.1366865583113</v>
      </c>
      <c r="J13" s="138">
        <v>8604.220517069667</v>
      </c>
      <c r="K13" s="138">
        <v>8745.6700758760471</v>
      </c>
      <c r="L13" s="138">
        <v>8794.5830095498495</v>
      </c>
      <c r="M13" s="138">
        <v>8682.1830068672443</v>
      </c>
      <c r="N13" s="138">
        <v>9180.1533695062208</v>
      </c>
    </row>
    <row r="14" spans="1:14" x14ac:dyDescent="0.25">
      <c r="A14" s="4" t="s">
        <v>1387</v>
      </c>
      <c r="B14" s="138">
        <v>15482.874654730098</v>
      </c>
      <c r="C14" s="138">
        <v>15344.705480472081</v>
      </c>
      <c r="D14" s="138">
        <v>15323.745656895309</v>
      </c>
      <c r="E14" s="141">
        <v>15448.583738170775</v>
      </c>
      <c r="F14" s="141">
        <v>15717.022061297796</v>
      </c>
      <c r="G14" s="138">
        <v>15833.418244915454</v>
      </c>
      <c r="H14" s="138">
        <v>16066.271592808947</v>
      </c>
      <c r="I14" s="138">
        <v>15621.764357599162</v>
      </c>
      <c r="J14" s="138">
        <v>15744.09571375672</v>
      </c>
      <c r="K14" s="138">
        <v>15691.978436317593</v>
      </c>
      <c r="L14" s="138">
        <v>16107.038520342952</v>
      </c>
      <c r="M14" s="138">
        <v>14991.10839860022</v>
      </c>
      <c r="N14" s="138">
        <v>15782.318909819543</v>
      </c>
    </row>
    <row r="15" spans="1:14" x14ac:dyDescent="0.25">
      <c r="A15" s="4" t="s">
        <v>1388</v>
      </c>
      <c r="B15" s="138">
        <v>1260.5752011226598</v>
      </c>
      <c r="C15" s="138">
        <v>1243.9184930572394</v>
      </c>
      <c r="D15" s="138">
        <v>1247.6978088159099</v>
      </c>
      <c r="E15" s="141">
        <v>1252.6338490465203</v>
      </c>
      <c r="F15" s="141">
        <v>1256.985692814</v>
      </c>
      <c r="G15" s="138">
        <v>1262.3182794388902</v>
      </c>
      <c r="H15" s="138">
        <v>1199.1532784433703</v>
      </c>
      <c r="I15" s="138">
        <v>1198.2290197449202</v>
      </c>
      <c r="J15" s="138">
        <v>1205.5093410214997</v>
      </c>
      <c r="K15" s="138">
        <v>1222.6321957051077</v>
      </c>
      <c r="L15" s="138">
        <v>1236.60127709946</v>
      </c>
      <c r="M15" s="138">
        <v>1801.4904527790136</v>
      </c>
      <c r="N15" s="138">
        <v>1733.5069962348512</v>
      </c>
    </row>
    <row r="16" spans="1:14" x14ac:dyDescent="0.25">
      <c r="A16" s="4" t="s">
        <v>1389</v>
      </c>
      <c r="B16" s="138">
        <v>2676.8662065887406</v>
      </c>
      <c r="C16" s="138">
        <v>2624.2579217831271</v>
      </c>
      <c r="D16" s="138">
        <v>2265.0183181762295</v>
      </c>
      <c r="E16" s="141">
        <v>2680.6119239361901</v>
      </c>
      <c r="F16" s="141">
        <v>2651.0532847098098</v>
      </c>
      <c r="G16" s="138">
        <v>2585.69512190261</v>
      </c>
      <c r="H16" s="138">
        <v>2923.18397909447</v>
      </c>
      <c r="I16" s="138">
        <v>2874.8366687293101</v>
      </c>
      <c r="J16" s="138">
        <v>2814.06099272034</v>
      </c>
      <c r="K16" s="138">
        <v>2793.8001095877603</v>
      </c>
      <c r="L16" s="138">
        <v>2770.130284650254</v>
      </c>
      <c r="M16" s="138">
        <v>2697.7237420552456</v>
      </c>
      <c r="N16" s="138">
        <v>2643.9600202742436</v>
      </c>
    </row>
    <row r="17" spans="1:14" x14ac:dyDescent="0.25">
      <c r="A17" s="4" t="s">
        <v>1390</v>
      </c>
      <c r="B17" s="138">
        <v>3896.8794216678202</v>
      </c>
      <c r="C17" s="138">
        <v>3081.3925413211432</v>
      </c>
      <c r="D17" s="138">
        <v>3076.3242938905096</v>
      </c>
      <c r="E17" s="141">
        <v>2709.712138557556</v>
      </c>
      <c r="F17" s="141">
        <v>3242.1508603574293</v>
      </c>
      <c r="G17" s="138">
        <v>3221.5372538593797</v>
      </c>
      <c r="H17" s="138">
        <v>3238.7009676448201</v>
      </c>
      <c r="I17" s="138">
        <v>3267.8221888988114</v>
      </c>
      <c r="J17" s="138">
        <v>3254.0469395059999</v>
      </c>
      <c r="K17" s="138">
        <v>3904.2068813368392</v>
      </c>
      <c r="L17" s="138">
        <v>3899.5150167164675</v>
      </c>
      <c r="M17" s="138">
        <v>3326.6708680015886</v>
      </c>
      <c r="N17" s="138">
        <v>3427.9831941684088</v>
      </c>
    </row>
    <row r="18" spans="1:14" x14ac:dyDescent="0.25">
      <c r="A18" s="4" t="s">
        <v>1391</v>
      </c>
      <c r="B18" s="138">
        <v>2625.8339493360204</v>
      </c>
      <c r="C18" s="138">
        <v>2429.2083357163597</v>
      </c>
      <c r="D18" s="138">
        <v>2411.5235717143592</v>
      </c>
      <c r="E18" s="141">
        <v>3062.3329348600796</v>
      </c>
      <c r="F18" s="141">
        <v>2424.2749033600599</v>
      </c>
      <c r="G18" s="138">
        <v>2399.852439207089</v>
      </c>
      <c r="H18" s="138">
        <v>3241.1931169513405</v>
      </c>
      <c r="I18" s="138">
        <v>3361.8115321434007</v>
      </c>
      <c r="J18" s="138">
        <v>3348.9189328205898</v>
      </c>
      <c r="K18" s="138">
        <v>3434.2785026309271</v>
      </c>
      <c r="L18" s="138">
        <v>3449.4646677424294</v>
      </c>
      <c r="M18" s="138">
        <v>3321.4985870939308</v>
      </c>
      <c r="N18" s="138">
        <v>3307.0276349945307</v>
      </c>
    </row>
    <row r="19" spans="1:14" x14ac:dyDescent="0.25">
      <c r="A19" s="4" t="s">
        <v>1392</v>
      </c>
      <c r="B19" s="138">
        <v>1364.3401670712399</v>
      </c>
      <c r="C19" s="138">
        <v>1406.9918152166579</v>
      </c>
      <c r="D19" s="138">
        <v>1414.4318181284993</v>
      </c>
      <c r="E19" s="141">
        <v>1416.8736658585997</v>
      </c>
      <c r="F19" s="141">
        <v>1422.2685261825711</v>
      </c>
      <c r="G19" s="138">
        <v>1414.26122868061</v>
      </c>
      <c r="H19" s="138">
        <v>1410.1622233814303</v>
      </c>
      <c r="I19" s="138">
        <v>1409.6298916152</v>
      </c>
      <c r="J19" s="138">
        <v>1412.34432134959</v>
      </c>
      <c r="K19" s="138">
        <v>1405.3028318893153</v>
      </c>
      <c r="L19" s="138">
        <v>1408.4960024767115</v>
      </c>
      <c r="M19" s="138">
        <v>1416.9515021259456</v>
      </c>
      <c r="N19" s="138">
        <v>1415.8017578977529</v>
      </c>
    </row>
    <row r="20" spans="1:14" x14ac:dyDescent="0.25">
      <c r="A20" s="4" t="s">
        <v>1393</v>
      </c>
      <c r="B20" s="138">
        <v>0</v>
      </c>
      <c r="C20" s="138">
        <v>0</v>
      </c>
      <c r="D20" s="138">
        <v>0</v>
      </c>
      <c r="E20" s="138">
        <v>0</v>
      </c>
      <c r="F20" s="138">
        <v>0</v>
      </c>
      <c r="G20" s="138">
        <v>0</v>
      </c>
      <c r="H20" s="138">
        <v>0</v>
      </c>
      <c r="I20" s="138">
        <v>0</v>
      </c>
      <c r="J20" s="138">
        <v>0</v>
      </c>
      <c r="K20" s="138">
        <v>36.5862889944598</v>
      </c>
      <c r="L20" s="138">
        <v>35.981942974887708</v>
      </c>
      <c r="M20" s="138">
        <v>35.453523319788431</v>
      </c>
      <c r="N20" s="138">
        <v>34.96745160941137</v>
      </c>
    </row>
    <row r="21" spans="1:14" x14ac:dyDescent="0.25">
      <c r="A21" s="4" t="s">
        <v>1394</v>
      </c>
      <c r="B21" s="138">
        <v>4.07816597424</v>
      </c>
      <c r="C21" s="138">
        <v>3.92724815563458</v>
      </c>
      <c r="D21" s="138">
        <v>3.7683397986200005</v>
      </c>
      <c r="E21" s="141">
        <v>3.6183234601900005</v>
      </c>
      <c r="F21" s="141">
        <v>3.4659409675700008</v>
      </c>
      <c r="G21" s="138">
        <v>3.3125111087399999</v>
      </c>
      <c r="H21" s="138">
        <v>3.1608022639799995</v>
      </c>
      <c r="I21" s="138">
        <v>335.09057375865001</v>
      </c>
      <c r="J21" s="138">
        <v>337.13025890947</v>
      </c>
      <c r="K21" s="138">
        <v>338.15813092386054</v>
      </c>
      <c r="L21" s="138">
        <v>342.13419534509319</v>
      </c>
      <c r="M21" s="138">
        <v>342.81479139502301</v>
      </c>
      <c r="N21" s="138">
        <v>340.51060818531136</v>
      </c>
    </row>
    <row r="22" spans="1:14" x14ac:dyDescent="0.25">
      <c r="A22" s="4" t="s">
        <v>1395</v>
      </c>
      <c r="B22" s="138">
        <v>1.463808005</v>
      </c>
      <c r="C22" s="138">
        <v>1.2629772510000001</v>
      </c>
      <c r="D22" s="138">
        <v>1.1816682199999999</v>
      </c>
      <c r="E22" s="141">
        <v>1.102630928</v>
      </c>
      <c r="F22" s="141">
        <v>1.0243548229999999</v>
      </c>
      <c r="G22" s="138">
        <v>0.94513674599999997</v>
      </c>
      <c r="H22" s="138">
        <v>0.86704552999999995</v>
      </c>
      <c r="I22" s="138">
        <v>0.787986246</v>
      </c>
      <c r="J22" s="138">
        <v>0.71014579899999997</v>
      </c>
      <c r="K22" s="138">
        <v>0.63720602863134002</v>
      </c>
      <c r="L22" s="138">
        <v>0.56158599168875001</v>
      </c>
      <c r="M22" s="138">
        <v>0.47989264348701999</v>
      </c>
      <c r="N22" s="138">
        <v>0.40130052713550002</v>
      </c>
    </row>
    <row r="23" spans="1:14" x14ac:dyDescent="0.25">
      <c r="A23" s="4" t="s">
        <v>1396</v>
      </c>
      <c r="B23" s="138">
        <v>211.9862739374</v>
      </c>
      <c r="C23" s="138">
        <v>213.97834285899521</v>
      </c>
      <c r="D23" s="138">
        <v>212.06799922936003</v>
      </c>
      <c r="E23" s="141">
        <v>211.07526590094992</v>
      </c>
      <c r="F23" s="141">
        <v>212.99447798356999</v>
      </c>
      <c r="G23" s="138">
        <v>211.48354025346001</v>
      </c>
      <c r="H23" s="138">
        <v>248.40989710283998</v>
      </c>
      <c r="I23" s="138">
        <v>262.82298047525006</v>
      </c>
      <c r="J23" s="138">
        <v>260.65393155165998</v>
      </c>
      <c r="K23" s="138">
        <v>258.8989460911763</v>
      </c>
      <c r="L23" s="138">
        <v>260.40621704991179</v>
      </c>
      <c r="M23" s="138">
        <v>258.02009921457272</v>
      </c>
      <c r="N23" s="138">
        <v>256.49245596136637</v>
      </c>
    </row>
    <row r="24" spans="1:14" x14ac:dyDescent="0.25">
      <c r="A24" s="4" t="s">
        <v>1397</v>
      </c>
      <c r="B24" s="138">
        <v>45.155503000439992</v>
      </c>
      <c r="C24" s="138">
        <v>44.427510131946825</v>
      </c>
      <c r="D24" s="138">
        <v>43.685200802000011</v>
      </c>
      <c r="E24" s="141">
        <v>42.958472257640004</v>
      </c>
      <c r="F24" s="141">
        <v>42.227386288380004</v>
      </c>
      <c r="G24" s="138">
        <v>41.487102151409999</v>
      </c>
      <c r="H24" s="138">
        <v>40.916613119419992</v>
      </c>
      <c r="I24" s="138">
        <v>40.395872917400006</v>
      </c>
      <c r="J24" s="138">
        <v>46.768370968330004</v>
      </c>
      <c r="K24" s="138">
        <v>46.239902224820305</v>
      </c>
      <c r="L24" s="138">
        <v>45.907484509020399</v>
      </c>
      <c r="M24" s="138">
        <v>49.216575746034273</v>
      </c>
      <c r="N24" s="138">
        <v>40.452199181108519</v>
      </c>
    </row>
    <row r="25" spans="1:14" x14ac:dyDescent="0.25">
      <c r="A25" s="4" t="s">
        <v>1398</v>
      </c>
      <c r="B25" s="138">
        <v>9.4221641853199998</v>
      </c>
      <c r="C25" s="138">
        <v>9.4276848977578194</v>
      </c>
      <c r="D25" s="138">
        <v>8.7880519376199988</v>
      </c>
      <c r="E25" s="141">
        <v>8.7958608592199994</v>
      </c>
      <c r="F25" s="141">
        <v>8.7983445733200014</v>
      </c>
      <c r="G25" s="138">
        <v>8.1712028204399996</v>
      </c>
      <c r="H25" s="138">
        <v>8.17565680495</v>
      </c>
      <c r="I25" s="138">
        <v>8.1731999088600009</v>
      </c>
      <c r="J25" s="138">
        <v>7.5469843937600016</v>
      </c>
      <c r="K25" s="138">
        <v>7.5425796302129786</v>
      </c>
      <c r="L25" s="138">
        <v>7.5466949312096094</v>
      </c>
      <c r="M25" s="138">
        <v>6.9146376672702301</v>
      </c>
      <c r="N25" s="138">
        <v>6.9164553402832505</v>
      </c>
    </row>
    <row r="26" spans="1:14" x14ac:dyDescent="0.25">
      <c r="A26" s="4" t="s">
        <v>1399</v>
      </c>
      <c r="B26" s="138">
        <v>79.999410683999997</v>
      </c>
      <c r="C26" s="138">
        <v>79.999410683999997</v>
      </c>
      <c r="D26" s="138">
        <v>79.999410683999997</v>
      </c>
      <c r="E26" s="141">
        <v>79.999410683999997</v>
      </c>
      <c r="F26" s="141">
        <v>79.999410683999997</v>
      </c>
      <c r="G26" s="138">
        <v>79.999410683999997</v>
      </c>
      <c r="H26" s="138">
        <v>79.999410683999997</v>
      </c>
      <c r="I26" s="138">
        <v>79.999410683999997</v>
      </c>
      <c r="J26" s="138">
        <v>79.999410683999997</v>
      </c>
      <c r="K26" s="138">
        <v>79.999410683690897</v>
      </c>
      <c r="L26" s="138">
        <v>79.999410683690897</v>
      </c>
      <c r="M26" s="138">
        <v>79.999410683690897</v>
      </c>
      <c r="N26" s="138">
        <v>79.999410683690897</v>
      </c>
    </row>
    <row r="27" spans="1:14" x14ac:dyDescent="0.25">
      <c r="A27" s="4" t="s">
        <v>1400</v>
      </c>
      <c r="B27" s="138">
        <v>0</v>
      </c>
      <c r="C27" s="138">
        <v>700</v>
      </c>
      <c r="D27" s="138">
        <v>697.08333333299993</v>
      </c>
      <c r="E27" s="141">
        <v>694.16666666600008</v>
      </c>
      <c r="F27" s="141">
        <v>691.24999999900001</v>
      </c>
      <c r="G27" s="138">
        <v>688.33333333199994</v>
      </c>
      <c r="H27" s="138">
        <v>685.41666666499998</v>
      </c>
      <c r="I27" s="138">
        <v>682.49999999800002</v>
      </c>
      <c r="J27" s="138">
        <v>679.58333333100006</v>
      </c>
      <c r="K27" s="138">
        <v>676.66666666399999</v>
      </c>
      <c r="L27" s="138">
        <v>673.74999999700003</v>
      </c>
      <c r="M27" s="138">
        <v>670.83333333000007</v>
      </c>
      <c r="N27" s="138">
        <v>667.916666663</v>
      </c>
    </row>
    <row r="28" spans="1:14" x14ac:dyDescent="0.25">
      <c r="A28" s="4" t="s">
        <v>1401</v>
      </c>
      <c r="B28" s="138">
        <v>2343.9196212772604</v>
      </c>
      <c r="C28" s="138">
        <v>2348.2971031351431</v>
      </c>
      <c r="D28" s="138">
        <v>1989.7286508130999</v>
      </c>
      <c r="E28" s="141">
        <v>2011.0107708426406</v>
      </c>
      <c r="F28" s="141">
        <v>1648.6378989455502</v>
      </c>
      <c r="G28" s="138">
        <v>1670.8046714933203</v>
      </c>
      <c r="H28" s="138">
        <v>1666.3508212861902</v>
      </c>
      <c r="I28" s="138">
        <v>1690.6521415644099</v>
      </c>
      <c r="J28" s="138">
        <v>1666.1130075874401</v>
      </c>
      <c r="K28" s="138">
        <v>1683.739035391932</v>
      </c>
      <c r="L28" s="138">
        <v>1798.0152817120813</v>
      </c>
      <c r="M28" s="138">
        <v>1807.5763778839307</v>
      </c>
      <c r="N28" s="138">
        <v>1921.698122915772</v>
      </c>
    </row>
    <row r="29" spans="1:14" x14ac:dyDescent="0.25">
      <c r="A29" s="4" t="s">
        <v>1402</v>
      </c>
      <c r="B29" s="138">
        <v>784.69375740564999</v>
      </c>
      <c r="C29" s="138">
        <v>800.91219166729877</v>
      </c>
      <c r="D29" s="138">
        <v>797.03186958449055</v>
      </c>
      <c r="E29" s="141">
        <v>774.42115571139504</v>
      </c>
      <c r="F29" s="141">
        <v>767.48574229582039</v>
      </c>
      <c r="G29" s="138">
        <v>786.75506076490979</v>
      </c>
      <c r="H29" s="138">
        <v>773.9303766967198</v>
      </c>
      <c r="I29" s="138">
        <v>802.22722243015005</v>
      </c>
      <c r="J29" s="138">
        <v>728.21362883133997</v>
      </c>
      <c r="K29" s="138">
        <v>719.52808774220114</v>
      </c>
      <c r="L29" s="138">
        <v>667.8568864638678</v>
      </c>
      <c r="M29" s="138">
        <v>733.49637521453121</v>
      </c>
      <c r="N29" s="138">
        <v>721.04800255042358</v>
      </c>
    </row>
    <row r="30" spans="1:14" x14ac:dyDescent="0.25">
      <c r="A30" s="4" t="s">
        <v>1403</v>
      </c>
      <c r="B30" s="138">
        <v>30.396938663309996</v>
      </c>
      <c r="C30" s="138">
        <v>30.371687266234321</v>
      </c>
      <c r="D30" s="138">
        <v>30.269038558829997</v>
      </c>
      <c r="E30" s="141">
        <v>30.253207722135006</v>
      </c>
      <c r="F30" s="141">
        <v>34.153488955869996</v>
      </c>
      <c r="G30" s="138">
        <v>35.602813760109996</v>
      </c>
      <c r="H30" s="138">
        <v>36.87257210624</v>
      </c>
      <c r="I30" s="138">
        <v>35.385241798930004</v>
      </c>
      <c r="J30" s="138">
        <v>30.324260480780005</v>
      </c>
      <c r="K30" s="138">
        <v>32.454567103196631</v>
      </c>
      <c r="L30" s="138">
        <v>33.759183965640482</v>
      </c>
      <c r="M30" s="138">
        <v>32.161688979444442</v>
      </c>
      <c r="N30" s="138">
        <v>34.344859747772105</v>
      </c>
    </row>
    <row r="31" spans="1:14" x14ac:dyDescent="0.25">
      <c r="A31" s="4" t="s">
        <v>1404</v>
      </c>
      <c r="B31" s="138">
        <v>651.16499978020011</v>
      </c>
      <c r="C31" s="138">
        <v>647.78935984958969</v>
      </c>
      <c r="D31" s="138">
        <v>638.08334089111997</v>
      </c>
      <c r="E31" s="141">
        <v>634.42608795780006</v>
      </c>
      <c r="F31" s="141">
        <v>631.62386572860987</v>
      </c>
      <c r="G31" s="138">
        <v>622.85388369592999</v>
      </c>
      <c r="H31" s="138">
        <v>618.11221874488012</v>
      </c>
      <c r="I31" s="138">
        <v>614.84731814985014</v>
      </c>
      <c r="J31" s="138">
        <v>610.99859076152984</v>
      </c>
      <c r="K31" s="138">
        <v>600.43098689518706</v>
      </c>
      <c r="L31" s="138">
        <v>596.59029883755613</v>
      </c>
      <c r="M31" s="138">
        <v>518.43330167200872</v>
      </c>
      <c r="N31" s="138">
        <v>512.53463052602763</v>
      </c>
    </row>
    <row r="32" spans="1:14" x14ac:dyDescent="0.25">
      <c r="A32" s="4" t="s">
        <v>1405</v>
      </c>
      <c r="B32" s="138">
        <v>82.546173129559989</v>
      </c>
      <c r="C32" s="138">
        <v>81.878481300259054</v>
      </c>
      <c r="D32" s="138">
        <v>81.450448592929988</v>
      </c>
      <c r="E32" s="141">
        <v>1073.8196386088557</v>
      </c>
      <c r="F32" s="141">
        <v>1078.1426998572001</v>
      </c>
      <c r="G32" s="138">
        <v>1084.0483883201298</v>
      </c>
      <c r="H32" s="138">
        <v>1037.2010465822302</v>
      </c>
      <c r="I32" s="138">
        <v>1042.0806392622399</v>
      </c>
      <c r="J32" s="138">
        <v>1048.4530990652497</v>
      </c>
      <c r="K32" s="138">
        <v>1012.2237154289356</v>
      </c>
      <c r="L32" s="138">
        <v>1029.6630778753977</v>
      </c>
      <c r="M32" s="138">
        <v>1049.3993885488489</v>
      </c>
      <c r="N32" s="138">
        <v>1016.775413603428</v>
      </c>
    </row>
    <row r="33" spans="1:14" x14ac:dyDescent="0.25">
      <c r="A33" s="4" t="s">
        <v>1406</v>
      </c>
      <c r="B33" s="138">
        <v>56.816280367530005</v>
      </c>
      <c r="C33" s="138">
        <v>56.118300179167036</v>
      </c>
      <c r="D33" s="138">
        <v>59.114440512940028</v>
      </c>
      <c r="E33" s="141">
        <v>59.455079458879993</v>
      </c>
      <c r="F33" s="141">
        <v>59.662748268510029</v>
      </c>
      <c r="G33" s="138">
        <v>59.171703272999991</v>
      </c>
      <c r="H33" s="138">
        <v>57.713522950310001</v>
      </c>
      <c r="I33" s="138">
        <v>58.234917372319991</v>
      </c>
      <c r="J33" s="138">
        <v>57.350936484080002</v>
      </c>
      <c r="K33" s="138">
        <v>56.460326469910676</v>
      </c>
      <c r="L33" s="138">
        <v>57.140555016276473</v>
      </c>
      <c r="M33" s="138">
        <v>55.900991155334189</v>
      </c>
      <c r="N33" s="138">
        <v>55.657351783523623</v>
      </c>
    </row>
    <row r="34" spans="1:14" x14ac:dyDescent="0.25">
      <c r="A34" s="4" t="s">
        <v>1407</v>
      </c>
      <c r="B34" s="138">
        <v>1708.5985197172586</v>
      </c>
      <c r="C34" s="138">
        <v>1516.9613195261954</v>
      </c>
      <c r="D34" s="138">
        <v>1510.4133342888344</v>
      </c>
      <c r="E34" s="141">
        <v>1505.9156512794218</v>
      </c>
      <c r="F34" s="141">
        <v>1845.8595566917227</v>
      </c>
      <c r="G34" s="138">
        <v>1502.2912856939408</v>
      </c>
      <c r="H34" s="138">
        <v>1789.3915361831687</v>
      </c>
      <c r="I34" s="138">
        <v>1788.1435214826349</v>
      </c>
      <c r="J34" s="138">
        <v>1787.5817701592064</v>
      </c>
      <c r="K34" s="138">
        <v>1764.1299018122888</v>
      </c>
      <c r="L34" s="138">
        <v>1766.9359404109482</v>
      </c>
      <c r="M34" s="138">
        <v>1763.7034605885221</v>
      </c>
      <c r="N34" s="138">
        <v>1735.9939302713558</v>
      </c>
    </row>
    <row r="35" spans="1:14" x14ac:dyDescent="0.25">
      <c r="A35" s="4" t="s">
        <v>1408</v>
      </c>
      <c r="B35" s="138">
        <v>1328.6776088444392</v>
      </c>
      <c r="C35" s="138">
        <v>1318.8328284818954</v>
      </c>
      <c r="D35" s="138">
        <v>1215.1595037822897</v>
      </c>
      <c r="E35" s="141">
        <v>1618.0561459803837</v>
      </c>
      <c r="F35" s="141">
        <v>1271.6950333363402</v>
      </c>
      <c r="G35" s="138">
        <v>1093.4921515703595</v>
      </c>
      <c r="H35" s="138">
        <v>1371.5457011710103</v>
      </c>
      <c r="I35" s="138">
        <v>1485.3381445392795</v>
      </c>
      <c r="J35" s="138">
        <v>1286.3515267415505</v>
      </c>
      <c r="K35" s="138">
        <v>1606.541499961477</v>
      </c>
      <c r="L35" s="138">
        <v>1600.6591530723292</v>
      </c>
      <c r="M35" s="138">
        <v>1527.8604630546863</v>
      </c>
      <c r="N35" s="138">
        <v>1225.7402533195134</v>
      </c>
    </row>
    <row r="36" spans="1:14" x14ac:dyDescent="0.25">
      <c r="A36" s="4" t="s">
        <v>1409</v>
      </c>
      <c r="B36" s="138">
        <v>386.26682762551002</v>
      </c>
      <c r="C36" s="138">
        <v>386.75378639930727</v>
      </c>
      <c r="D36" s="138">
        <v>385.72166877620998</v>
      </c>
      <c r="E36" s="141">
        <v>378.1195927751599</v>
      </c>
      <c r="F36" s="141">
        <v>385.20160642296003</v>
      </c>
      <c r="G36" s="138">
        <v>392.38460679405</v>
      </c>
      <c r="H36" s="138">
        <v>391.00831252182996</v>
      </c>
      <c r="I36" s="138">
        <v>406.46952997843016</v>
      </c>
      <c r="J36" s="138">
        <v>463.82533985548002</v>
      </c>
      <c r="K36" s="138">
        <v>455.56739426377032</v>
      </c>
      <c r="L36" s="138">
        <v>512.99168466515391</v>
      </c>
      <c r="M36" s="138">
        <v>521.11202908034932</v>
      </c>
      <c r="N36" s="138">
        <v>542.17806740619881</v>
      </c>
    </row>
    <row r="37" spans="1:14" x14ac:dyDescent="0.25">
      <c r="A37" s="6" t="s">
        <v>14</v>
      </c>
      <c r="B37" s="139">
        <v>88483.210655851653</v>
      </c>
      <c r="C37" s="139">
        <v>86517.078333750804</v>
      </c>
      <c r="D37" s="139">
        <v>85740.357118308923</v>
      </c>
      <c r="E37" s="143">
        <v>89872.913560340967</v>
      </c>
      <c r="F37" s="143">
        <v>90609.844498541046</v>
      </c>
      <c r="G37" s="139">
        <v>92299.894803236763</v>
      </c>
      <c r="H37" s="139">
        <v>96819.997498629455</v>
      </c>
      <c r="I37" s="139">
        <v>96932.995704896559</v>
      </c>
      <c r="J37" s="139">
        <v>97444.115093466578</v>
      </c>
      <c r="K37" s="139">
        <v>98829.436489585423</v>
      </c>
      <c r="L37" s="139">
        <v>98919.386960436721</v>
      </c>
      <c r="M37" s="139">
        <v>98321.868220239558</v>
      </c>
      <c r="N37" s="139">
        <v>101022.15935048483</v>
      </c>
    </row>
    <row r="38" spans="1:14" x14ac:dyDescent="0.25">
      <c r="A38" s="283"/>
      <c r="B38" s="284"/>
      <c r="C38" s="284"/>
      <c r="D38" s="284"/>
      <c r="E38" s="284"/>
      <c r="F38" s="284"/>
      <c r="G38" s="284"/>
      <c r="H38" s="284"/>
      <c r="I38" s="284"/>
      <c r="J38" s="284"/>
      <c r="K38" s="284"/>
      <c r="L38" s="307"/>
      <c r="M38" s="307"/>
      <c r="N38" s="308"/>
    </row>
  </sheetData>
  <mergeCells count="3">
    <mergeCell ref="A1:N1"/>
    <mergeCell ref="A2:N2"/>
    <mergeCell ref="A38:N38"/>
  </mergeCell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42578125" bestFit="1" customWidth="1"/>
    <col min="2" max="4" width="5.85546875" bestFit="1" customWidth="1"/>
    <col min="5" max="5" width="5.85546875" customWidth="1"/>
    <col min="6" max="6" width="5.85546875" bestFit="1" customWidth="1"/>
    <col min="7" max="7" width="5.85546875" customWidth="1"/>
    <col min="8" max="9" width="5.85546875" bestFit="1" customWidth="1"/>
    <col min="10" max="10" width="6.42578125" bestFit="1" customWidth="1"/>
    <col min="11" max="11" width="5.85546875" bestFit="1" customWidth="1"/>
    <col min="12" max="13" width="5.85546875" customWidth="1"/>
    <col min="14" max="14" width="6.5703125" bestFit="1" customWidth="1"/>
    <col min="15" max="15" width="14" bestFit="1" customWidth="1"/>
  </cols>
  <sheetData>
    <row r="1" spans="1:15" x14ac:dyDescent="0.25">
      <c r="A1" s="254" t="s">
        <v>1042</v>
      </c>
      <c r="B1" s="255"/>
      <c r="C1" s="255"/>
      <c r="D1" s="255"/>
      <c r="E1" s="255"/>
      <c r="F1" s="255"/>
      <c r="G1" s="255"/>
      <c r="H1" s="255"/>
      <c r="I1" s="255"/>
      <c r="J1" s="255"/>
      <c r="K1" s="255"/>
      <c r="L1" s="255"/>
      <c r="M1" s="255"/>
      <c r="N1" s="255"/>
      <c r="O1" s="256"/>
    </row>
    <row r="2" spans="1:15" x14ac:dyDescent="0.25">
      <c r="A2" s="257" t="s">
        <v>1043</v>
      </c>
      <c r="B2" s="258"/>
      <c r="C2" s="258"/>
      <c r="D2" s="258"/>
      <c r="E2" s="258"/>
      <c r="F2" s="258"/>
      <c r="G2" s="258"/>
      <c r="H2" s="258"/>
      <c r="I2" s="258"/>
      <c r="J2" s="258"/>
      <c r="K2" s="258"/>
      <c r="L2" s="267"/>
      <c r="M2" s="267"/>
      <c r="N2" s="267"/>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369</v>
      </c>
      <c r="B4" s="137">
        <v>45034.333945267106</v>
      </c>
      <c r="C4" s="137">
        <v>44977.168297909659</v>
      </c>
      <c r="D4" s="137">
        <v>44694.034694050672</v>
      </c>
      <c r="E4" s="137">
        <v>45754.356441177741</v>
      </c>
      <c r="F4" s="138">
        <v>46149.209412147713</v>
      </c>
      <c r="G4" s="138">
        <v>48090.117644434773</v>
      </c>
      <c r="H4" s="161">
        <v>50491.294922213667</v>
      </c>
      <c r="I4" s="161">
        <v>50041.245936850719</v>
      </c>
      <c r="J4" s="161">
        <v>50357.333306974127</v>
      </c>
      <c r="K4" s="161">
        <v>50180.604159281989</v>
      </c>
      <c r="L4" s="161">
        <v>51043.536776978108</v>
      </c>
      <c r="M4" s="161">
        <v>50055.566781525107</v>
      </c>
      <c r="N4" s="161">
        <v>51770.27202383909</v>
      </c>
      <c r="O4" s="58" t="s">
        <v>370</v>
      </c>
    </row>
    <row r="5" spans="1:15" x14ac:dyDescent="0.25">
      <c r="A5" s="4" t="s">
        <v>371</v>
      </c>
      <c r="B5" s="138">
        <v>42996.841973054608</v>
      </c>
      <c r="C5" s="138">
        <v>41080.245883351745</v>
      </c>
      <c r="D5" s="138">
        <v>40587.130870952918</v>
      </c>
      <c r="E5" s="138">
        <v>43655.534500572554</v>
      </c>
      <c r="F5" s="138">
        <v>43994.178316998717</v>
      </c>
      <c r="G5" s="138">
        <v>43744.55048415847</v>
      </c>
      <c r="H5" s="161">
        <v>45859.016962315894</v>
      </c>
      <c r="I5" s="161">
        <v>46411.691081912315</v>
      </c>
      <c r="J5" s="161">
        <v>46611.982860971279</v>
      </c>
      <c r="K5" s="161">
        <v>48169.360397413919</v>
      </c>
      <c r="L5" s="161">
        <v>47875.850183458715</v>
      </c>
      <c r="M5" s="161">
        <v>48266.301438714509</v>
      </c>
      <c r="N5" s="161">
        <v>49251.887326645359</v>
      </c>
      <c r="O5" s="59" t="s">
        <v>372</v>
      </c>
    </row>
    <row r="6" spans="1:15" x14ac:dyDescent="0.25">
      <c r="A6" s="4" t="s">
        <v>373</v>
      </c>
      <c r="B6" s="138">
        <v>452.03473752990004</v>
      </c>
      <c r="C6" s="138">
        <v>459.15362431831483</v>
      </c>
      <c r="D6" s="138">
        <v>459.19155330581998</v>
      </c>
      <c r="E6" s="138">
        <v>463.0226185904607</v>
      </c>
      <c r="F6" s="138">
        <v>466.45676939441995</v>
      </c>
      <c r="G6" s="138">
        <v>465.22667464390003</v>
      </c>
      <c r="H6" s="161">
        <v>469.68561410006004</v>
      </c>
      <c r="I6" s="161">
        <v>480.05868613369</v>
      </c>
      <c r="J6" s="161">
        <v>474.79892552101001</v>
      </c>
      <c r="K6" s="161">
        <v>479.47193288972215</v>
      </c>
      <c r="L6" s="161">
        <v>0</v>
      </c>
      <c r="M6" s="161">
        <v>0</v>
      </c>
      <c r="N6" s="161">
        <v>0</v>
      </c>
      <c r="O6" s="59" t="s">
        <v>374</v>
      </c>
    </row>
    <row r="7" spans="1:15" x14ac:dyDescent="0.25">
      <c r="A7" s="4" t="s">
        <v>375</v>
      </c>
      <c r="B7" s="138">
        <v>0</v>
      </c>
      <c r="C7" s="138">
        <v>0.51052817100000003</v>
      </c>
      <c r="D7" s="138">
        <v>0</v>
      </c>
      <c r="E7" s="138">
        <v>0</v>
      </c>
      <c r="F7" s="138">
        <v>0</v>
      </c>
      <c r="G7" s="138">
        <v>0</v>
      </c>
      <c r="H7" s="161">
        <v>0</v>
      </c>
      <c r="I7" s="161">
        <v>0</v>
      </c>
      <c r="J7" s="161">
        <v>0</v>
      </c>
      <c r="K7" s="161">
        <v>0</v>
      </c>
      <c r="L7" s="161">
        <v>0</v>
      </c>
      <c r="M7" s="161">
        <v>0</v>
      </c>
      <c r="N7" s="161">
        <v>0</v>
      </c>
      <c r="O7" s="59" t="s">
        <v>376</v>
      </c>
    </row>
    <row r="8" spans="1:15" x14ac:dyDescent="0.25">
      <c r="A8" s="6" t="s">
        <v>14</v>
      </c>
      <c r="B8" s="163">
        <v>88483.21065585161</v>
      </c>
      <c r="C8" s="163">
        <v>86517.078333750731</v>
      </c>
      <c r="D8" s="163">
        <v>85740.357118309403</v>
      </c>
      <c r="E8" s="163">
        <v>89872.913560340749</v>
      </c>
      <c r="F8" s="139">
        <v>90609.844498540857</v>
      </c>
      <c r="G8" s="139">
        <v>92299.894803237141</v>
      </c>
      <c r="H8" s="162">
        <v>96819.997498629629</v>
      </c>
      <c r="I8" s="162">
        <v>96932.995704896734</v>
      </c>
      <c r="J8" s="162">
        <v>97444.115093466418</v>
      </c>
      <c r="K8" s="162">
        <v>98829.436489585627</v>
      </c>
      <c r="L8" s="162">
        <v>98919.386960436823</v>
      </c>
      <c r="M8" s="162">
        <v>98321.868220239616</v>
      </c>
      <c r="N8" s="162">
        <v>101022.15935048445</v>
      </c>
      <c r="O8" s="92" t="s">
        <v>15</v>
      </c>
    </row>
    <row r="9" spans="1:15" x14ac:dyDescent="0.25">
      <c r="A9" s="283"/>
      <c r="B9" s="284"/>
      <c r="C9" s="284"/>
      <c r="D9" s="284"/>
      <c r="E9" s="284"/>
      <c r="F9" s="284"/>
      <c r="G9" s="284"/>
      <c r="H9" s="284"/>
      <c r="I9" s="284"/>
      <c r="J9" s="284"/>
      <c r="K9" s="284"/>
      <c r="L9" s="284"/>
      <c r="M9" s="284"/>
      <c r="N9" s="284"/>
      <c r="O9" s="285"/>
    </row>
  </sheetData>
  <mergeCells count="3">
    <mergeCell ref="A1:O1"/>
    <mergeCell ref="A2:O2"/>
    <mergeCell ref="A9:O9"/>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4" width="5.85546875" bestFit="1" customWidth="1"/>
    <col min="5" max="5" width="5.85546875" customWidth="1"/>
    <col min="6" max="6" width="5.85546875" bestFit="1" customWidth="1"/>
    <col min="7" max="7" width="5.85546875" customWidth="1"/>
    <col min="8" max="9" width="5.85546875" bestFit="1" customWidth="1"/>
    <col min="10" max="10" width="6.42578125" bestFit="1" customWidth="1"/>
    <col min="11" max="13" width="5.85546875" customWidth="1"/>
    <col min="14" max="14" width="6.5703125" bestFit="1" customWidth="1"/>
  </cols>
  <sheetData>
    <row r="1" spans="1:14" x14ac:dyDescent="0.25">
      <c r="A1" s="254" t="s">
        <v>1040</v>
      </c>
      <c r="B1" s="255"/>
      <c r="C1" s="255"/>
      <c r="D1" s="255"/>
      <c r="E1" s="255"/>
      <c r="F1" s="255"/>
      <c r="G1" s="255"/>
      <c r="H1" s="255"/>
      <c r="I1" s="255"/>
      <c r="J1" s="255"/>
      <c r="K1" s="255"/>
      <c r="L1" s="255"/>
      <c r="M1" s="255"/>
      <c r="N1" s="256"/>
    </row>
    <row r="2" spans="1:14" x14ac:dyDescent="0.25">
      <c r="A2" s="257" t="s">
        <v>1041</v>
      </c>
      <c r="B2" s="258"/>
      <c r="C2" s="258"/>
      <c r="D2" s="258"/>
      <c r="E2" s="258"/>
      <c r="F2" s="258"/>
      <c r="G2" s="258"/>
      <c r="H2" s="258"/>
      <c r="I2" s="258"/>
      <c r="J2" s="258"/>
      <c r="K2" s="258"/>
      <c r="L2" s="267"/>
      <c r="M2" s="267"/>
      <c r="N2" s="290"/>
    </row>
    <row r="3" spans="1:14"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row>
    <row r="4" spans="1:14" x14ac:dyDescent="0.25">
      <c r="A4" s="7" t="s">
        <v>377</v>
      </c>
      <c r="B4" s="137">
        <v>79250.407471708051</v>
      </c>
      <c r="C4" s="137">
        <v>75421.283483330626</v>
      </c>
      <c r="D4" s="137">
        <v>73718.335963122794</v>
      </c>
      <c r="E4" s="137">
        <v>77927.678971926027</v>
      </c>
      <c r="F4" s="138">
        <v>78647.688380327279</v>
      </c>
      <c r="G4" s="138">
        <v>80316.389749381648</v>
      </c>
      <c r="H4" s="138">
        <v>83304.213274099326</v>
      </c>
      <c r="I4" s="138">
        <v>83590.351622725007</v>
      </c>
      <c r="J4" s="138">
        <v>84104.499275841605</v>
      </c>
      <c r="K4" s="138">
        <v>83893.355298173978</v>
      </c>
      <c r="L4" s="138">
        <v>83770.906915906264</v>
      </c>
      <c r="M4" s="138">
        <v>81293.142190121798</v>
      </c>
      <c r="N4" s="138">
        <v>83866.368602563598</v>
      </c>
    </row>
    <row r="5" spans="1:14" x14ac:dyDescent="0.25">
      <c r="A5" s="4" t="s">
        <v>378</v>
      </c>
      <c r="B5" s="138">
        <v>7076.4621612582123</v>
      </c>
      <c r="C5" s="138">
        <v>8941.4713455916917</v>
      </c>
      <c r="D5" s="138">
        <v>8487.1650635394599</v>
      </c>
      <c r="E5" s="138">
        <v>8402.681765495272</v>
      </c>
      <c r="F5" s="138">
        <v>8446.1603192025359</v>
      </c>
      <c r="G5" s="138">
        <v>8468.1122637117969</v>
      </c>
      <c r="H5" s="138">
        <v>9404.640407869636</v>
      </c>
      <c r="I5" s="138">
        <v>9024.0826064020166</v>
      </c>
      <c r="J5" s="138">
        <v>9031.3205038027518</v>
      </c>
      <c r="K5" s="138">
        <v>10591.561288468845</v>
      </c>
      <c r="L5" s="138">
        <v>10786.864685422903</v>
      </c>
      <c r="M5" s="138">
        <v>12325.026886892916</v>
      </c>
      <c r="N5" s="138">
        <v>12736.326363374712</v>
      </c>
    </row>
    <row r="6" spans="1:14" x14ac:dyDescent="0.25">
      <c r="A6" s="4" t="s">
        <v>379</v>
      </c>
      <c r="B6" s="138">
        <v>1068.2820470532702</v>
      </c>
      <c r="C6" s="138">
        <v>721.47609175459934</v>
      </c>
      <c r="D6" s="138">
        <v>308.89817135345004</v>
      </c>
      <c r="E6" s="138">
        <v>307.62520731352004</v>
      </c>
      <c r="F6" s="138">
        <v>307.72653829236998</v>
      </c>
      <c r="G6" s="138">
        <v>1372.6000754261499</v>
      </c>
      <c r="H6" s="138">
        <v>1957.4355163887597</v>
      </c>
      <c r="I6" s="138">
        <v>2207.9065922510008</v>
      </c>
      <c r="J6" s="138">
        <v>2217.4378983847146</v>
      </c>
      <c r="K6" s="138">
        <v>2241.3883252299979</v>
      </c>
      <c r="L6" s="138">
        <v>2593.6165214369998</v>
      </c>
      <c r="M6" s="138">
        <v>2719.3446499034808</v>
      </c>
      <c r="N6" s="138">
        <v>2551.6413330176933</v>
      </c>
    </row>
    <row r="7" spans="1:14" x14ac:dyDescent="0.25">
      <c r="A7" s="4" t="s">
        <v>380</v>
      </c>
      <c r="B7" s="138">
        <v>178.888390388</v>
      </c>
      <c r="C7" s="138">
        <v>177.28174757999997</v>
      </c>
      <c r="D7" s="138">
        <v>1210.7761978004401</v>
      </c>
      <c r="E7" s="138">
        <v>1220.5472309200002</v>
      </c>
      <c r="F7" s="138">
        <v>1196.1257401190003</v>
      </c>
      <c r="G7" s="138">
        <v>131.47769364100003</v>
      </c>
      <c r="H7" s="138">
        <v>132.05073638300001</v>
      </c>
      <c r="I7" s="138">
        <v>330.23041931071475</v>
      </c>
      <c r="J7" s="138">
        <v>309.19105684099998</v>
      </c>
      <c r="K7" s="138">
        <v>474.50165694655499</v>
      </c>
      <c r="L7" s="138">
        <v>134.431715779375</v>
      </c>
      <c r="M7" s="138">
        <v>354.74053820882</v>
      </c>
      <c r="N7" s="138">
        <v>134.48127585892499</v>
      </c>
    </row>
    <row r="8" spans="1:14" x14ac:dyDescent="0.25">
      <c r="A8" s="4" t="s">
        <v>381</v>
      </c>
      <c r="B8" s="138">
        <v>909.17058544432996</v>
      </c>
      <c r="C8" s="138">
        <v>1255.5656654936095</v>
      </c>
      <c r="D8" s="138">
        <v>2015.1817224928543</v>
      </c>
      <c r="E8" s="138">
        <v>2014.3803846869548</v>
      </c>
      <c r="F8" s="138">
        <v>2012.1435205998946</v>
      </c>
      <c r="G8" s="138">
        <v>2011.3150210764557</v>
      </c>
      <c r="H8" s="138">
        <v>2021.6575638886445</v>
      </c>
      <c r="I8" s="138">
        <v>1780.4244642078299</v>
      </c>
      <c r="J8" s="138">
        <v>1781.66635859609</v>
      </c>
      <c r="K8" s="138">
        <v>1628.6299207646496</v>
      </c>
      <c r="L8" s="138">
        <v>1633.567121891741</v>
      </c>
      <c r="M8" s="138">
        <v>1629.61395511249</v>
      </c>
      <c r="N8" s="138">
        <v>1733.3417756692352</v>
      </c>
    </row>
    <row r="9" spans="1:14" x14ac:dyDescent="0.25">
      <c r="A9" s="6" t="s">
        <v>14</v>
      </c>
      <c r="B9" s="139">
        <v>88483.210655851872</v>
      </c>
      <c r="C9" s="139">
        <v>86517.078333750513</v>
      </c>
      <c r="D9" s="139">
        <v>85740.357118308995</v>
      </c>
      <c r="E9" s="139">
        <v>89872.913560341782</v>
      </c>
      <c r="F9" s="139">
        <v>90609.844498541075</v>
      </c>
      <c r="G9" s="139">
        <v>92299.894803237054</v>
      </c>
      <c r="H9" s="139">
        <v>96819.997498629367</v>
      </c>
      <c r="I9" s="139">
        <v>96932.995704896573</v>
      </c>
      <c r="J9" s="139">
        <v>97444.115093466156</v>
      </c>
      <c r="K9" s="139">
        <v>98829.436489584026</v>
      </c>
      <c r="L9" s="139">
        <v>98919.386960437274</v>
      </c>
      <c r="M9" s="139">
        <v>98321.868220239499</v>
      </c>
      <c r="N9" s="139">
        <v>101022.15935048416</v>
      </c>
    </row>
    <row r="10" spans="1:14" x14ac:dyDescent="0.25">
      <c r="A10" s="264"/>
      <c r="B10" s="265"/>
      <c r="C10" s="265"/>
      <c r="D10" s="265"/>
      <c r="E10" s="265"/>
      <c r="F10" s="265"/>
      <c r="G10" s="265"/>
      <c r="H10" s="265"/>
      <c r="I10" s="265"/>
      <c r="J10" s="265"/>
      <c r="K10" s="265"/>
      <c r="L10" s="292"/>
      <c r="M10" s="292"/>
      <c r="N10" s="293"/>
    </row>
  </sheetData>
  <mergeCells count="3">
    <mergeCell ref="A1:N1"/>
    <mergeCell ref="A2:N2"/>
    <mergeCell ref="A10:N1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view="pageBreakPreview" zoomScaleNormal="100" zoomScaleSheetLayoutView="100" workbookViewId="0">
      <selection sqref="A1:O1"/>
    </sheetView>
  </sheetViews>
  <sheetFormatPr defaultRowHeight="15" x14ac:dyDescent="0.25"/>
  <cols>
    <col min="1" max="1" width="35.7109375" customWidth="1"/>
    <col min="2" max="2" width="4.85546875" customWidth="1"/>
    <col min="3" max="3" width="35.7109375" customWidth="1"/>
  </cols>
  <sheetData>
    <row r="1" spans="1:3" ht="45" x14ac:dyDescent="0.25">
      <c r="A1" s="41" t="s">
        <v>925</v>
      </c>
    </row>
    <row r="2" spans="1:3" ht="27.75" x14ac:dyDescent="0.25">
      <c r="A2" s="42" t="s">
        <v>926</v>
      </c>
    </row>
    <row r="3" spans="1:3" ht="27.75" x14ac:dyDescent="0.25">
      <c r="A3" s="42"/>
    </row>
    <row r="4" spans="1:3" ht="280.5" x14ac:dyDescent="0.25">
      <c r="A4" s="51" t="s">
        <v>1559</v>
      </c>
      <c r="B4" s="196"/>
      <c r="C4" s="52" t="s">
        <v>1562</v>
      </c>
    </row>
    <row r="5" spans="1:3" x14ac:dyDescent="0.25">
      <c r="A5" s="48"/>
      <c r="B5" s="196"/>
      <c r="C5" s="48"/>
    </row>
    <row r="6" spans="1:3" ht="140.25" x14ac:dyDescent="0.25">
      <c r="A6" s="51" t="s">
        <v>1560</v>
      </c>
      <c r="B6" s="196"/>
      <c r="C6" s="52" t="s">
        <v>1561</v>
      </c>
    </row>
    <row r="7" spans="1:3" x14ac:dyDescent="0.25">
      <c r="A7" s="48"/>
      <c r="B7" s="196"/>
      <c r="C7" s="48"/>
    </row>
    <row r="8" spans="1:3" ht="51" x14ac:dyDescent="0.25">
      <c r="A8" s="51" t="s">
        <v>927</v>
      </c>
      <c r="B8" s="196"/>
      <c r="C8" s="52" t="s">
        <v>928</v>
      </c>
    </row>
    <row r="9" spans="1:3" x14ac:dyDescent="0.25">
      <c r="A9" s="48"/>
      <c r="B9" s="196"/>
      <c r="C9" s="48"/>
    </row>
    <row r="10" spans="1:3" x14ac:dyDescent="0.25">
      <c r="A10" s="53"/>
      <c r="B10" s="196"/>
      <c r="C10" s="52"/>
    </row>
    <row r="11" spans="1:3" x14ac:dyDescent="0.25">
      <c r="A11" s="249" t="s">
        <v>1626</v>
      </c>
      <c r="B11" s="249"/>
      <c r="C11" s="249"/>
    </row>
    <row r="12" spans="1:3" x14ac:dyDescent="0.25">
      <c r="A12" s="248" t="s">
        <v>1627</v>
      </c>
      <c r="B12" s="248"/>
      <c r="C12" s="248"/>
    </row>
    <row r="13" spans="1:3" x14ac:dyDescent="0.25">
      <c r="A13" s="50"/>
      <c r="B13" s="49"/>
      <c r="C13" s="49"/>
    </row>
    <row r="14" spans="1:3" x14ac:dyDescent="0.25">
      <c r="A14" s="249" t="s">
        <v>929</v>
      </c>
      <c r="B14" s="249"/>
      <c r="C14" s="249"/>
    </row>
    <row r="15" spans="1:3" x14ac:dyDescent="0.25">
      <c r="A15" s="249" t="s">
        <v>930</v>
      </c>
      <c r="B15" s="249"/>
      <c r="C15" s="249"/>
    </row>
    <row r="16" spans="1:3" x14ac:dyDescent="0.25">
      <c r="A16" s="249" t="s">
        <v>931</v>
      </c>
      <c r="B16" s="249"/>
      <c r="C16" s="249"/>
    </row>
    <row r="17" spans="1:3" x14ac:dyDescent="0.25">
      <c r="A17" s="248" t="s">
        <v>1563</v>
      </c>
      <c r="B17" s="248"/>
      <c r="C17" s="248"/>
    </row>
    <row r="18" spans="1:3" x14ac:dyDescent="0.25">
      <c r="A18" s="248" t="s">
        <v>932</v>
      </c>
      <c r="B18" s="248"/>
      <c r="C18" s="248"/>
    </row>
    <row r="19" spans="1:3" x14ac:dyDescent="0.25">
      <c r="A19" s="248" t="s">
        <v>933</v>
      </c>
      <c r="B19" s="248"/>
      <c r="C19" s="248"/>
    </row>
  </sheetData>
  <mergeCells count="8">
    <mergeCell ref="A17:C17"/>
    <mergeCell ref="A18:C18"/>
    <mergeCell ref="A19:C19"/>
    <mergeCell ref="A11:C11"/>
    <mergeCell ref="A12:C12"/>
    <mergeCell ref="A14:C14"/>
    <mergeCell ref="A15:C15"/>
    <mergeCell ref="A16:C16"/>
  </mergeCells>
  <pageMargins left="0.51181102362204722" right="0.51181102362204722" top="0.55118110236220474"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85546875" bestFit="1" customWidth="1"/>
    <col min="2" max="2" width="5.28515625" customWidth="1"/>
    <col min="3" max="3" width="5.140625" customWidth="1"/>
    <col min="4" max="4" width="5.28515625" customWidth="1"/>
    <col min="5" max="5" width="5.140625" customWidth="1"/>
    <col min="6" max="6" width="5.140625" bestFit="1" customWidth="1"/>
    <col min="7" max="7" width="5.140625" customWidth="1"/>
    <col min="8" max="8" width="5.28515625" customWidth="1"/>
    <col min="9" max="9" width="5.140625" bestFit="1" customWidth="1"/>
    <col min="10" max="10" width="6.42578125" customWidth="1"/>
    <col min="11" max="11" width="5.28515625" customWidth="1"/>
    <col min="12" max="12" width="5.140625" customWidth="1"/>
    <col min="13" max="13" width="5.5703125" customWidth="1"/>
    <col min="14" max="14" width="5.28515625" customWidth="1"/>
    <col min="15" max="15" width="30.85546875" customWidth="1"/>
  </cols>
  <sheetData>
    <row r="1" spans="1:15" x14ac:dyDescent="0.25">
      <c r="A1" s="254" t="s">
        <v>1038</v>
      </c>
      <c r="B1" s="255"/>
      <c r="C1" s="255"/>
      <c r="D1" s="255"/>
      <c r="E1" s="255"/>
      <c r="F1" s="255"/>
      <c r="G1" s="255"/>
      <c r="H1" s="255"/>
      <c r="I1" s="255"/>
      <c r="J1" s="255"/>
      <c r="K1" s="255"/>
      <c r="L1" s="255"/>
      <c r="M1" s="255"/>
      <c r="N1" s="255"/>
      <c r="O1" s="256"/>
    </row>
    <row r="2" spans="1:15" x14ac:dyDescent="0.25">
      <c r="A2" s="257" t="s">
        <v>1039</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329</v>
      </c>
      <c r="B4" s="137">
        <v>3462</v>
      </c>
      <c r="C4" s="137">
        <v>3526</v>
      </c>
      <c r="D4" s="137">
        <v>3701</v>
      </c>
      <c r="E4" s="137">
        <v>3604</v>
      </c>
      <c r="F4" s="138">
        <v>3372</v>
      </c>
      <c r="G4" s="138">
        <v>3489</v>
      </c>
      <c r="H4" s="161">
        <v>3561</v>
      </c>
      <c r="I4" s="161">
        <v>3692</v>
      </c>
      <c r="J4" s="161">
        <v>3885</v>
      </c>
      <c r="K4" s="161">
        <v>3790</v>
      </c>
      <c r="L4" s="161">
        <v>3813</v>
      </c>
      <c r="M4" s="161">
        <v>3610</v>
      </c>
      <c r="N4" s="161">
        <v>3656</v>
      </c>
      <c r="O4" s="58" t="s">
        <v>330</v>
      </c>
    </row>
    <row r="5" spans="1:15" x14ac:dyDescent="0.25">
      <c r="A5" s="4" t="s">
        <v>331</v>
      </c>
      <c r="B5" s="138">
        <v>241</v>
      </c>
      <c r="C5" s="138">
        <v>234</v>
      </c>
      <c r="D5" s="138">
        <v>239</v>
      </c>
      <c r="E5" s="138">
        <v>249</v>
      </c>
      <c r="F5" s="138">
        <v>262</v>
      </c>
      <c r="G5" s="138">
        <v>242</v>
      </c>
      <c r="H5" s="161">
        <v>248</v>
      </c>
      <c r="I5" s="161">
        <v>227</v>
      </c>
      <c r="J5" s="161">
        <v>229</v>
      </c>
      <c r="K5" s="161">
        <v>231</v>
      </c>
      <c r="L5" s="161">
        <v>149</v>
      </c>
      <c r="M5" s="161">
        <v>147</v>
      </c>
      <c r="N5" s="161">
        <v>151</v>
      </c>
      <c r="O5" s="59" t="s">
        <v>332</v>
      </c>
    </row>
    <row r="6" spans="1:15" x14ac:dyDescent="0.25">
      <c r="A6" s="4" t="s">
        <v>333</v>
      </c>
      <c r="B6" s="138">
        <v>323</v>
      </c>
      <c r="C6" s="138">
        <v>274</v>
      </c>
      <c r="D6" s="138">
        <v>275</v>
      </c>
      <c r="E6" s="138">
        <v>285</v>
      </c>
      <c r="F6" s="138">
        <v>290</v>
      </c>
      <c r="G6" s="138">
        <v>305</v>
      </c>
      <c r="H6" s="161">
        <v>357</v>
      </c>
      <c r="I6" s="161">
        <v>393</v>
      </c>
      <c r="J6" s="161">
        <v>796</v>
      </c>
      <c r="K6" s="161">
        <v>832</v>
      </c>
      <c r="L6" s="161">
        <v>815</v>
      </c>
      <c r="M6" s="161">
        <v>828</v>
      </c>
      <c r="N6" s="161">
        <v>871</v>
      </c>
      <c r="O6" s="59" t="s">
        <v>334</v>
      </c>
    </row>
    <row r="7" spans="1:15" x14ac:dyDescent="0.25">
      <c r="A7" s="4" t="s">
        <v>335</v>
      </c>
      <c r="B7" s="138">
        <v>619</v>
      </c>
      <c r="C7" s="138">
        <v>614</v>
      </c>
      <c r="D7" s="138">
        <v>571</v>
      </c>
      <c r="E7" s="138">
        <v>566</v>
      </c>
      <c r="F7" s="138">
        <v>556</v>
      </c>
      <c r="G7" s="138">
        <v>561</v>
      </c>
      <c r="H7" s="161">
        <v>510</v>
      </c>
      <c r="I7" s="161">
        <v>504</v>
      </c>
      <c r="J7" s="161">
        <v>500</v>
      </c>
      <c r="K7" s="161">
        <v>478</v>
      </c>
      <c r="L7" s="161">
        <v>427</v>
      </c>
      <c r="M7" s="161">
        <v>422</v>
      </c>
      <c r="N7" s="161">
        <v>421</v>
      </c>
      <c r="O7" s="59" t="s">
        <v>336</v>
      </c>
    </row>
    <row r="8" spans="1:15" x14ac:dyDescent="0.25">
      <c r="A8" s="4" t="s">
        <v>337</v>
      </c>
      <c r="B8" s="138">
        <v>167</v>
      </c>
      <c r="C8" s="138">
        <v>178</v>
      </c>
      <c r="D8" s="138">
        <v>177</v>
      </c>
      <c r="E8" s="138">
        <v>158</v>
      </c>
      <c r="F8" s="138">
        <v>160</v>
      </c>
      <c r="G8" s="138">
        <v>163</v>
      </c>
      <c r="H8" s="161">
        <v>166</v>
      </c>
      <c r="I8" s="161">
        <v>174</v>
      </c>
      <c r="J8" s="161">
        <v>177</v>
      </c>
      <c r="K8" s="161">
        <v>176</v>
      </c>
      <c r="L8" s="161">
        <v>178</v>
      </c>
      <c r="M8" s="161">
        <v>171</v>
      </c>
      <c r="N8" s="161">
        <v>168</v>
      </c>
      <c r="O8" s="59" t="s">
        <v>338</v>
      </c>
    </row>
    <row r="9" spans="1:15" x14ac:dyDescent="0.25">
      <c r="A9" s="4" t="s">
        <v>339</v>
      </c>
      <c r="B9" s="138">
        <v>202</v>
      </c>
      <c r="C9" s="138">
        <v>205</v>
      </c>
      <c r="D9" s="138">
        <v>206</v>
      </c>
      <c r="E9" s="138">
        <v>168</v>
      </c>
      <c r="F9" s="138">
        <v>174</v>
      </c>
      <c r="G9" s="138">
        <v>201</v>
      </c>
      <c r="H9" s="161">
        <v>234</v>
      </c>
      <c r="I9" s="161">
        <v>254</v>
      </c>
      <c r="J9" s="161">
        <v>247</v>
      </c>
      <c r="K9" s="161">
        <v>231</v>
      </c>
      <c r="L9" s="161">
        <v>164</v>
      </c>
      <c r="M9" s="161">
        <v>149</v>
      </c>
      <c r="N9" s="161">
        <v>148</v>
      </c>
      <c r="O9" s="59" t="s">
        <v>340</v>
      </c>
    </row>
    <row r="10" spans="1:15" x14ac:dyDescent="0.25">
      <c r="A10" s="4" t="s">
        <v>382</v>
      </c>
      <c r="B10" s="138">
        <v>39</v>
      </c>
      <c r="C10" s="138">
        <v>41</v>
      </c>
      <c r="D10" s="138">
        <v>40</v>
      </c>
      <c r="E10" s="138">
        <v>40</v>
      </c>
      <c r="F10" s="138">
        <v>41</v>
      </c>
      <c r="G10" s="138">
        <v>41</v>
      </c>
      <c r="H10" s="161">
        <v>37</v>
      </c>
      <c r="I10" s="161">
        <v>36</v>
      </c>
      <c r="J10" s="161">
        <v>40</v>
      </c>
      <c r="K10" s="161">
        <v>38</v>
      </c>
      <c r="L10" s="161">
        <v>43</v>
      </c>
      <c r="M10" s="161">
        <v>43</v>
      </c>
      <c r="N10" s="161">
        <v>25</v>
      </c>
      <c r="O10" s="59" t="s">
        <v>342</v>
      </c>
    </row>
    <row r="11" spans="1:15" x14ac:dyDescent="0.25">
      <c r="A11" s="4" t="s">
        <v>343</v>
      </c>
      <c r="B11" s="138">
        <v>199</v>
      </c>
      <c r="C11" s="138">
        <v>194</v>
      </c>
      <c r="D11" s="138">
        <v>197</v>
      </c>
      <c r="E11" s="138">
        <v>216</v>
      </c>
      <c r="F11" s="138">
        <v>232</v>
      </c>
      <c r="G11" s="138">
        <v>252</v>
      </c>
      <c r="H11" s="161">
        <v>270</v>
      </c>
      <c r="I11" s="161">
        <v>281</v>
      </c>
      <c r="J11" s="161">
        <v>272</v>
      </c>
      <c r="K11" s="161">
        <v>280</v>
      </c>
      <c r="L11" s="161">
        <v>309</v>
      </c>
      <c r="M11" s="161">
        <v>324</v>
      </c>
      <c r="N11" s="161">
        <v>325</v>
      </c>
      <c r="O11" s="59" t="s">
        <v>344</v>
      </c>
    </row>
    <row r="12" spans="1:15" x14ac:dyDescent="0.25">
      <c r="A12" s="4" t="s">
        <v>345</v>
      </c>
      <c r="B12" s="138">
        <v>475</v>
      </c>
      <c r="C12" s="138">
        <v>473</v>
      </c>
      <c r="D12" s="138">
        <v>473</v>
      </c>
      <c r="E12" s="138">
        <v>468</v>
      </c>
      <c r="F12" s="138">
        <v>486</v>
      </c>
      <c r="G12" s="138">
        <v>480</v>
      </c>
      <c r="H12" s="161">
        <v>472</v>
      </c>
      <c r="I12" s="161">
        <v>463</v>
      </c>
      <c r="J12" s="161">
        <v>111</v>
      </c>
      <c r="K12" s="161">
        <v>99</v>
      </c>
      <c r="L12" s="161">
        <v>142</v>
      </c>
      <c r="M12" s="161">
        <v>145</v>
      </c>
      <c r="N12" s="161">
        <v>175</v>
      </c>
      <c r="O12" s="59" t="s">
        <v>346</v>
      </c>
    </row>
    <row r="13" spans="1:15" x14ac:dyDescent="0.25">
      <c r="A13" s="4" t="s">
        <v>347</v>
      </c>
      <c r="B13" s="138">
        <v>622</v>
      </c>
      <c r="C13" s="138">
        <v>620</v>
      </c>
      <c r="D13" s="138">
        <v>618</v>
      </c>
      <c r="E13" s="138">
        <v>624</v>
      </c>
      <c r="F13" s="138">
        <v>624</v>
      </c>
      <c r="G13" s="138">
        <v>659</v>
      </c>
      <c r="H13" s="161">
        <v>662</v>
      </c>
      <c r="I13" s="161">
        <v>683</v>
      </c>
      <c r="J13" s="161">
        <v>671</v>
      </c>
      <c r="K13" s="161">
        <v>676</v>
      </c>
      <c r="L13" s="161">
        <v>641</v>
      </c>
      <c r="M13" s="161">
        <v>647</v>
      </c>
      <c r="N13" s="161">
        <v>616</v>
      </c>
      <c r="O13" s="59" t="s">
        <v>348</v>
      </c>
    </row>
    <row r="14" spans="1:15" x14ac:dyDescent="0.25">
      <c r="A14" s="6" t="s">
        <v>14</v>
      </c>
      <c r="B14" s="139">
        <v>6349</v>
      </c>
      <c r="C14" s="139">
        <v>6359</v>
      </c>
      <c r="D14" s="139">
        <v>6497</v>
      </c>
      <c r="E14" s="139">
        <v>6378</v>
      </c>
      <c r="F14" s="139">
        <v>6197</v>
      </c>
      <c r="G14" s="139">
        <v>6393</v>
      </c>
      <c r="H14" s="162">
        <v>6517</v>
      </c>
      <c r="I14" s="162">
        <v>6707</v>
      </c>
      <c r="J14" s="162">
        <v>6928</v>
      </c>
      <c r="K14" s="162">
        <v>6831</v>
      </c>
      <c r="L14" s="162">
        <v>6681</v>
      </c>
      <c r="M14" s="162">
        <v>6486</v>
      </c>
      <c r="N14" s="162">
        <v>6556</v>
      </c>
      <c r="O14" s="64" t="s">
        <v>15</v>
      </c>
    </row>
    <row r="15" spans="1:15" x14ac:dyDescent="0.25">
      <c r="A15" s="283"/>
      <c r="B15" s="284"/>
      <c r="C15" s="284"/>
      <c r="D15" s="284"/>
      <c r="E15" s="284"/>
      <c r="F15" s="284"/>
      <c r="G15" s="284"/>
      <c r="H15" s="284"/>
      <c r="I15" s="284"/>
      <c r="J15" s="284"/>
      <c r="K15" s="284"/>
      <c r="L15" s="284"/>
      <c r="M15" s="284"/>
      <c r="N15" s="284"/>
      <c r="O15" s="285"/>
    </row>
  </sheetData>
  <mergeCells count="3">
    <mergeCell ref="A1:O1"/>
    <mergeCell ref="A2:O2"/>
    <mergeCell ref="A15:O15"/>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customWidth="1"/>
    <col min="2" max="2" width="5.28515625" customWidth="1"/>
    <col min="3" max="3" width="5.140625" customWidth="1"/>
    <col min="4" max="4" width="5.28515625" customWidth="1"/>
    <col min="5" max="5" width="5.140625" customWidth="1"/>
    <col min="6" max="6" width="5.140625" bestFit="1" customWidth="1"/>
    <col min="7" max="7" width="5.140625" customWidth="1"/>
    <col min="8" max="8" width="5.28515625" customWidth="1"/>
    <col min="9" max="9" width="5.140625" bestFit="1" customWidth="1"/>
    <col min="10" max="10" width="6.42578125" customWidth="1"/>
    <col min="11" max="11" width="5.28515625" customWidth="1"/>
    <col min="12" max="12" width="5.140625" customWidth="1"/>
    <col min="13" max="13" width="5.5703125" customWidth="1"/>
    <col min="14" max="14" width="5.28515625" customWidth="1"/>
    <col min="15" max="15" width="11.85546875" customWidth="1"/>
  </cols>
  <sheetData>
    <row r="1" spans="1:15" x14ac:dyDescent="0.25">
      <c r="A1" s="254" t="s">
        <v>1036</v>
      </c>
      <c r="B1" s="255"/>
      <c r="C1" s="255"/>
      <c r="D1" s="255"/>
      <c r="E1" s="255"/>
      <c r="F1" s="255"/>
      <c r="G1" s="255"/>
      <c r="H1" s="255"/>
      <c r="I1" s="255"/>
      <c r="J1" s="255"/>
      <c r="K1" s="255"/>
      <c r="L1" s="255"/>
      <c r="M1" s="255"/>
      <c r="N1" s="255"/>
      <c r="O1" s="256"/>
    </row>
    <row r="2" spans="1:15" x14ac:dyDescent="0.25">
      <c r="A2" s="257" t="s">
        <v>1037</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349</v>
      </c>
      <c r="B4" s="137">
        <v>4343</v>
      </c>
      <c r="C4" s="137">
        <v>4412</v>
      </c>
      <c r="D4" s="137">
        <v>4528</v>
      </c>
      <c r="E4" s="137">
        <v>4410</v>
      </c>
      <c r="F4" s="138">
        <v>4206</v>
      </c>
      <c r="G4" s="138">
        <v>4356</v>
      </c>
      <c r="H4" s="161">
        <v>4425</v>
      </c>
      <c r="I4" s="161">
        <v>4573</v>
      </c>
      <c r="J4" s="161">
        <v>4747</v>
      </c>
      <c r="K4" s="161">
        <v>4621</v>
      </c>
      <c r="L4" s="161">
        <v>4595</v>
      </c>
      <c r="M4" s="161">
        <v>4574</v>
      </c>
      <c r="N4" s="161">
        <v>4674</v>
      </c>
      <c r="O4" s="58" t="s">
        <v>383</v>
      </c>
    </row>
    <row r="5" spans="1:15" x14ac:dyDescent="0.25">
      <c r="A5" s="4" t="s">
        <v>351</v>
      </c>
      <c r="B5" s="138">
        <v>1647</v>
      </c>
      <c r="C5" s="138">
        <v>1582</v>
      </c>
      <c r="D5" s="138">
        <v>1604</v>
      </c>
      <c r="E5" s="138">
        <v>1586</v>
      </c>
      <c r="F5" s="138">
        <v>1601</v>
      </c>
      <c r="G5" s="138">
        <v>1632</v>
      </c>
      <c r="H5" s="161">
        <v>1684</v>
      </c>
      <c r="I5" s="161">
        <v>1721</v>
      </c>
      <c r="J5" s="161">
        <v>1769</v>
      </c>
      <c r="K5" s="161">
        <v>1787</v>
      </c>
      <c r="L5" s="161">
        <v>1654</v>
      </c>
      <c r="M5" s="161">
        <v>1473</v>
      </c>
      <c r="N5" s="161">
        <v>1432</v>
      </c>
      <c r="O5" s="59" t="s">
        <v>384</v>
      </c>
    </row>
    <row r="6" spans="1:15" x14ac:dyDescent="0.25">
      <c r="A6" s="4" t="s">
        <v>353</v>
      </c>
      <c r="B6" s="138">
        <v>359</v>
      </c>
      <c r="C6" s="138">
        <v>365</v>
      </c>
      <c r="D6" s="138">
        <v>365</v>
      </c>
      <c r="E6" s="138">
        <v>382</v>
      </c>
      <c r="F6" s="138">
        <v>390</v>
      </c>
      <c r="G6" s="138">
        <v>405</v>
      </c>
      <c r="H6" s="161">
        <v>408</v>
      </c>
      <c r="I6" s="161">
        <v>413</v>
      </c>
      <c r="J6" s="161">
        <v>412</v>
      </c>
      <c r="K6" s="161">
        <v>423</v>
      </c>
      <c r="L6" s="161">
        <v>432</v>
      </c>
      <c r="M6" s="161">
        <v>439</v>
      </c>
      <c r="N6" s="161">
        <v>450</v>
      </c>
      <c r="O6" s="59" t="s">
        <v>385</v>
      </c>
    </row>
    <row r="7" spans="1:15" x14ac:dyDescent="0.25">
      <c r="A7" s="6" t="s">
        <v>14</v>
      </c>
      <c r="B7" s="139">
        <v>6349</v>
      </c>
      <c r="C7" s="139">
        <v>6359</v>
      </c>
      <c r="D7" s="139">
        <v>6497</v>
      </c>
      <c r="E7" s="139">
        <v>6378</v>
      </c>
      <c r="F7" s="139">
        <v>6197</v>
      </c>
      <c r="G7" s="139">
        <v>6393</v>
      </c>
      <c r="H7" s="162">
        <v>6517</v>
      </c>
      <c r="I7" s="162">
        <v>6707</v>
      </c>
      <c r="J7" s="162">
        <v>6928</v>
      </c>
      <c r="K7" s="162">
        <v>6831</v>
      </c>
      <c r="L7" s="162">
        <v>6681</v>
      </c>
      <c r="M7" s="162">
        <v>6486</v>
      </c>
      <c r="N7" s="162">
        <v>6556</v>
      </c>
      <c r="O7" s="92" t="s">
        <v>15</v>
      </c>
    </row>
    <row r="8" spans="1:15" x14ac:dyDescent="0.25">
      <c r="A8" s="264"/>
      <c r="B8" s="265"/>
      <c r="C8" s="265"/>
      <c r="D8" s="265"/>
      <c r="E8" s="265"/>
      <c r="F8" s="265"/>
      <c r="G8" s="265"/>
      <c r="H8" s="265"/>
      <c r="I8" s="265"/>
      <c r="J8" s="265"/>
      <c r="K8" s="265"/>
      <c r="L8" s="265"/>
      <c r="M8" s="265"/>
      <c r="N8" s="265"/>
      <c r="O8" s="266"/>
    </row>
  </sheetData>
  <mergeCells count="3">
    <mergeCell ref="A1:O1"/>
    <mergeCell ref="A2:O2"/>
    <mergeCell ref="A8:O8"/>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3.7109375" bestFit="1" customWidth="1"/>
    <col min="2" max="2" width="5.28515625" customWidth="1"/>
    <col min="3" max="3" width="5.140625" customWidth="1"/>
    <col min="4" max="4" width="5.28515625" customWidth="1"/>
    <col min="5" max="5" width="5.140625" customWidth="1"/>
    <col min="6" max="6" width="5.140625" bestFit="1" customWidth="1"/>
    <col min="7" max="7" width="5.140625" customWidth="1"/>
    <col min="8" max="8" width="5.28515625" customWidth="1"/>
    <col min="9" max="9" width="5.140625" bestFit="1" customWidth="1"/>
    <col min="10" max="10" width="6.42578125" customWidth="1"/>
    <col min="11" max="11" width="5.28515625" customWidth="1"/>
    <col min="12" max="12" width="5.140625" customWidth="1"/>
    <col min="13" max="13" width="5.5703125" customWidth="1"/>
    <col min="14" max="14" width="5.28515625" customWidth="1"/>
    <col min="15" max="15" width="18" bestFit="1" customWidth="1"/>
  </cols>
  <sheetData>
    <row r="1" spans="1:15" x14ac:dyDescent="0.25">
      <c r="A1" s="254" t="s">
        <v>1034</v>
      </c>
      <c r="B1" s="255"/>
      <c r="C1" s="255"/>
      <c r="D1" s="255"/>
      <c r="E1" s="255"/>
      <c r="F1" s="255"/>
      <c r="G1" s="255"/>
      <c r="H1" s="255"/>
      <c r="I1" s="255"/>
      <c r="J1" s="255"/>
      <c r="K1" s="255"/>
      <c r="L1" s="255"/>
      <c r="M1" s="255"/>
      <c r="N1" s="255"/>
      <c r="O1" s="256"/>
    </row>
    <row r="2" spans="1:15" x14ac:dyDescent="0.25">
      <c r="A2" s="257" t="s">
        <v>1035</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355</v>
      </c>
      <c r="B4" s="137">
        <v>454</v>
      </c>
      <c r="C4" s="137">
        <v>467</v>
      </c>
      <c r="D4" s="137">
        <v>472</v>
      </c>
      <c r="E4" s="137">
        <v>397</v>
      </c>
      <c r="F4" s="138">
        <v>392</v>
      </c>
      <c r="G4" s="138">
        <v>410</v>
      </c>
      <c r="H4" s="161">
        <v>444</v>
      </c>
      <c r="I4" s="161">
        <v>486</v>
      </c>
      <c r="J4" s="161">
        <v>489</v>
      </c>
      <c r="K4" s="161">
        <v>477</v>
      </c>
      <c r="L4" s="161">
        <v>459</v>
      </c>
      <c r="M4" s="161">
        <v>438</v>
      </c>
      <c r="N4" s="161">
        <v>426</v>
      </c>
      <c r="O4" s="62" t="s">
        <v>356</v>
      </c>
    </row>
    <row r="5" spans="1:15" x14ac:dyDescent="0.25">
      <c r="A5" s="4" t="s">
        <v>357</v>
      </c>
      <c r="B5" s="138">
        <v>5536</v>
      </c>
      <c r="C5" s="138">
        <v>5527</v>
      </c>
      <c r="D5" s="138">
        <v>5660</v>
      </c>
      <c r="E5" s="138">
        <v>5599</v>
      </c>
      <c r="F5" s="138">
        <v>5415</v>
      </c>
      <c r="G5" s="138">
        <v>5578</v>
      </c>
      <c r="H5" s="161">
        <v>5665</v>
      </c>
      <c r="I5" s="161">
        <v>5808</v>
      </c>
      <c r="J5" s="161">
        <v>6027</v>
      </c>
      <c r="K5" s="161">
        <v>5922</v>
      </c>
      <c r="L5" s="161">
        <v>5790</v>
      </c>
      <c r="M5" s="161">
        <v>5609</v>
      </c>
      <c r="N5" s="161">
        <v>5680</v>
      </c>
      <c r="O5" s="63" t="s">
        <v>358</v>
      </c>
    </row>
    <row r="6" spans="1:15" x14ac:dyDescent="0.25">
      <c r="A6" s="4" t="s">
        <v>386</v>
      </c>
      <c r="B6" s="138">
        <v>0</v>
      </c>
      <c r="C6" s="138">
        <v>0</v>
      </c>
      <c r="D6" s="138">
        <v>0</v>
      </c>
      <c r="E6" s="138">
        <v>0</v>
      </c>
      <c r="F6" s="138">
        <v>0</v>
      </c>
      <c r="G6" s="138">
        <v>0</v>
      </c>
      <c r="H6" s="161">
        <v>0</v>
      </c>
      <c r="I6" s="161">
        <v>0</v>
      </c>
      <c r="J6" s="161">
        <v>0</v>
      </c>
      <c r="K6" s="161">
        <v>0</v>
      </c>
      <c r="L6" s="161">
        <v>0</v>
      </c>
      <c r="M6" s="161">
        <v>0</v>
      </c>
      <c r="N6" s="161">
        <v>0</v>
      </c>
      <c r="O6" s="63" t="s">
        <v>387</v>
      </c>
    </row>
    <row r="7" spans="1:15" x14ac:dyDescent="0.25">
      <c r="A7" s="4" t="s">
        <v>361</v>
      </c>
      <c r="B7" s="138">
        <v>359</v>
      </c>
      <c r="C7" s="138">
        <v>365</v>
      </c>
      <c r="D7" s="138">
        <v>365</v>
      </c>
      <c r="E7" s="138">
        <v>382</v>
      </c>
      <c r="F7" s="138">
        <v>390</v>
      </c>
      <c r="G7" s="138">
        <v>405</v>
      </c>
      <c r="H7" s="161">
        <v>408</v>
      </c>
      <c r="I7" s="161">
        <v>413</v>
      </c>
      <c r="J7" s="161">
        <v>412</v>
      </c>
      <c r="K7" s="161">
        <v>432</v>
      </c>
      <c r="L7" s="161">
        <v>432</v>
      </c>
      <c r="M7" s="161">
        <v>439</v>
      </c>
      <c r="N7" s="161">
        <v>450</v>
      </c>
      <c r="O7" s="63" t="s">
        <v>362</v>
      </c>
    </row>
    <row r="8" spans="1:15" x14ac:dyDescent="0.25">
      <c r="A8" s="6" t="s">
        <v>14</v>
      </c>
      <c r="B8" s="139">
        <v>6349</v>
      </c>
      <c r="C8" s="139">
        <v>6359</v>
      </c>
      <c r="D8" s="139">
        <v>6497</v>
      </c>
      <c r="E8" s="139">
        <v>6378</v>
      </c>
      <c r="F8" s="139">
        <v>6197</v>
      </c>
      <c r="G8" s="139">
        <v>6393</v>
      </c>
      <c r="H8" s="162">
        <v>6517</v>
      </c>
      <c r="I8" s="162">
        <v>6707</v>
      </c>
      <c r="J8" s="162">
        <v>6928</v>
      </c>
      <c r="K8" s="162">
        <v>6831</v>
      </c>
      <c r="L8" s="162">
        <v>6681</v>
      </c>
      <c r="M8" s="162">
        <v>6486</v>
      </c>
      <c r="N8" s="162">
        <v>6556</v>
      </c>
      <c r="O8" s="64" t="s">
        <v>15</v>
      </c>
    </row>
    <row r="9" spans="1:15" x14ac:dyDescent="0.25">
      <c r="A9" s="283"/>
      <c r="B9" s="284"/>
      <c r="C9" s="284"/>
      <c r="D9" s="284"/>
      <c r="E9" s="284"/>
      <c r="F9" s="284"/>
      <c r="G9" s="284"/>
      <c r="H9" s="284"/>
      <c r="I9" s="284"/>
      <c r="J9" s="284"/>
      <c r="K9" s="284"/>
      <c r="L9" s="284"/>
      <c r="M9" s="284"/>
      <c r="N9" s="284"/>
      <c r="O9" s="285"/>
    </row>
  </sheetData>
  <mergeCells count="3">
    <mergeCell ref="A1:O1"/>
    <mergeCell ref="A2:O2"/>
    <mergeCell ref="A9:O9"/>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9.5703125" bestFit="1" customWidth="1"/>
    <col min="2" max="2" width="5.28515625" customWidth="1"/>
    <col min="3" max="3" width="5.140625" customWidth="1"/>
    <col min="4" max="4" width="5.28515625" customWidth="1"/>
    <col min="5" max="5" width="5.140625" customWidth="1"/>
    <col min="6" max="6" width="5.140625" bestFit="1" customWidth="1"/>
    <col min="7" max="7" width="5.140625" customWidth="1"/>
    <col min="8" max="8" width="5.28515625" customWidth="1"/>
    <col min="9" max="9" width="5.140625" bestFit="1" customWidth="1"/>
    <col min="10" max="10" width="6.42578125" customWidth="1"/>
    <col min="11" max="11" width="5.28515625" customWidth="1"/>
    <col min="12" max="12" width="5.140625" customWidth="1"/>
    <col min="13" max="13" width="5.5703125" customWidth="1"/>
    <col min="14" max="14" width="5.28515625" customWidth="1"/>
  </cols>
  <sheetData>
    <row r="1" spans="1:14" x14ac:dyDescent="0.25">
      <c r="A1" s="254" t="s">
        <v>1032</v>
      </c>
      <c r="B1" s="255"/>
      <c r="C1" s="255"/>
      <c r="D1" s="255"/>
      <c r="E1" s="255"/>
      <c r="F1" s="255"/>
      <c r="G1" s="255"/>
      <c r="H1" s="255"/>
      <c r="I1" s="255"/>
      <c r="J1" s="255"/>
      <c r="K1" s="255"/>
      <c r="L1" s="255"/>
      <c r="M1" s="255"/>
      <c r="N1" s="256"/>
    </row>
    <row r="2" spans="1:14" x14ac:dyDescent="0.25">
      <c r="A2" s="257" t="s">
        <v>1033</v>
      </c>
      <c r="B2" s="258"/>
      <c r="C2" s="258"/>
      <c r="D2" s="258"/>
      <c r="E2" s="258"/>
      <c r="F2" s="258"/>
      <c r="G2" s="258"/>
      <c r="H2" s="258"/>
      <c r="I2" s="258"/>
      <c r="J2" s="258"/>
      <c r="K2" s="258"/>
      <c r="L2" s="258"/>
      <c r="M2" s="258"/>
      <c r="N2" s="259"/>
    </row>
    <row r="3" spans="1:14"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row>
    <row r="4" spans="1:14" x14ac:dyDescent="0.25">
      <c r="A4" s="7" t="s">
        <v>363</v>
      </c>
      <c r="B4" s="137">
        <v>12</v>
      </c>
      <c r="C4" s="137">
        <v>12</v>
      </c>
      <c r="D4" s="137">
        <v>13</v>
      </c>
      <c r="E4" s="137">
        <v>12</v>
      </c>
      <c r="F4" s="138">
        <v>14</v>
      </c>
      <c r="G4" s="138">
        <v>14</v>
      </c>
      <c r="H4" s="138">
        <v>20</v>
      </c>
      <c r="I4" s="138">
        <v>23</v>
      </c>
      <c r="J4" s="138">
        <v>25</v>
      </c>
      <c r="K4" s="138">
        <v>26</v>
      </c>
      <c r="L4" s="138">
        <v>27</v>
      </c>
      <c r="M4" s="138">
        <v>38</v>
      </c>
      <c r="N4" s="138">
        <v>39</v>
      </c>
    </row>
    <row r="5" spans="1:14" x14ac:dyDescent="0.25">
      <c r="A5" s="4" t="s">
        <v>364</v>
      </c>
      <c r="B5" s="138">
        <v>3</v>
      </c>
      <c r="C5" s="138">
        <v>3</v>
      </c>
      <c r="D5" s="138">
        <v>3</v>
      </c>
      <c r="E5" s="138">
        <v>3</v>
      </c>
      <c r="F5" s="138">
        <v>2</v>
      </c>
      <c r="G5" s="138">
        <v>5</v>
      </c>
      <c r="H5" s="138">
        <v>6</v>
      </c>
      <c r="I5" s="138">
        <v>8</v>
      </c>
      <c r="J5" s="138">
        <v>9</v>
      </c>
      <c r="K5" s="138">
        <v>12</v>
      </c>
      <c r="L5" s="138">
        <v>14</v>
      </c>
      <c r="M5" s="138">
        <v>12</v>
      </c>
      <c r="N5" s="138">
        <v>12</v>
      </c>
    </row>
    <row r="6" spans="1:14" x14ac:dyDescent="0.25">
      <c r="A6" s="4" t="s">
        <v>365</v>
      </c>
      <c r="B6" s="138">
        <v>125</v>
      </c>
      <c r="C6" s="138">
        <v>147</v>
      </c>
      <c r="D6" s="138">
        <v>210</v>
      </c>
      <c r="E6" s="138">
        <v>167</v>
      </c>
      <c r="F6" s="138">
        <v>194</v>
      </c>
      <c r="G6" s="138">
        <v>193</v>
      </c>
      <c r="H6" s="138">
        <v>222</v>
      </c>
      <c r="I6" s="138">
        <v>239</v>
      </c>
      <c r="J6" s="138">
        <v>255</v>
      </c>
      <c r="K6" s="138">
        <v>250</v>
      </c>
      <c r="L6" s="138">
        <v>259</v>
      </c>
      <c r="M6" s="138">
        <v>234</v>
      </c>
      <c r="N6" s="138">
        <v>246</v>
      </c>
    </row>
    <row r="7" spans="1:14" x14ac:dyDescent="0.25">
      <c r="A7" s="4" t="s">
        <v>366</v>
      </c>
      <c r="B7" s="138">
        <v>0</v>
      </c>
      <c r="C7" s="138">
        <v>0</v>
      </c>
      <c r="D7" s="138">
        <v>0</v>
      </c>
      <c r="E7" s="138">
        <v>0</v>
      </c>
      <c r="F7" s="138">
        <v>0</v>
      </c>
      <c r="G7" s="138">
        <v>0</v>
      </c>
      <c r="H7" s="138">
        <v>0</v>
      </c>
      <c r="I7" s="138">
        <v>0</v>
      </c>
      <c r="J7" s="138">
        <v>0</v>
      </c>
      <c r="K7" s="138">
        <v>0</v>
      </c>
      <c r="L7" s="138">
        <v>0</v>
      </c>
      <c r="M7" s="138">
        <v>0</v>
      </c>
      <c r="N7" s="138">
        <v>0</v>
      </c>
    </row>
    <row r="8" spans="1:14" x14ac:dyDescent="0.25">
      <c r="A8" s="4" t="s">
        <v>367</v>
      </c>
      <c r="B8" s="138">
        <v>50</v>
      </c>
      <c r="C8" s="138">
        <v>49</v>
      </c>
      <c r="D8" s="138">
        <v>52</v>
      </c>
      <c r="E8" s="138">
        <v>57</v>
      </c>
      <c r="F8" s="138">
        <v>51</v>
      </c>
      <c r="G8" s="138">
        <v>51</v>
      </c>
      <c r="H8" s="138">
        <v>46</v>
      </c>
      <c r="I8" s="138">
        <v>44</v>
      </c>
      <c r="J8" s="138">
        <v>40</v>
      </c>
      <c r="K8" s="138">
        <v>38</v>
      </c>
      <c r="L8" s="138">
        <v>39</v>
      </c>
      <c r="M8" s="138">
        <v>30</v>
      </c>
      <c r="N8" s="138">
        <v>26</v>
      </c>
    </row>
    <row r="9" spans="1:14" x14ac:dyDescent="0.25">
      <c r="A9" s="4" t="s">
        <v>368</v>
      </c>
      <c r="B9" s="138">
        <v>1980</v>
      </c>
      <c r="C9" s="138">
        <v>1971</v>
      </c>
      <c r="D9" s="138">
        <v>1998</v>
      </c>
      <c r="E9" s="138">
        <v>2025</v>
      </c>
      <c r="F9" s="138">
        <v>2061</v>
      </c>
      <c r="G9" s="138">
        <v>2121</v>
      </c>
      <c r="H9" s="138">
        <v>2136</v>
      </c>
      <c r="I9" s="138">
        <v>2156</v>
      </c>
      <c r="J9" s="138">
        <v>2209</v>
      </c>
      <c r="K9" s="138">
        <v>2255</v>
      </c>
      <c r="L9" s="138">
        <v>2269</v>
      </c>
      <c r="M9" s="138">
        <v>2013</v>
      </c>
      <c r="N9" s="138">
        <v>2003</v>
      </c>
    </row>
    <row r="10" spans="1:14" x14ac:dyDescent="0.25">
      <c r="A10" s="4" t="s">
        <v>1383</v>
      </c>
      <c r="B10" s="138">
        <v>0</v>
      </c>
      <c r="C10" s="138">
        <v>0</v>
      </c>
      <c r="D10" s="138">
        <v>0</v>
      </c>
      <c r="E10" s="138">
        <v>0</v>
      </c>
      <c r="F10" s="138">
        <v>0</v>
      </c>
      <c r="G10" s="138">
        <v>0</v>
      </c>
      <c r="H10" s="138">
        <v>0</v>
      </c>
      <c r="I10" s="138">
        <v>0</v>
      </c>
      <c r="J10" s="138">
        <v>0</v>
      </c>
      <c r="K10" s="138">
        <v>1</v>
      </c>
      <c r="L10" s="138">
        <v>1</v>
      </c>
      <c r="M10" s="138">
        <v>1</v>
      </c>
      <c r="N10" s="138">
        <v>1</v>
      </c>
    </row>
    <row r="11" spans="1:14" x14ac:dyDescent="0.25">
      <c r="A11" s="4" t="s">
        <v>1384</v>
      </c>
      <c r="B11" s="138">
        <v>104</v>
      </c>
      <c r="C11" s="138">
        <v>99</v>
      </c>
      <c r="D11" s="138">
        <v>100</v>
      </c>
      <c r="E11" s="138">
        <v>107</v>
      </c>
      <c r="F11" s="138">
        <v>83</v>
      </c>
      <c r="G11" s="138">
        <v>84</v>
      </c>
      <c r="H11" s="138">
        <v>91</v>
      </c>
      <c r="I11" s="138">
        <v>100</v>
      </c>
      <c r="J11" s="138">
        <v>102</v>
      </c>
      <c r="K11" s="138">
        <v>107</v>
      </c>
      <c r="L11" s="138">
        <v>108</v>
      </c>
      <c r="M11" s="138">
        <v>107</v>
      </c>
      <c r="N11" s="138">
        <v>111</v>
      </c>
    </row>
    <row r="12" spans="1:14" x14ac:dyDescent="0.25">
      <c r="A12" s="4" t="s">
        <v>1385</v>
      </c>
      <c r="B12" s="138">
        <v>473</v>
      </c>
      <c r="C12" s="138">
        <v>461</v>
      </c>
      <c r="D12" s="138">
        <v>434</v>
      </c>
      <c r="E12" s="138">
        <v>454</v>
      </c>
      <c r="F12" s="138">
        <v>457</v>
      </c>
      <c r="G12" s="138">
        <v>473</v>
      </c>
      <c r="H12" s="138">
        <v>468</v>
      </c>
      <c r="I12" s="138">
        <v>496</v>
      </c>
      <c r="J12" s="138">
        <v>549</v>
      </c>
      <c r="K12" s="138">
        <v>571</v>
      </c>
      <c r="L12" s="138">
        <v>638</v>
      </c>
      <c r="M12" s="138">
        <v>727</v>
      </c>
      <c r="N12" s="138">
        <v>735</v>
      </c>
    </row>
    <row r="13" spans="1:14" x14ac:dyDescent="0.25">
      <c r="A13" s="4" t="s">
        <v>1386</v>
      </c>
      <c r="B13" s="138">
        <v>552</v>
      </c>
      <c r="C13" s="138">
        <v>582</v>
      </c>
      <c r="D13" s="138">
        <v>582</v>
      </c>
      <c r="E13" s="138">
        <v>588</v>
      </c>
      <c r="F13" s="138">
        <v>598</v>
      </c>
      <c r="G13" s="138">
        <v>609</v>
      </c>
      <c r="H13" s="138">
        <v>639</v>
      </c>
      <c r="I13" s="138">
        <v>684</v>
      </c>
      <c r="J13" s="138">
        <v>705</v>
      </c>
      <c r="K13" s="138">
        <v>715</v>
      </c>
      <c r="L13" s="138">
        <v>718</v>
      </c>
      <c r="M13" s="138">
        <v>716</v>
      </c>
      <c r="N13" s="138">
        <v>665</v>
      </c>
    </row>
    <row r="14" spans="1:14" x14ac:dyDescent="0.25">
      <c r="A14" s="4" t="s">
        <v>1387</v>
      </c>
      <c r="B14" s="138">
        <v>1697</v>
      </c>
      <c r="C14" s="138">
        <v>1721</v>
      </c>
      <c r="D14" s="138">
        <v>1817</v>
      </c>
      <c r="E14" s="138">
        <v>1703</v>
      </c>
      <c r="F14" s="138">
        <v>1455</v>
      </c>
      <c r="G14" s="138">
        <v>1547</v>
      </c>
      <c r="H14" s="138">
        <v>1605</v>
      </c>
      <c r="I14" s="138">
        <v>1677</v>
      </c>
      <c r="J14" s="138">
        <v>1738</v>
      </c>
      <c r="K14" s="138">
        <v>1569</v>
      </c>
      <c r="L14" s="138">
        <v>1366</v>
      </c>
      <c r="M14" s="138">
        <v>1374</v>
      </c>
      <c r="N14" s="138">
        <v>1508</v>
      </c>
    </row>
    <row r="15" spans="1:14" x14ac:dyDescent="0.25">
      <c r="A15" s="4" t="s">
        <v>1388</v>
      </c>
      <c r="B15" s="138">
        <v>18</v>
      </c>
      <c r="C15" s="138">
        <v>17</v>
      </c>
      <c r="D15" s="138">
        <v>16</v>
      </c>
      <c r="E15" s="138">
        <v>15</v>
      </c>
      <c r="F15" s="138">
        <v>14</v>
      </c>
      <c r="G15" s="138">
        <v>14</v>
      </c>
      <c r="H15" s="138">
        <v>14</v>
      </c>
      <c r="I15" s="138">
        <v>14</v>
      </c>
      <c r="J15" s="138">
        <v>14</v>
      </c>
      <c r="K15" s="138">
        <v>14</v>
      </c>
      <c r="L15" s="138">
        <v>14</v>
      </c>
      <c r="M15" s="138">
        <v>16</v>
      </c>
      <c r="N15" s="138">
        <v>16</v>
      </c>
    </row>
    <row r="16" spans="1:14" x14ac:dyDescent="0.25">
      <c r="A16" s="4" t="s">
        <v>1389</v>
      </c>
      <c r="B16" s="138">
        <v>44</v>
      </c>
      <c r="C16" s="138">
        <v>44</v>
      </c>
      <c r="D16" s="138">
        <v>42</v>
      </c>
      <c r="E16" s="138">
        <v>38</v>
      </c>
      <c r="F16" s="138">
        <v>39</v>
      </c>
      <c r="G16" s="138">
        <v>39</v>
      </c>
      <c r="H16" s="138">
        <v>40</v>
      </c>
      <c r="I16" s="138">
        <v>37</v>
      </c>
      <c r="J16" s="138">
        <v>37</v>
      </c>
      <c r="K16" s="138">
        <v>37</v>
      </c>
      <c r="L16" s="138">
        <v>37</v>
      </c>
      <c r="M16" s="138">
        <v>36</v>
      </c>
      <c r="N16" s="138">
        <v>36</v>
      </c>
    </row>
    <row r="17" spans="1:14" x14ac:dyDescent="0.25">
      <c r="A17" s="4" t="s">
        <v>1390</v>
      </c>
      <c r="B17" s="138">
        <v>99</v>
      </c>
      <c r="C17" s="138">
        <v>79</v>
      </c>
      <c r="D17" s="138">
        <v>80</v>
      </c>
      <c r="E17" s="138">
        <v>83</v>
      </c>
      <c r="F17" s="138">
        <v>85</v>
      </c>
      <c r="G17" s="138">
        <v>90</v>
      </c>
      <c r="H17" s="138">
        <v>92</v>
      </c>
      <c r="I17" s="138">
        <v>95</v>
      </c>
      <c r="J17" s="138">
        <v>99</v>
      </c>
      <c r="K17" s="138">
        <v>105</v>
      </c>
      <c r="L17" s="138">
        <v>108</v>
      </c>
      <c r="M17" s="138">
        <v>92</v>
      </c>
      <c r="N17" s="138">
        <v>99</v>
      </c>
    </row>
    <row r="18" spans="1:14" x14ac:dyDescent="0.25">
      <c r="A18" s="4" t="s">
        <v>1391</v>
      </c>
      <c r="B18" s="138">
        <v>63</v>
      </c>
      <c r="C18" s="138">
        <v>40</v>
      </c>
      <c r="D18" s="138">
        <v>40</v>
      </c>
      <c r="E18" s="138">
        <v>45</v>
      </c>
      <c r="F18" s="138">
        <v>44</v>
      </c>
      <c r="G18" s="138">
        <v>44</v>
      </c>
      <c r="H18" s="138">
        <v>42</v>
      </c>
      <c r="I18" s="138">
        <v>41</v>
      </c>
      <c r="J18" s="138">
        <v>40</v>
      </c>
      <c r="K18" s="138">
        <v>42</v>
      </c>
      <c r="L18" s="138">
        <v>42</v>
      </c>
      <c r="M18" s="138">
        <v>34</v>
      </c>
      <c r="N18" s="138">
        <v>36</v>
      </c>
    </row>
    <row r="19" spans="1:14" x14ac:dyDescent="0.25">
      <c r="A19" s="4" t="s">
        <v>1392</v>
      </c>
      <c r="B19" s="138">
        <v>46</v>
      </c>
      <c r="C19" s="138">
        <v>60</v>
      </c>
      <c r="D19" s="138">
        <v>67</v>
      </c>
      <c r="E19" s="138">
        <v>74</v>
      </c>
      <c r="F19" s="138">
        <v>78</v>
      </c>
      <c r="G19" s="138">
        <v>76</v>
      </c>
      <c r="H19" s="138">
        <v>76</v>
      </c>
      <c r="I19" s="138">
        <v>72</v>
      </c>
      <c r="J19" s="138">
        <v>72</v>
      </c>
      <c r="K19" s="138">
        <v>69</v>
      </c>
      <c r="L19" s="138">
        <v>64</v>
      </c>
      <c r="M19" s="138">
        <v>69</v>
      </c>
      <c r="N19" s="138">
        <v>65</v>
      </c>
    </row>
    <row r="20" spans="1:14" x14ac:dyDescent="0.25">
      <c r="A20" s="4" t="s">
        <v>1393</v>
      </c>
      <c r="B20" s="138">
        <v>0</v>
      </c>
      <c r="C20" s="138">
        <v>0</v>
      </c>
      <c r="D20" s="138">
        <v>0</v>
      </c>
      <c r="E20" s="138">
        <v>0</v>
      </c>
      <c r="F20" s="138">
        <v>0</v>
      </c>
      <c r="G20" s="138">
        <v>0</v>
      </c>
      <c r="H20" s="138">
        <v>0</v>
      </c>
      <c r="I20" s="138">
        <v>0</v>
      </c>
      <c r="J20" s="138">
        <v>0</v>
      </c>
      <c r="K20" s="138">
        <v>2</v>
      </c>
      <c r="L20" s="138">
        <v>2</v>
      </c>
      <c r="M20" s="138">
        <v>2</v>
      </c>
      <c r="N20" s="138">
        <v>2</v>
      </c>
    </row>
    <row r="21" spans="1:14" x14ac:dyDescent="0.25">
      <c r="A21" s="4" t="s">
        <v>1394</v>
      </c>
      <c r="B21" s="138">
        <v>5</v>
      </c>
      <c r="C21" s="138">
        <v>5</v>
      </c>
      <c r="D21" s="138">
        <v>5</v>
      </c>
      <c r="E21" s="138">
        <v>5</v>
      </c>
      <c r="F21" s="138">
        <v>5</v>
      </c>
      <c r="G21" s="138">
        <v>5</v>
      </c>
      <c r="H21" s="138">
        <v>5</v>
      </c>
      <c r="I21" s="138">
        <v>6</v>
      </c>
      <c r="J21" s="138">
        <v>6</v>
      </c>
      <c r="K21" s="138">
        <v>6</v>
      </c>
      <c r="L21" s="138">
        <v>6</v>
      </c>
      <c r="M21" s="138">
        <v>6</v>
      </c>
      <c r="N21" s="138">
        <v>6</v>
      </c>
    </row>
    <row r="22" spans="1:14" x14ac:dyDescent="0.25">
      <c r="A22" s="4" t="s">
        <v>1395</v>
      </c>
      <c r="B22" s="138">
        <v>2</v>
      </c>
      <c r="C22" s="138">
        <v>1</v>
      </c>
      <c r="D22" s="138">
        <v>1</v>
      </c>
      <c r="E22" s="138">
        <v>1</v>
      </c>
      <c r="F22" s="138">
        <v>1</v>
      </c>
      <c r="G22" s="138">
        <v>1</v>
      </c>
      <c r="H22" s="138">
        <v>1</v>
      </c>
      <c r="I22" s="138">
        <v>1</v>
      </c>
      <c r="J22" s="138">
        <v>1</v>
      </c>
      <c r="K22" s="138">
        <v>1</v>
      </c>
      <c r="L22" s="138">
        <v>1</v>
      </c>
      <c r="M22" s="138">
        <v>1</v>
      </c>
      <c r="N22" s="138">
        <v>1</v>
      </c>
    </row>
    <row r="23" spans="1:14" x14ac:dyDescent="0.25">
      <c r="A23" s="4" t="s">
        <v>1396</v>
      </c>
      <c r="B23" s="138">
        <v>47</v>
      </c>
      <c r="C23" s="138">
        <v>47</v>
      </c>
      <c r="D23" s="138">
        <v>47</v>
      </c>
      <c r="E23" s="138">
        <v>47</v>
      </c>
      <c r="F23" s="138">
        <v>47</v>
      </c>
      <c r="G23" s="138">
        <v>47</v>
      </c>
      <c r="H23" s="138">
        <v>53</v>
      </c>
      <c r="I23" s="138">
        <v>56</v>
      </c>
      <c r="J23" s="138">
        <v>56</v>
      </c>
      <c r="K23" s="138">
        <v>56</v>
      </c>
      <c r="L23" s="138">
        <v>56</v>
      </c>
      <c r="M23" s="138">
        <v>56</v>
      </c>
      <c r="N23" s="138">
        <v>56</v>
      </c>
    </row>
    <row r="24" spans="1:14" x14ac:dyDescent="0.25">
      <c r="A24" s="4" t="s">
        <v>1397</v>
      </c>
      <c r="B24" s="138">
        <v>15</v>
      </c>
      <c r="C24" s="138">
        <v>15</v>
      </c>
      <c r="D24" s="138">
        <v>15</v>
      </c>
      <c r="E24" s="138">
        <v>14</v>
      </c>
      <c r="F24" s="138">
        <v>12</v>
      </c>
      <c r="G24" s="138">
        <v>11</v>
      </c>
      <c r="H24" s="138">
        <v>10</v>
      </c>
      <c r="I24" s="138">
        <v>10</v>
      </c>
      <c r="J24" s="138">
        <v>10</v>
      </c>
      <c r="K24" s="138">
        <v>9</v>
      </c>
      <c r="L24" s="138">
        <v>8</v>
      </c>
      <c r="M24" s="138">
        <v>8</v>
      </c>
      <c r="N24" s="138">
        <v>7</v>
      </c>
    </row>
    <row r="25" spans="1:14" x14ac:dyDescent="0.25">
      <c r="A25" s="4" t="s">
        <v>1398</v>
      </c>
      <c r="B25" s="138">
        <v>7</v>
      </c>
      <c r="C25" s="138">
        <v>7</v>
      </c>
      <c r="D25" s="138">
        <v>7</v>
      </c>
      <c r="E25" s="138">
        <v>7</v>
      </c>
      <c r="F25" s="138">
        <v>7</v>
      </c>
      <c r="G25" s="138">
        <v>7</v>
      </c>
      <c r="H25" s="138">
        <v>7</v>
      </c>
      <c r="I25" s="138">
        <v>7</v>
      </c>
      <c r="J25" s="138">
        <v>7</v>
      </c>
      <c r="K25" s="138">
        <v>7</v>
      </c>
      <c r="L25" s="138">
        <v>7</v>
      </c>
      <c r="M25" s="138">
        <v>7</v>
      </c>
      <c r="N25" s="138">
        <v>7</v>
      </c>
    </row>
    <row r="26" spans="1:14" x14ac:dyDescent="0.25">
      <c r="A26" s="4" t="s">
        <v>1399</v>
      </c>
      <c r="B26" s="138">
        <v>1</v>
      </c>
      <c r="C26" s="138">
        <v>1</v>
      </c>
      <c r="D26" s="138">
        <v>1</v>
      </c>
      <c r="E26" s="138">
        <v>1</v>
      </c>
      <c r="F26" s="138">
        <v>1</v>
      </c>
      <c r="G26" s="138">
        <v>1</v>
      </c>
      <c r="H26" s="138">
        <v>1</v>
      </c>
      <c r="I26" s="138">
        <v>1</v>
      </c>
      <c r="J26" s="138">
        <v>1</v>
      </c>
      <c r="K26" s="138">
        <v>1</v>
      </c>
      <c r="L26" s="138">
        <v>1</v>
      </c>
      <c r="M26" s="138">
        <v>1</v>
      </c>
      <c r="N26" s="138">
        <v>1</v>
      </c>
    </row>
    <row r="27" spans="1:14" x14ac:dyDescent="0.25">
      <c r="A27" s="4" t="s">
        <v>1400</v>
      </c>
      <c r="B27" s="138"/>
      <c r="C27" s="138">
        <v>2</v>
      </c>
      <c r="D27" s="138">
        <v>2</v>
      </c>
      <c r="E27" s="138">
        <v>2</v>
      </c>
      <c r="F27" s="138">
        <v>2</v>
      </c>
      <c r="G27" s="138">
        <v>2</v>
      </c>
      <c r="H27" s="138">
        <v>2</v>
      </c>
      <c r="I27" s="138">
        <v>2</v>
      </c>
      <c r="J27" s="138">
        <v>2</v>
      </c>
      <c r="K27" s="138">
        <v>2</v>
      </c>
      <c r="L27" s="138">
        <v>2</v>
      </c>
      <c r="M27" s="138">
        <v>2</v>
      </c>
      <c r="N27" s="138">
        <v>2</v>
      </c>
    </row>
    <row r="28" spans="1:14" x14ac:dyDescent="0.25">
      <c r="A28" s="4" t="s">
        <v>1401</v>
      </c>
      <c r="B28" s="138">
        <v>53</v>
      </c>
      <c r="C28" s="138">
        <v>46</v>
      </c>
      <c r="D28" s="138">
        <v>46</v>
      </c>
      <c r="E28" s="138">
        <v>44</v>
      </c>
      <c r="F28" s="138">
        <v>44</v>
      </c>
      <c r="G28" s="138">
        <v>45</v>
      </c>
      <c r="H28" s="138">
        <v>45</v>
      </c>
      <c r="I28" s="138">
        <v>53</v>
      </c>
      <c r="J28" s="138">
        <v>54</v>
      </c>
      <c r="K28" s="138">
        <v>59</v>
      </c>
      <c r="L28" s="138">
        <v>73</v>
      </c>
      <c r="M28" s="138">
        <v>81</v>
      </c>
      <c r="N28" s="138">
        <v>97</v>
      </c>
    </row>
    <row r="29" spans="1:14" x14ac:dyDescent="0.25">
      <c r="A29" s="4" t="s">
        <v>1402</v>
      </c>
      <c r="B29" s="138">
        <v>142</v>
      </c>
      <c r="C29" s="138">
        <v>139</v>
      </c>
      <c r="D29" s="138">
        <v>140</v>
      </c>
      <c r="E29" s="138">
        <v>91</v>
      </c>
      <c r="F29" s="138">
        <v>98</v>
      </c>
      <c r="G29" s="138">
        <v>100</v>
      </c>
      <c r="H29" s="138">
        <v>104</v>
      </c>
      <c r="I29" s="138">
        <v>106</v>
      </c>
      <c r="J29" s="138">
        <v>119</v>
      </c>
      <c r="K29" s="138">
        <v>117</v>
      </c>
      <c r="L29" s="138">
        <v>105</v>
      </c>
      <c r="M29" s="138">
        <v>107</v>
      </c>
      <c r="N29" s="138">
        <v>104</v>
      </c>
    </row>
    <row r="30" spans="1:14" x14ac:dyDescent="0.25">
      <c r="A30" s="4" t="s">
        <v>1403</v>
      </c>
      <c r="B30" s="138">
        <v>17</v>
      </c>
      <c r="C30" s="138">
        <v>17</v>
      </c>
      <c r="D30" s="138">
        <v>18</v>
      </c>
      <c r="E30" s="138">
        <v>18</v>
      </c>
      <c r="F30" s="138">
        <v>21</v>
      </c>
      <c r="G30" s="138">
        <v>23</v>
      </c>
      <c r="H30" s="138">
        <v>23</v>
      </c>
      <c r="I30" s="138">
        <v>22</v>
      </c>
      <c r="J30" s="138">
        <v>16</v>
      </c>
      <c r="K30" s="138">
        <v>18</v>
      </c>
      <c r="L30" s="138">
        <v>20</v>
      </c>
      <c r="M30" s="138">
        <v>21</v>
      </c>
      <c r="N30" s="138">
        <v>22</v>
      </c>
    </row>
    <row r="31" spans="1:14" x14ac:dyDescent="0.25">
      <c r="A31" s="4" t="s">
        <v>1404</v>
      </c>
      <c r="B31" s="138">
        <v>8</v>
      </c>
      <c r="C31" s="138">
        <v>9</v>
      </c>
      <c r="D31" s="138">
        <v>9</v>
      </c>
      <c r="E31" s="138">
        <v>9</v>
      </c>
      <c r="F31" s="138">
        <v>10</v>
      </c>
      <c r="G31" s="138">
        <v>11</v>
      </c>
      <c r="H31" s="138">
        <v>10</v>
      </c>
      <c r="I31" s="138">
        <v>11</v>
      </c>
      <c r="J31" s="138">
        <v>11</v>
      </c>
      <c r="K31" s="138">
        <v>11</v>
      </c>
      <c r="L31" s="138">
        <v>10</v>
      </c>
      <c r="M31" s="138">
        <v>8</v>
      </c>
      <c r="N31" s="138">
        <v>7</v>
      </c>
    </row>
    <row r="32" spans="1:14" x14ac:dyDescent="0.25">
      <c r="A32" s="4" t="s">
        <v>1405</v>
      </c>
      <c r="B32" s="138">
        <v>11</v>
      </c>
      <c r="C32" s="138">
        <v>11</v>
      </c>
      <c r="D32" s="138">
        <v>11</v>
      </c>
      <c r="E32" s="138">
        <v>13</v>
      </c>
      <c r="F32" s="138">
        <v>13</v>
      </c>
      <c r="G32" s="138">
        <v>14</v>
      </c>
      <c r="H32" s="138">
        <v>14</v>
      </c>
      <c r="I32" s="138">
        <v>14</v>
      </c>
      <c r="J32" s="138">
        <v>14</v>
      </c>
      <c r="K32" s="138">
        <v>14</v>
      </c>
      <c r="L32" s="138">
        <v>15</v>
      </c>
      <c r="M32" s="138">
        <v>20</v>
      </c>
      <c r="N32" s="138">
        <v>27</v>
      </c>
    </row>
    <row r="33" spans="1:14" x14ac:dyDescent="0.25">
      <c r="A33" s="4" t="s">
        <v>1406</v>
      </c>
      <c r="B33" s="138">
        <v>239</v>
      </c>
      <c r="C33" s="138">
        <v>232</v>
      </c>
      <c r="D33" s="138">
        <v>201</v>
      </c>
      <c r="E33" s="138">
        <v>199</v>
      </c>
      <c r="F33" s="138">
        <v>193</v>
      </c>
      <c r="G33" s="138">
        <v>186</v>
      </c>
      <c r="H33" s="138">
        <v>177</v>
      </c>
      <c r="I33" s="138">
        <v>158</v>
      </c>
      <c r="J33" s="138">
        <v>153</v>
      </c>
      <c r="K33" s="138">
        <v>136</v>
      </c>
      <c r="L33" s="138">
        <v>83</v>
      </c>
      <c r="M33" s="138">
        <v>83</v>
      </c>
      <c r="N33" s="138">
        <v>48</v>
      </c>
    </row>
    <row r="34" spans="1:14" x14ac:dyDescent="0.25">
      <c r="A34" s="4" t="s">
        <v>1407</v>
      </c>
      <c r="B34" s="138">
        <v>428</v>
      </c>
      <c r="C34" s="138">
        <v>427</v>
      </c>
      <c r="D34" s="138">
        <v>426</v>
      </c>
      <c r="E34" s="138">
        <v>428</v>
      </c>
      <c r="F34" s="138">
        <v>435</v>
      </c>
      <c r="G34" s="138">
        <v>434</v>
      </c>
      <c r="H34" s="138">
        <v>438</v>
      </c>
      <c r="I34" s="138">
        <v>439</v>
      </c>
      <c r="J34" s="138">
        <v>439</v>
      </c>
      <c r="K34" s="138">
        <v>438</v>
      </c>
      <c r="L34" s="138">
        <v>438</v>
      </c>
      <c r="M34" s="138">
        <v>436</v>
      </c>
      <c r="N34" s="138">
        <v>436</v>
      </c>
    </row>
    <row r="35" spans="1:14" x14ac:dyDescent="0.25">
      <c r="A35" s="4" t="s">
        <v>1408</v>
      </c>
      <c r="B35" s="138">
        <v>102</v>
      </c>
      <c r="C35" s="138">
        <v>105</v>
      </c>
      <c r="D35" s="138">
        <v>107</v>
      </c>
      <c r="E35" s="138">
        <v>118</v>
      </c>
      <c r="F35" s="138">
        <v>121</v>
      </c>
      <c r="G35" s="138">
        <v>122</v>
      </c>
      <c r="H35" s="138">
        <v>122</v>
      </c>
      <c r="I35" s="138">
        <v>121</v>
      </c>
      <c r="J35" s="138">
        <v>119</v>
      </c>
      <c r="K35" s="138">
        <v>121</v>
      </c>
      <c r="L35" s="138">
        <v>124</v>
      </c>
      <c r="M35" s="138">
        <v>125</v>
      </c>
      <c r="N35" s="138">
        <v>119</v>
      </c>
    </row>
    <row r="36" spans="1:14" x14ac:dyDescent="0.25">
      <c r="A36" s="4" t="s">
        <v>1409</v>
      </c>
      <c r="B36" s="138">
        <v>6</v>
      </c>
      <c r="C36" s="138">
        <v>10</v>
      </c>
      <c r="D36" s="138">
        <v>7</v>
      </c>
      <c r="E36" s="138">
        <v>10</v>
      </c>
      <c r="F36" s="138">
        <v>12</v>
      </c>
      <c r="G36" s="138">
        <v>24</v>
      </c>
      <c r="H36" s="138">
        <v>8</v>
      </c>
      <c r="I36" s="138">
        <v>14</v>
      </c>
      <c r="J36" s="138">
        <v>26</v>
      </c>
      <c r="K36" s="138">
        <v>22</v>
      </c>
      <c r="L36" s="138">
        <v>26</v>
      </c>
      <c r="M36" s="138">
        <v>23</v>
      </c>
      <c r="N36" s="138">
        <v>16</v>
      </c>
    </row>
    <row r="37" spans="1:14" x14ac:dyDescent="0.25">
      <c r="A37" s="6" t="s">
        <v>14</v>
      </c>
      <c r="B37" s="139">
        <v>6349</v>
      </c>
      <c r="C37" s="139">
        <v>6359</v>
      </c>
      <c r="D37" s="139">
        <v>6497</v>
      </c>
      <c r="E37" s="139">
        <v>6378</v>
      </c>
      <c r="F37" s="139">
        <v>6197</v>
      </c>
      <c r="G37" s="139">
        <v>6393</v>
      </c>
      <c r="H37" s="139">
        <v>6517</v>
      </c>
      <c r="I37" s="139">
        <v>6707</v>
      </c>
      <c r="J37" s="139">
        <v>6928</v>
      </c>
      <c r="K37" s="139">
        <v>6831</v>
      </c>
      <c r="L37" s="139">
        <v>6681</v>
      </c>
      <c r="M37" s="139">
        <v>6486</v>
      </c>
      <c r="N37" s="139">
        <v>6556</v>
      </c>
    </row>
    <row r="38" spans="1:14" x14ac:dyDescent="0.25">
      <c r="A38" s="264"/>
      <c r="B38" s="265"/>
      <c r="C38" s="265"/>
      <c r="D38" s="265"/>
      <c r="E38" s="265"/>
      <c r="F38" s="265"/>
      <c r="G38" s="265"/>
      <c r="H38" s="265"/>
      <c r="I38" s="265"/>
      <c r="J38" s="265"/>
      <c r="K38" s="265"/>
      <c r="L38" s="265"/>
      <c r="M38" s="265"/>
      <c r="N38" s="266"/>
    </row>
  </sheetData>
  <mergeCells count="3">
    <mergeCell ref="A1:N1"/>
    <mergeCell ref="A2:N2"/>
    <mergeCell ref="A38:N38"/>
  </mergeCell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2.28515625" bestFit="1" customWidth="1"/>
    <col min="2" max="2" width="5.28515625" customWidth="1"/>
    <col min="3" max="3" width="5.140625" customWidth="1"/>
    <col min="4" max="4" width="5.28515625" customWidth="1"/>
    <col min="5" max="5" width="5.140625" customWidth="1"/>
    <col min="6" max="6" width="5.140625" bestFit="1" customWidth="1"/>
    <col min="7" max="7" width="5.140625" customWidth="1"/>
    <col min="8" max="8" width="5.28515625" customWidth="1"/>
    <col min="9" max="9" width="5.140625" bestFit="1" customWidth="1"/>
    <col min="10" max="10" width="6.42578125" customWidth="1"/>
    <col min="11" max="11" width="5.28515625" customWidth="1"/>
    <col min="12" max="12" width="5.140625" customWidth="1"/>
    <col min="13" max="13" width="5.5703125" customWidth="1"/>
    <col min="14" max="14" width="5.28515625" customWidth="1"/>
    <col min="15" max="15" width="12.7109375" customWidth="1"/>
  </cols>
  <sheetData>
    <row r="1" spans="1:15" x14ac:dyDescent="0.25">
      <c r="A1" s="254" t="s">
        <v>1030</v>
      </c>
      <c r="B1" s="255"/>
      <c r="C1" s="255"/>
      <c r="D1" s="255"/>
      <c r="E1" s="255"/>
      <c r="F1" s="255"/>
      <c r="G1" s="255"/>
      <c r="H1" s="255"/>
      <c r="I1" s="255"/>
      <c r="J1" s="255"/>
      <c r="K1" s="255"/>
      <c r="L1" s="255"/>
      <c r="M1" s="255"/>
      <c r="N1" s="255"/>
      <c r="O1" s="256"/>
    </row>
    <row r="2" spans="1:15" x14ac:dyDescent="0.25">
      <c r="A2" s="257" t="s">
        <v>1031</v>
      </c>
      <c r="B2" s="258"/>
      <c r="C2" s="258"/>
      <c r="D2" s="258"/>
      <c r="E2" s="258"/>
      <c r="F2" s="258"/>
      <c r="G2" s="258"/>
      <c r="H2" s="258"/>
      <c r="I2" s="258"/>
      <c r="J2" s="258"/>
      <c r="K2" s="258"/>
      <c r="L2" s="267"/>
      <c r="M2" s="267"/>
      <c r="N2" s="267"/>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369</v>
      </c>
      <c r="B4" s="137">
        <v>4375</v>
      </c>
      <c r="C4" s="137">
        <v>4454</v>
      </c>
      <c r="D4" s="137">
        <v>4603</v>
      </c>
      <c r="E4" s="137">
        <v>4425</v>
      </c>
      <c r="F4" s="138">
        <v>4238</v>
      </c>
      <c r="G4" s="138">
        <v>4366</v>
      </c>
      <c r="H4" s="161">
        <v>4463</v>
      </c>
      <c r="I4" s="161">
        <v>4554</v>
      </c>
      <c r="J4" s="161">
        <v>4626</v>
      </c>
      <c r="K4" s="161">
        <v>4598</v>
      </c>
      <c r="L4" s="161">
        <v>4527</v>
      </c>
      <c r="M4" s="161">
        <v>4410</v>
      </c>
      <c r="N4" s="161">
        <v>4419</v>
      </c>
      <c r="O4" s="88" t="s">
        <v>370</v>
      </c>
    </row>
    <row r="5" spans="1:15" x14ac:dyDescent="0.25">
      <c r="A5" s="4" t="s">
        <v>388</v>
      </c>
      <c r="B5" s="138">
        <v>1973</v>
      </c>
      <c r="C5" s="138">
        <v>1903</v>
      </c>
      <c r="D5" s="138">
        <v>1893</v>
      </c>
      <c r="E5" s="138">
        <v>1952</v>
      </c>
      <c r="F5" s="138">
        <v>1958</v>
      </c>
      <c r="G5" s="138">
        <v>2026</v>
      </c>
      <c r="H5" s="161">
        <v>2053</v>
      </c>
      <c r="I5" s="161">
        <v>2152</v>
      </c>
      <c r="J5" s="161">
        <v>2301</v>
      </c>
      <c r="K5" s="161">
        <v>2232</v>
      </c>
      <c r="L5" s="161">
        <v>2154</v>
      </c>
      <c r="M5" s="161">
        <v>2076</v>
      </c>
      <c r="N5" s="161">
        <v>2137</v>
      </c>
      <c r="O5" s="89" t="s">
        <v>389</v>
      </c>
    </row>
    <row r="6" spans="1:15" ht="19.5" x14ac:dyDescent="0.25">
      <c r="A6" s="4" t="s">
        <v>390</v>
      </c>
      <c r="B6" s="138">
        <v>1</v>
      </c>
      <c r="C6" s="138">
        <v>1</v>
      </c>
      <c r="D6" s="138">
        <v>1</v>
      </c>
      <c r="E6" s="138">
        <v>1</v>
      </c>
      <c r="F6" s="138">
        <v>1</v>
      </c>
      <c r="G6" s="138">
        <v>1</v>
      </c>
      <c r="H6" s="161">
        <v>1</v>
      </c>
      <c r="I6" s="161">
        <v>1</v>
      </c>
      <c r="J6" s="161">
        <v>1</v>
      </c>
      <c r="K6" s="161">
        <v>1</v>
      </c>
      <c r="L6" s="161">
        <v>0</v>
      </c>
      <c r="M6" s="161">
        <v>0</v>
      </c>
      <c r="N6" s="161">
        <v>0</v>
      </c>
      <c r="O6" s="89" t="s">
        <v>391</v>
      </c>
    </row>
    <row r="7" spans="1:15" x14ac:dyDescent="0.25">
      <c r="A7" s="4" t="s">
        <v>392</v>
      </c>
      <c r="B7" s="138">
        <v>0</v>
      </c>
      <c r="C7" s="138">
        <v>1</v>
      </c>
      <c r="D7" s="138">
        <v>0</v>
      </c>
      <c r="E7" s="138">
        <v>0</v>
      </c>
      <c r="F7" s="138">
        <v>0</v>
      </c>
      <c r="G7" s="138">
        <v>0</v>
      </c>
      <c r="H7" s="161">
        <v>0</v>
      </c>
      <c r="I7" s="161">
        <v>0</v>
      </c>
      <c r="J7" s="161">
        <v>0</v>
      </c>
      <c r="K7" s="161">
        <v>0</v>
      </c>
      <c r="L7" s="161">
        <v>0</v>
      </c>
      <c r="M7" s="161">
        <v>0</v>
      </c>
      <c r="N7" s="161">
        <v>0</v>
      </c>
      <c r="O7" s="89" t="s">
        <v>393</v>
      </c>
    </row>
    <row r="8" spans="1:15" x14ac:dyDescent="0.25">
      <c r="A8" s="6" t="s">
        <v>14</v>
      </c>
      <c r="B8" s="139">
        <v>6349</v>
      </c>
      <c r="C8" s="139">
        <v>6359</v>
      </c>
      <c r="D8" s="139">
        <v>6497</v>
      </c>
      <c r="E8" s="139">
        <v>6378</v>
      </c>
      <c r="F8" s="139">
        <v>6197</v>
      </c>
      <c r="G8" s="139">
        <v>6393</v>
      </c>
      <c r="H8" s="162">
        <v>6517</v>
      </c>
      <c r="I8" s="162">
        <v>6707</v>
      </c>
      <c r="J8" s="162">
        <v>6928</v>
      </c>
      <c r="K8" s="162">
        <v>6831</v>
      </c>
      <c r="L8" s="162">
        <v>6681</v>
      </c>
      <c r="M8" s="162">
        <v>6486</v>
      </c>
      <c r="N8" s="162">
        <v>6556</v>
      </c>
      <c r="O8" s="90" t="s">
        <v>15</v>
      </c>
    </row>
    <row r="9" spans="1:15" x14ac:dyDescent="0.25">
      <c r="A9" s="264"/>
      <c r="B9" s="265"/>
      <c r="C9" s="265"/>
      <c r="D9" s="265"/>
      <c r="E9" s="265"/>
      <c r="F9" s="265"/>
      <c r="G9" s="265"/>
      <c r="H9" s="265"/>
      <c r="I9" s="265"/>
      <c r="J9" s="265"/>
      <c r="K9" s="265"/>
      <c r="L9" s="265"/>
      <c r="M9" s="265"/>
      <c r="N9" s="265"/>
      <c r="O9" s="266"/>
    </row>
  </sheetData>
  <mergeCells count="3">
    <mergeCell ref="A1:O1"/>
    <mergeCell ref="A2:O2"/>
    <mergeCell ref="A9:O9"/>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customWidth="1"/>
    <col min="2" max="2" width="5.28515625" customWidth="1"/>
    <col min="3" max="3" width="5.140625" customWidth="1"/>
    <col min="4" max="4" width="5.28515625" customWidth="1"/>
    <col min="5" max="7" width="5.140625" customWidth="1"/>
    <col min="8" max="8" width="5.28515625" customWidth="1"/>
    <col min="9" max="9" width="5.140625" customWidth="1"/>
    <col min="10" max="10" width="6.42578125" customWidth="1"/>
    <col min="11" max="11" width="5.28515625" customWidth="1"/>
    <col min="12" max="12" width="5.140625" customWidth="1"/>
    <col min="13" max="13" width="5.5703125" bestFit="1" customWidth="1"/>
    <col min="14" max="14" width="5.28515625" customWidth="1"/>
  </cols>
  <sheetData>
    <row r="1" spans="1:14" x14ac:dyDescent="0.25">
      <c r="A1" s="254" t="s">
        <v>1028</v>
      </c>
      <c r="B1" s="255"/>
      <c r="C1" s="255"/>
      <c r="D1" s="255"/>
      <c r="E1" s="255"/>
      <c r="F1" s="255"/>
      <c r="G1" s="255"/>
      <c r="H1" s="255"/>
      <c r="I1" s="255"/>
      <c r="J1" s="255"/>
      <c r="K1" s="255"/>
      <c r="L1" s="255"/>
      <c r="M1" s="255"/>
      <c r="N1" s="256"/>
    </row>
    <row r="2" spans="1:14" x14ac:dyDescent="0.25">
      <c r="A2" s="257" t="s">
        <v>1029</v>
      </c>
      <c r="B2" s="258"/>
      <c r="C2" s="258"/>
      <c r="D2" s="258"/>
      <c r="E2" s="258"/>
      <c r="F2" s="258"/>
      <c r="G2" s="258"/>
      <c r="H2" s="258"/>
      <c r="I2" s="258"/>
      <c r="J2" s="258"/>
      <c r="K2" s="258"/>
      <c r="L2" s="267"/>
      <c r="M2" s="267"/>
      <c r="N2" s="290"/>
    </row>
    <row r="3" spans="1:14"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row>
    <row r="4" spans="1:14" x14ac:dyDescent="0.25">
      <c r="A4" s="7" t="s">
        <v>377</v>
      </c>
      <c r="B4" s="137">
        <v>6081</v>
      </c>
      <c r="C4" s="137">
        <v>6051</v>
      </c>
      <c r="D4" s="137">
        <v>6064</v>
      </c>
      <c r="E4" s="137">
        <v>6018</v>
      </c>
      <c r="F4" s="138">
        <v>5827</v>
      </c>
      <c r="G4" s="138">
        <v>6020</v>
      </c>
      <c r="H4" s="138">
        <v>6079</v>
      </c>
      <c r="I4" s="138">
        <v>6344</v>
      </c>
      <c r="J4" s="138">
        <v>6578</v>
      </c>
      <c r="K4" s="138">
        <v>6461</v>
      </c>
      <c r="L4" s="138">
        <v>6305</v>
      </c>
      <c r="M4" s="138">
        <v>6101</v>
      </c>
      <c r="N4" s="138">
        <v>6179</v>
      </c>
    </row>
    <row r="5" spans="1:14" x14ac:dyDescent="0.25">
      <c r="A5" s="4" t="s">
        <v>378</v>
      </c>
      <c r="B5" s="138">
        <v>155</v>
      </c>
      <c r="C5" s="138">
        <v>194</v>
      </c>
      <c r="D5" s="138">
        <v>310</v>
      </c>
      <c r="E5" s="138">
        <v>242</v>
      </c>
      <c r="F5" s="138">
        <v>262</v>
      </c>
      <c r="G5" s="138">
        <v>265</v>
      </c>
      <c r="H5" s="138">
        <v>290</v>
      </c>
      <c r="I5" s="138">
        <v>213</v>
      </c>
      <c r="J5" s="138">
        <v>201</v>
      </c>
      <c r="K5" s="138">
        <v>225</v>
      </c>
      <c r="L5" s="138">
        <v>231</v>
      </c>
      <c r="M5" s="138">
        <v>213</v>
      </c>
      <c r="N5" s="138">
        <v>217</v>
      </c>
    </row>
    <row r="6" spans="1:14" x14ac:dyDescent="0.25">
      <c r="A6" s="4" t="s">
        <v>379</v>
      </c>
      <c r="B6" s="138">
        <v>33</v>
      </c>
      <c r="C6" s="138">
        <v>12</v>
      </c>
      <c r="D6" s="138">
        <v>7</v>
      </c>
      <c r="E6" s="138">
        <v>7</v>
      </c>
      <c r="F6" s="138">
        <v>7</v>
      </c>
      <c r="G6" s="138">
        <v>10</v>
      </c>
      <c r="H6" s="138">
        <v>49</v>
      </c>
      <c r="I6" s="138">
        <v>56</v>
      </c>
      <c r="J6" s="138">
        <v>57</v>
      </c>
      <c r="K6" s="138">
        <v>52</v>
      </c>
      <c r="L6" s="138">
        <v>58</v>
      </c>
      <c r="M6" s="138">
        <v>82</v>
      </c>
      <c r="N6" s="138">
        <v>75</v>
      </c>
    </row>
    <row r="7" spans="1:14" x14ac:dyDescent="0.25">
      <c r="A7" s="4" t="s">
        <v>380</v>
      </c>
      <c r="B7" s="138">
        <v>5</v>
      </c>
      <c r="C7" s="138">
        <v>5</v>
      </c>
      <c r="D7" s="138">
        <v>6</v>
      </c>
      <c r="E7" s="138">
        <v>6</v>
      </c>
      <c r="F7" s="138">
        <v>5</v>
      </c>
      <c r="G7" s="138">
        <v>2</v>
      </c>
      <c r="H7" s="138">
        <v>2</v>
      </c>
      <c r="I7" s="138">
        <v>8</v>
      </c>
      <c r="J7" s="138">
        <v>7</v>
      </c>
      <c r="K7" s="138">
        <v>8</v>
      </c>
      <c r="L7" s="138">
        <v>2</v>
      </c>
      <c r="M7" s="138">
        <v>6</v>
      </c>
      <c r="N7" s="138">
        <v>2</v>
      </c>
    </row>
    <row r="8" spans="1:14" x14ac:dyDescent="0.25">
      <c r="A8" s="4" t="s">
        <v>381</v>
      </c>
      <c r="B8" s="138">
        <v>75</v>
      </c>
      <c r="C8" s="138">
        <v>97</v>
      </c>
      <c r="D8" s="138">
        <v>110</v>
      </c>
      <c r="E8" s="138">
        <v>105</v>
      </c>
      <c r="F8" s="138">
        <v>96</v>
      </c>
      <c r="G8" s="138">
        <v>96</v>
      </c>
      <c r="H8" s="138">
        <v>97</v>
      </c>
      <c r="I8" s="138">
        <v>86</v>
      </c>
      <c r="J8" s="138">
        <v>85</v>
      </c>
      <c r="K8" s="138">
        <v>85</v>
      </c>
      <c r="L8" s="138">
        <v>85</v>
      </c>
      <c r="M8" s="138">
        <v>84</v>
      </c>
      <c r="N8" s="138">
        <v>83</v>
      </c>
    </row>
    <row r="9" spans="1:14" x14ac:dyDescent="0.25">
      <c r="A9" s="6" t="s">
        <v>14</v>
      </c>
      <c r="B9" s="139">
        <v>6349</v>
      </c>
      <c r="C9" s="139">
        <v>6359</v>
      </c>
      <c r="D9" s="139">
        <v>6497</v>
      </c>
      <c r="E9" s="139">
        <v>6378</v>
      </c>
      <c r="F9" s="139">
        <v>6197</v>
      </c>
      <c r="G9" s="139">
        <v>6393</v>
      </c>
      <c r="H9" s="139">
        <v>6517</v>
      </c>
      <c r="I9" s="139">
        <v>6707</v>
      </c>
      <c r="J9" s="139">
        <v>6928</v>
      </c>
      <c r="K9" s="139">
        <v>6831</v>
      </c>
      <c r="L9" s="139">
        <v>6681</v>
      </c>
      <c r="M9" s="139">
        <v>6486</v>
      </c>
      <c r="N9" s="139">
        <v>6556</v>
      </c>
    </row>
    <row r="10" spans="1:14" x14ac:dyDescent="0.25">
      <c r="A10" s="264"/>
      <c r="B10" s="265"/>
      <c r="C10" s="265"/>
      <c r="D10" s="265"/>
      <c r="E10" s="265"/>
      <c r="F10" s="265"/>
      <c r="G10" s="265"/>
      <c r="H10" s="265"/>
      <c r="I10" s="265"/>
      <c r="J10" s="265"/>
      <c r="K10" s="265"/>
      <c r="L10" s="292"/>
      <c r="M10" s="292"/>
      <c r="N10" s="293"/>
    </row>
  </sheetData>
  <mergeCells count="3">
    <mergeCell ref="A1:N1"/>
    <mergeCell ref="A2:N2"/>
    <mergeCell ref="A10:N10"/>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0.28515625" bestFit="1" customWidth="1"/>
    <col min="2" max="2" width="5.28515625" customWidth="1"/>
    <col min="3" max="3" width="5.140625" customWidth="1"/>
    <col min="4" max="4" width="5.28515625" customWidth="1"/>
    <col min="5" max="7" width="5.140625" customWidth="1"/>
    <col min="8" max="8" width="5.28515625" customWidth="1"/>
    <col min="9" max="9" width="5.140625" customWidth="1"/>
    <col min="10" max="10" width="6.42578125" customWidth="1"/>
    <col min="11" max="11" width="5.28515625" customWidth="1"/>
    <col min="12" max="12" width="5.140625" customWidth="1"/>
    <col min="13" max="13" width="5.5703125" customWidth="1"/>
    <col min="14" max="14" width="5.28515625" customWidth="1"/>
    <col min="15" max="15" width="10" bestFit="1" customWidth="1"/>
  </cols>
  <sheetData>
    <row r="1" spans="1:15" x14ac:dyDescent="0.25">
      <c r="A1" s="254" t="s">
        <v>1026</v>
      </c>
      <c r="B1" s="255"/>
      <c r="C1" s="255"/>
      <c r="D1" s="255"/>
      <c r="E1" s="255"/>
      <c r="F1" s="255"/>
      <c r="G1" s="255"/>
      <c r="H1" s="255"/>
      <c r="I1" s="255"/>
      <c r="J1" s="255"/>
      <c r="K1" s="255"/>
      <c r="L1" s="255"/>
      <c r="M1" s="255"/>
      <c r="N1" s="255"/>
      <c r="O1" s="256"/>
    </row>
    <row r="2" spans="1:15" x14ac:dyDescent="0.25">
      <c r="A2" s="257" t="s">
        <v>1027</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394</v>
      </c>
      <c r="B4" s="137">
        <v>939</v>
      </c>
      <c r="C4" s="137">
        <v>927</v>
      </c>
      <c r="D4" s="137">
        <v>931</v>
      </c>
      <c r="E4" s="137">
        <v>950</v>
      </c>
      <c r="F4" s="138">
        <v>965</v>
      </c>
      <c r="G4" s="138">
        <v>971</v>
      </c>
      <c r="H4" s="161">
        <v>970</v>
      </c>
      <c r="I4" s="161">
        <v>970</v>
      </c>
      <c r="J4" s="161">
        <v>979</v>
      </c>
      <c r="K4" s="161">
        <v>1004</v>
      </c>
      <c r="L4" s="161">
        <v>1027</v>
      </c>
      <c r="M4" s="161">
        <v>993</v>
      </c>
      <c r="N4" s="161">
        <v>998</v>
      </c>
      <c r="O4" s="62" t="s">
        <v>395</v>
      </c>
    </row>
    <row r="5" spans="1:15" x14ac:dyDescent="0.25">
      <c r="A5" s="4" t="s">
        <v>396</v>
      </c>
      <c r="B5" s="138">
        <v>138</v>
      </c>
      <c r="C5" s="138">
        <v>139</v>
      </c>
      <c r="D5" s="138">
        <v>139</v>
      </c>
      <c r="E5" s="138">
        <v>136</v>
      </c>
      <c r="F5" s="138">
        <v>147</v>
      </c>
      <c r="G5" s="138">
        <v>142</v>
      </c>
      <c r="H5" s="161">
        <v>134</v>
      </c>
      <c r="I5" s="161">
        <v>134</v>
      </c>
      <c r="J5" s="161">
        <v>140</v>
      </c>
      <c r="K5" s="161">
        <v>150</v>
      </c>
      <c r="L5" s="161">
        <v>155</v>
      </c>
      <c r="M5" s="161">
        <v>161</v>
      </c>
      <c r="N5" s="161">
        <v>167</v>
      </c>
      <c r="O5" s="63" t="s">
        <v>397</v>
      </c>
    </row>
    <row r="6" spans="1:15" x14ac:dyDescent="0.25">
      <c r="A6" s="4" t="s">
        <v>398</v>
      </c>
      <c r="B6" s="138">
        <v>2</v>
      </c>
      <c r="C6" s="138">
        <v>2</v>
      </c>
      <c r="D6" s="138">
        <v>2</v>
      </c>
      <c r="E6" s="138">
        <v>2</v>
      </c>
      <c r="F6" s="138">
        <v>2</v>
      </c>
      <c r="G6" s="138">
        <v>2</v>
      </c>
      <c r="H6" s="161">
        <v>2</v>
      </c>
      <c r="I6" s="161">
        <v>2</v>
      </c>
      <c r="J6" s="161">
        <v>2</v>
      </c>
      <c r="K6" s="161">
        <v>2</v>
      </c>
      <c r="L6" s="161">
        <v>2</v>
      </c>
      <c r="M6" s="161">
        <v>2</v>
      </c>
      <c r="N6" s="161">
        <v>4</v>
      </c>
      <c r="O6" s="63" t="s">
        <v>399</v>
      </c>
    </row>
    <row r="7" spans="1:15" x14ac:dyDescent="0.25">
      <c r="A7" s="4" t="s">
        <v>400</v>
      </c>
      <c r="B7" s="138">
        <v>29</v>
      </c>
      <c r="C7" s="138">
        <v>27</v>
      </c>
      <c r="D7" s="138">
        <v>27</v>
      </c>
      <c r="E7" s="138">
        <v>21</v>
      </c>
      <c r="F7" s="138">
        <v>20</v>
      </c>
      <c r="G7" s="138">
        <v>15</v>
      </c>
      <c r="H7" s="161">
        <v>15</v>
      </c>
      <c r="I7" s="161">
        <v>15</v>
      </c>
      <c r="J7" s="161">
        <v>11</v>
      </c>
      <c r="K7" s="161">
        <v>11</v>
      </c>
      <c r="L7" s="161">
        <v>14</v>
      </c>
      <c r="M7" s="161">
        <v>16</v>
      </c>
      <c r="N7" s="161">
        <v>15</v>
      </c>
      <c r="O7" s="63" t="s">
        <v>401</v>
      </c>
    </row>
    <row r="8" spans="1:15" x14ac:dyDescent="0.25">
      <c r="A8" s="4" t="s">
        <v>402</v>
      </c>
      <c r="B8" s="138">
        <v>0</v>
      </c>
      <c r="C8" s="138">
        <v>0</v>
      </c>
      <c r="D8" s="138">
        <v>0</v>
      </c>
      <c r="E8" s="138">
        <v>0</v>
      </c>
      <c r="F8" s="138">
        <v>4</v>
      </c>
      <c r="G8" s="138">
        <v>4</v>
      </c>
      <c r="H8" s="161">
        <v>4</v>
      </c>
      <c r="I8" s="161">
        <v>4</v>
      </c>
      <c r="J8" s="161">
        <v>0</v>
      </c>
      <c r="K8" s="161">
        <v>0</v>
      </c>
      <c r="L8" s="161">
        <v>0</v>
      </c>
      <c r="M8" s="161">
        <v>0</v>
      </c>
      <c r="N8" s="161">
        <v>0</v>
      </c>
      <c r="O8" s="15" t="s">
        <v>402</v>
      </c>
    </row>
    <row r="9" spans="1:15" x14ac:dyDescent="0.25">
      <c r="A9" s="6" t="s">
        <v>14</v>
      </c>
      <c r="B9" s="139">
        <v>1108</v>
      </c>
      <c r="C9" s="139">
        <v>1095</v>
      </c>
      <c r="D9" s="139">
        <v>1099</v>
      </c>
      <c r="E9" s="139">
        <v>1109</v>
      </c>
      <c r="F9" s="139">
        <v>1138</v>
      </c>
      <c r="G9" s="139">
        <v>1134</v>
      </c>
      <c r="H9" s="162">
        <v>1125</v>
      </c>
      <c r="I9" s="162">
        <v>1125</v>
      </c>
      <c r="J9" s="162">
        <v>1132</v>
      </c>
      <c r="K9" s="162">
        <v>1167</v>
      </c>
      <c r="L9" s="162">
        <v>1198</v>
      </c>
      <c r="M9" s="162">
        <v>1172</v>
      </c>
      <c r="N9" s="162">
        <v>1184</v>
      </c>
      <c r="O9" s="64" t="s">
        <v>15</v>
      </c>
    </row>
    <row r="10" spans="1:15" x14ac:dyDescent="0.25">
      <c r="A10" s="283"/>
      <c r="B10" s="284"/>
      <c r="C10" s="284"/>
      <c r="D10" s="284"/>
      <c r="E10" s="284"/>
      <c r="F10" s="284"/>
      <c r="G10" s="284"/>
      <c r="H10" s="284"/>
      <c r="I10" s="284"/>
      <c r="J10" s="284"/>
      <c r="K10" s="284"/>
      <c r="L10" s="307"/>
      <c r="M10" s="307"/>
      <c r="N10" s="307"/>
      <c r="O10" s="285"/>
    </row>
  </sheetData>
  <mergeCells count="3">
    <mergeCell ref="A1:O1"/>
    <mergeCell ref="A2:O2"/>
    <mergeCell ref="A10:O10"/>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5703125" bestFit="1" customWidth="1"/>
    <col min="2" max="2" width="5.28515625" customWidth="1"/>
    <col min="3" max="3" width="5.140625" customWidth="1"/>
    <col min="4" max="4" width="5.28515625" customWidth="1"/>
    <col min="5" max="5" width="5.140625" customWidth="1"/>
    <col min="6" max="7" width="5" customWidth="1"/>
    <col min="8" max="8" width="5.28515625" customWidth="1"/>
    <col min="9" max="9" width="4.85546875" customWidth="1"/>
    <col min="10" max="10" width="6.42578125" customWidth="1"/>
    <col min="11" max="11" width="5.28515625" customWidth="1"/>
    <col min="12" max="12" width="5" customWidth="1"/>
    <col min="13" max="13" width="5.5703125" customWidth="1"/>
    <col min="14" max="14" width="5.28515625" customWidth="1"/>
    <col min="15" max="15" width="21.140625" bestFit="1" customWidth="1"/>
  </cols>
  <sheetData>
    <row r="1" spans="1:15" x14ac:dyDescent="0.25">
      <c r="A1" s="254" t="s">
        <v>1024</v>
      </c>
      <c r="B1" s="255"/>
      <c r="C1" s="255"/>
      <c r="D1" s="255"/>
      <c r="E1" s="255"/>
      <c r="F1" s="255"/>
      <c r="G1" s="255"/>
      <c r="H1" s="255"/>
      <c r="I1" s="255"/>
      <c r="J1" s="255"/>
      <c r="K1" s="255"/>
      <c r="L1" s="255"/>
      <c r="M1" s="255"/>
      <c r="N1" s="255"/>
      <c r="O1" s="256"/>
    </row>
    <row r="2" spans="1:15" x14ac:dyDescent="0.25">
      <c r="A2" s="257" t="s">
        <v>1025</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9">
        <v>42887</v>
      </c>
      <c r="I3" s="101">
        <v>42917</v>
      </c>
      <c r="J3" s="101">
        <v>42948</v>
      </c>
      <c r="K3" s="101">
        <v>42979</v>
      </c>
      <c r="L3" s="101">
        <v>43009</v>
      </c>
      <c r="M3" s="101">
        <v>43040</v>
      </c>
      <c r="N3" s="101">
        <v>43070</v>
      </c>
      <c r="O3" s="61" t="s">
        <v>8</v>
      </c>
    </row>
    <row r="4" spans="1:15" x14ac:dyDescent="0.25">
      <c r="A4" s="7" t="s">
        <v>403</v>
      </c>
      <c r="B4" s="137">
        <v>10</v>
      </c>
      <c r="C4" s="137">
        <v>11</v>
      </c>
      <c r="D4" s="137">
        <v>11</v>
      </c>
      <c r="E4" s="137">
        <v>12</v>
      </c>
      <c r="F4" s="137">
        <v>14</v>
      </c>
      <c r="G4" s="138">
        <v>14</v>
      </c>
      <c r="H4" s="138">
        <v>12</v>
      </c>
      <c r="I4" s="161">
        <v>12</v>
      </c>
      <c r="J4" s="161">
        <v>13</v>
      </c>
      <c r="K4" s="161">
        <v>11</v>
      </c>
      <c r="L4" s="161">
        <v>13</v>
      </c>
      <c r="M4" s="161">
        <v>13</v>
      </c>
      <c r="N4" s="161">
        <v>13</v>
      </c>
      <c r="O4" s="62" t="s">
        <v>404</v>
      </c>
    </row>
    <row r="5" spans="1:15" x14ac:dyDescent="0.25">
      <c r="A5" s="4" t="s">
        <v>914</v>
      </c>
      <c r="B5" s="138">
        <v>22</v>
      </c>
      <c r="C5" s="138">
        <v>21</v>
      </c>
      <c r="D5" s="138">
        <v>25</v>
      </c>
      <c r="E5" s="138">
        <v>25</v>
      </c>
      <c r="F5" s="138">
        <v>20</v>
      </c>
      <c r="G5" s="138">
        <v>25</v>
      </c>
      <c r="H5" s="138">
        <v>21</v>
      </c>
      <c r="I5" s="161">
        <v>21</v>
      </c>
      <c r="J5" s="161">
        <v>21</v>
      </c>
      <c r="K5" s="161">
        <v>20</v>
      </c>
      <c r="L5" s="161">
        <v>20</v>
      </c>
      <c r="M5" s="161">
        <v>20</v>
      </c>
      <c r="N5" s="161">
        <v>31</v>
      </c>
      <c r="O5" s="63" t="s">
        <v>405</v>
      </c>
    </row>
    <row r="6" spans="1:15" x14ac:dyDescent="0.25">
      <c r="A6" s="4" t="s">
        <v>915</v>
      </c>
      <c r="B6" s="138">
        <v>139</v>
      </c>
      <c r="C6" s="138">
        <v>152</v>
      </c>
      <c r="D6" s="138">
        <v>341</v>
      </c>
      <c r="E6" s="138">
        <v>347</v>
      </c>
      <c r="F6" s="138">
        <v>305</v>
      </c>
      <c r="G6" s="138">
        <v>525</v>
      </c>
      <c r="H6" s="138">
        <v>453</v>
      </c>
      <c r="I6" s="161">
        <v>453</v>
      </c>
      <c r="J6" s="161">
        <v>478</v>
      </c>
      <c r="K6" s="161">
        <v>496</v>
      </c>
      <c r="L6" s="161">
        <v>499</v>
      </c>
      <c r="M6" s="161">
        <v>509</v>
      </c>
      <c r="N6" s="161">
        <v>699</v>
      </c>
      <c r="O6" s="63" t="s">
        <v>406</v>
      </c>
    </row>
    <row r="7" spans="1:15" x14ac:dyDescent="0.25">
      <c r="A7" s="4" t="s">
        <v>407</v>
      </c>
      <c r="B7" s="138">
        <v>12</v>
      </c>
      <c r="C7" s="138">
        <v>12</v>
      </c>
      <c r="D7" s="138">
        <v>12</v>
      </c>
      <c r="E7" s="138">
        <v>13</v>
      </c>
      <c r="F7" s="138">
        <v>12</v>
      </c>
      <c r="G7" s="138">
        <v>13</v>
      </c>
      <c r="H7" s="138">
        <v>13</v>
      </c>
      <c r="I7" s="161">
        <v>13</v>
      </c>
      <c r="J7" s="161">
        <v>8</v>
      </c>
      <c r="K7" s="161">
        <v>10</v>
      </c>
      <c r="L7" s="161">
        <v>8</v>
      </c>
      <c r="M7" s="161">
        <v>9</v>
      </c>
      <c r="N7" s="161">
        <v>26</v>
      </c>
      <c r="O7" s="63" t="s">
        <v>408</v>
      </c>
    </row>
    <row r="8" spans="1:15" x14ac:dyDescent="0.25">
      <c r="A8" s="6" t="s">
        <v>14</v>
      </c>
      <c r="B8" s="139">
        <v>183</v>
      </c>
      <c r="C8" s="139">
        <v>196</v>
      </c>
      <c r="D8" s="139">
        <v>389</v>
      </c>
      <c r="E8" s="139">
        <v>397</v>
      </c>
      <c r="F8" s="139">
        <v>351</v>
      </c>
      <c r="G8" s="139">
        <v>577</v>
      </c>
      <c r="H8" s="139">
        <v>499</v>
      </c>
      <c r="I8" s="162">
        <v>499</v>
      </c>
      <c r="J8" s="162">
        <v>520</v>
      </c>
      <c r="K8" s="162">
        <v>537</v>
      </c>
      <c r="L8" s="162">
        <v>540</v>
      </c>
      <c r="M8" s="162">
        <v>551</v>
      </c>
      <c r="N8" s="162">
        <v>769</v>
      </c>
      <c r="O8" s="64" t="s">
        <v>15</v>
      </c>
    </row>
    <row r="9" spans="1:15" x14ac:dyDescent="0.25">
      <c r="A9" s="264"/>
      <c r="B9" s="265"/>
      <c r="C9" s="265"/>
      <c r="D9" s="265"/>
      <c r="E9" s="265"/>
      <c r="F9" s="265"/>
      <c r="G9" s="265"/>
      <c r="H9" s="265"/>
      <c r="I9" s="265"/>
      <c r="J9" s="265"/>
      <c r="K9" s="265"/>
      <c r="L9" s="265"/>
      <c r="M9" s="265"/>
      <c r="N9" s="265"/>
      <c r="O9" s="266"/>
    </row>
  </sheetData>
  <mergeCells count="3">
    <mergeCell ref="A1:O1"/>
    <mergeCell ref="A2:O2"/>
    <mergeCell ref="A9:O9"/>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6.85546875" bestFit="1" customWidth="1"/>
    <col min="2" max="4" width="5.85546875" bestFit="1" customWidth="1"/>
    <col min="5" max="5" width="5.85546875" customWidth="1"/>
    <col min="6" max="6" width="5.85546875" bestFit="1" customWidth="1"/>
    <col min="7" max="8" width="5.85546875" customWidth="1"/>
    <col min="9" max="9" width="5.85546875" bestFit="1" customWidth="1"/>
    <col min="10" max="10" width="6.42578125" bestFit="1" customWidth="1"/>
    <col min="11" max="11" width="5.85546875" bestFit="1" customWidth="1"/>
    <col min="12" max="14" width="5.85546875" customWidth="1"/>
    <col min="15" max="15" width="17.5703125" bestFit="1" customWidth="1"/>
  </cols>
  <sheetData>
    <row r="1" spans="1:15" x14ac:dyDescent="0.25">
      <c r="A1" s="254" t="s">
        <v>1022</v>
      </c>
      <c r="B1" s="255"/>
      <c r="C1" s="255"/>
      <c r="D1" s="255"/>
      <c r="E1" s="255"/>
      <c r="F1" s="255"/>
      <c r="G1" s="255"/>
      <c r="H1" s="255"/>
      <c r="I1" s="255"/>
      <c r="J1" s="255"/>
      <c r="K1" s="255"/>
      <c r="L1" s="255"/>
      <c r="M1" s="255"/>
      <c r="N1" s="255"/>
      <c r="O1" s="256"/>
    </row>
    <row r="2" spans="1:15" x14ac:dyDescent="0.25">
      <c r="A2" s="257" t="s">
        <v>1023</v>
      </c>
      <c r="B2" s="258"/>
      <c r="C2" s="258"/>
      <c r="D2" s="258"/>
      <c r="E2" s="258"/>
      <c r="F2" s="258"/>
      <c r="G2" s="258"/>
      <c r="H2" s="258"/>
      <c r="I2" s="258"/>
      <c r="J2" s="258"/>
      <c r="K2" s="258"/>
      <c r="L2" s="267"/>
      <c r="M2" s="267"/>
      <c r="N2" s="267"/>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409</v>
      </c>
      <c r="B4" s="137">
        <v>3703.449052146028</v>
      </c>
      <c r="C4" s="137">
        <v>3352.2579611261253</v>
      </c>
      <c r="D4" s="137">
        <v>2964.4339514699554</v>
      </c>
      <c r="E4" s="137">
        <v>3890.1393733283194</v>
      </c>
      <c r="F4" s="138">
        <v>3576.4554659846776</v>
      </c>
      <c r="G4" s="138">
        <v>3453.7743250695289</v>
      </c>
      <c r="H4" s="161">
        <v>7231.0298333440005</v>
      </c>
      <c r="I4" s="161">
        <v>6017.1955444659998</v>
      </c>
      <c r="J4" s="161">
        <v>5822.5408238295004</v>
      </c>
      <c r="K4" s="161">
        <v>6827.2158432909991</v>
      </c>
      <c r="L4" s="161">
        <v>6079.2915872335006</v>
      </c>
      <c r="M4" s="161">
        <v>6087.7781141040005</v>
      </c>
      <c r="N4" s="161">
        <v>7426.9184198920011</v>
      </c>
      <c r="O4" s="62" t="s">
        <v>409</v>
      </c>
    </row>
    <row r="5" spans="1:15" x14ac:dyDescent="0.25">
      <c r="A5" s="4" t="s">
        <v>410</v>
      </c>
      <c r="B5" s="138">
        <v>27976.76782310797</v>
      </c>
      <c r="C5" s="138">
        <v>27733.754104895288</v>
      </c>
      <c r="D5" s="138">
        <v>27709.031647395172</v>
      </c>
      <c r="E5" s="138">
        <v>27695.501331784293</v>
      </c>
      <c r="F5" s="138">
        <v>27710.812751913727</v>
      </c>
      <c r="G5" s="138">
        <v>27705.635385938476</v>
      </c>
      <c r="H5" s="161">
        <v>27724.124627045363</v>
      </c>
      <c r="I5" s="161">
        <v>22815.787558914119</v>
      </c>
      <c r="J5" s="161">
        <v>22851.76144459243</v>
      </c>
      <c r="K5" s="161">
        <v>23080.066833983885</v>
      </c>
      <c r="L5" s="161">
        <v>23243.223867367858</v>
      </c>
      <c r="M5" s="161">
        <v>23187.483618543341</v>
      </c>
      <c r="N5" s="161">
        <v>23265.70167854305</v>
      </c>
      <c r="O5" s="63" t="s">
        <v>411</v>
      </c>
    </row>
    <row r="6" spans="1:15" x14ac:dyDescent="0.25">
      <c r="A6" s="4" t="s">
        <v>1543</v>
      </c>
      <c r="B6" s="138">
        <v>7244.2597008448747</v>
      </c>
      <c r="C6" s="138">
        <v>7182.5758149587346</v>
      </c>
      <c r="D6" s="138">
        <v>7177.3040911670778</v>
      </c>
      <c r="E6" s="138">
        <v>7175.0646323092396</v>
      </c>
      <c r="F6" s="138">
        <v>7180.2501539805362</v>
      </c>
      <c r="G6" s="138">
        <v>7180.1650635206397</v>
      </c>
      <c r="H6" s="161">
        <v>7186.1660652154687</v>
      </c>
      <c r="I6" s="161">
        <v>7188.2551527345295</v>
      </c>
      <c r="J6" s="161">
        <v>7200.8891177383366</v>
      </c>
      <c r="K6" s="161">
        <v>7274.0735044646017</v>
      </c>
      <c r="L6" s="161">
        <v>7326.862712106953</v>
      </c>
      <c r="M6" s="161">
        <v>7310.5688466278243</v>
      </c>
      <c r="N6" s="161">
        <v>7133.0323015843205</v>
      </c>
      <c r="O6" s="63" t="s">
        <v>412</v>
      </c>
    </row>
    <row r="7" spans="1:15" x14ac:dyDescent="0.25">
      <c r="A7" s="4" t="s">
        <v>413</v>
      </c>
      <c r="B7" s="138">
        <v>294.26132217109841</v>
      </c>
      <c r="C7" s="138">
        <v>262.55851157075296</v>
      </c>
      <c r="D7" s="138">
        <v>256.07669570038712</v>
      </c>
      <c r="E7" s="138">
        <v>181.25376125508464</v>
      </c>
      <c r="F7" s="138">
        <v>175.86609614059213</v>
      </c>
      <c r="G7" s="138">
        <v>175.8493935298159</v>
      </c>
      <c r="H7" s="161">
        <v>1665.9162393374779</v>
      </c>
      <c r="I7" s="161">
        <v>6320.1358058623209</v>
      </c>
      <c r="J7" s="161">
        <v>6876.1268483717777</v>
      </c>
      <c r="K7" s="161">
        <v>6785.2811490521553</v>
      </c>
      <c r="L7" s="161">
        <v>6835.9561312222631</v>
      </c>
      <c r="M7" s="161">
        <v>7373.0154019612337</v>
      </c>
      <c r="N7" s="161">
        <v>7755.4765853171684</v>
      </c>
      <c r="O7" s="63" t="s">
        <v>414</v>
      </c>
    </row>
    <row r="8" spans="1:15" x14ac:dyDescent="0.25">
      <c r="A8" s="4" t="s">
        <v>415</v>
      </c>
      <c r="B8" s="138">
        <v>0</v>
      </c>
      <c r="C8" s="138">
        <v>0</v>
      </c>
      <c r="D8" s="138">
        <v>0</v>
      </c>
      <c r="E8" s="138">
        <v>0</v>
      </c>
      <c r="F8" s="138">
        <v>0</v>
      </c>
      <c r="G8" s="138">
        <v>0</v>
      </c>
      <c r="H8" s="161">
        <v>1145.4986249999999</v>
      </c>
      <c r="I8" s="161">
        <v>1145.2837500000001</v>
      </c>
      <c r="J8" s="161">
        <v>1146.7448999999999</v>
      </c>
      <c r="K8" s="161">
        <v>1157.875425</v>
      </c>
      <c r="L8" s="161">
        <v>1165.6968750000001</v>
      </c>
      <c r="M8" s="161">
        <v>1162.5597</v>
      </c>
      <c r="N8" s="161">
        <v>0</v>
      </c>
      <c r="O8" s="63" t="s">
        <v>416</v>
      </c>
    </row>
    <row r="9" spans="1:15" x14ac:dyDescent="0.25">
      <c r="A9" s="4" t="s">
        <v>1544</v>
      </c>
      <c r="B9" s="138">
        <v>92.960250000000002</v>
      </c>
      <c r="C9" s="138">
        <v>0</v>
      </c>
      <c r="D9" s="138">
        <v>0</v>
      </c>
      <c r="E9" s="138">
        <v>0</v>
      </c>
      <c r="F9" s="138">
        <v>0</v>
      </c>
      <c r="G9" s="138">
        <v>0</v>
      </c>
      <c r="H9" s="161">
        <v>0</v>
      </c>
      <c r="I9" s="161">
        <v>0</v>
      </c>
      <c r="J9" s="161">
        <v>57.130444000000004</v>
      </c>
      <c r="K9" s="161">
        <v>57.684963000000003</v>
      </c>
      <c r="L9" s="161">
        <v>58.074624999999997</v>
      </c>
      <c r="M9" s="161">
        <v>81.156000000000006</v>
      </c>
      <c r="N9" s="161">
        <v>81.405000000000001</v>
      </c>
      <c r="O9" s="63" t="s">
        <v>1550</v>
      </c>
    </row>
    <row r="10" spans="1:15" x14ac:dyDescent="0.25">
      <c r="A10" s="4" t="s">
        <v>1545</v>
      </c>
      <c r="B10" s="138">
        <v>673.625</v>
      </c>
      <c r="C10" s="138">
        <v>667.57500000000005</v>
      </c>
      <c r="D10" s="138">
        <v>666.8</v>
      </c>
      <c r="E10" s="138">
        <v>666.27499999999998</v>
      </c>
      <c r="F10" s="138">
        <v>0</v>
      </c>
      <c r="G10" s="138">
        <v>0</v>
      </c>
      <c r="H10" s="161">
        <v>0</v>
      </c>
      <c r="I10" s="161">
        <v>0</v>
      </c>
      <c r="J10" s="161">
        <v>0</v>
      </c>
      <c r="K10" s="161">
        <v>0</v>
      </c>
      <c r="L10" s="161">
        <v>0</v>
      </c>
      <c r="M10" s="161">
        <v>0</v>
      </c>
      <c r="N10" s="161">
        <v>0</v>
      </c>
      <c r="O10" s="63" t="s">
        <v>1549</v>
      </c>
    </row>
    <row r="11" spans="1:15" x14ac:dyDescent="0.25">
      <c r="A11" s="4" t="s">
        <v>1546</v>
      </c>
      <c r="B11" s="138">
        <v>12.743117711499998</v>
      </c>
      <c r="C11" s="138">
        <v>12.628668482100002</v>
      </c>
      <c r="D11" s="138">
        <v>0</v>
      </c>
      <c r="E11" s="138">
        <v>0</v>
      </c>
      <c r="F11" s="138">
        <v>0</v>
      </c>
      <c r="G11" s="138">
        <v>0</v>
      </c>
      <c r="H11" s="161">
        <v>0</v>
      </c>
      <c r="I11" s="161">
        <v>0</v>
      </c>
      <c r="J11" s="161">
        <v>0</v>
      </c>
      <c r="K11" s="161">
        <v>0</v>
      </c>
      <c r="L11" s="161">
        <v>0</v>
      </c>
      <c r="M11" s="161">
        <v>0</v>
      </c>
      <c r="N11" s="161">
        <v>0</v>
      </c>
      <c r="O11" s="63" t="s">
        <v>1546</v>
      </c>
    </row>
    <row r="12" spans="1:15" x14ac:dyDescent="0.25">
      <c r="A12" s="4" t="s">
        <v>1547</v>
      </c>
      <c r="B12" s="161">
        <v>0</v>
      </c>
      <c r="C12" s="161">
        <v>0</v>
      </c>
      <c r="D12" s="161">
        <v>0</v>
      </c>
      <c r="E12" s="161">
        <v>0</v>
      </c>
      <c r="F12" s="161">
        <v>0</v>
      </c>
      <c r="G12" s="161">
        <v>0</v>
      </c>
      <c r="H12" s="161">
        <v>0</v>
      </c>
      <c r="I12" s="161">
        <v>0</v>
      </c>
      <c r="J12" s="161">
        <v>0</v>
      </c>
      <c r="K12" s="161">
        <v>0</v>
      </c>
      <c r="L12" s="161">
        <v>271.25</v>
      </c>
      <c r="M12" s="161">
        <v>371.28870000000001</v>
      </c>
      <c r="N12" s="161">
        <v>372.42787499999997</v>
      </c>
      <c r="O12" s="63" t="s">
        <v>1548</v>
      </c>
    </row>
    <row r="13" spans="1:15" x14ac:dyDescent="0.25">
      <c r="A13" s="6" t="s">
        <v>14</v>
      </c>
      <c r="B13" s="139">
        <v>39998.06626598147</v>
      </c>
      <c r="C13" s="139">
        <v>39211.350061033001</v>
      </c>
      <c r="D13" s="139">
        <v>38773.646385732594</v>
      </c>
      <c r="E13" s="139">
        <v>39608.234098676941</v>
      </c>
      <c r="F13" s="139">
        <v>38643.384468019533</v>
      </c>
      <c r="G13" s="139">
        <v>38515.42416805846</v>
      </c>
      <c r="H13" s="162">
        <v>44952.735389942311</v>
      </c>
      <c r="I13" s="162">
        <v>43486.657811976969</v>
      </c>
      <c r="J13" s="162">
        <v>43955.193578532046</v>
      </c>
      <c r="K13" s="162">
        <v>45182.197718791642</v>
      </c>
      <c r="L13" s="162">
        <v>45182.197718791642</v>
      </c>
      <c r="M13" s="162">
        <v>45573.850381236392</v>
      </c>
      <c r="N13" s="162">
        <v>46034.961860336545</v>
      </c>
      <c r="O13" s="64" t="s">
        <v>15</v>
      </c>
    </row>
    <row r="14" spans="1:15" x14ac:dyDescent="0.25">
      <c r="A14" s="264"/>
      <c r="B14" s="265"/>
      <c r="C14" s="265"/>
      <c r="D14" s="265"/>
      <c r="E14" s="265"/>
      <c r="F14" s="265"/>
      <c r="G14" s="265"/>
      <c r="H14" s="265"/>
      <c r="I14" s="265"/>
      <c r="J14" s="265"/>
      <c r="K14" s="265"/>
      <c r="L14" s="265"/>
      <c r="M14" s="265"/>
      <c r="N14" s="265"/>
      <c r="O14" s="266"/>
    </row>
  </sheetData>
  <mergeCells count="3">
    <mergeCell ref="A1:O1"/>
    <mergeCell ref="A2:O2"/>
    <mergeCell ref="A14:O14"/>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9.28515625" bestFit="1" customWidth="1"/>
    <col min="2" max="4" width="5.85546875" bestFit="1" customWidth="1"/>
    <col min="5" max="5" width="5.85546875" customWidth="1"/>
    <col min="6" max="6" width="5.85546875" bestFit="1" customWidth="1"/>
    <col min="7" max="8" width="5.85546875" customWidth="1"/>
    <col min="9" max="9" width="5.85546875" bestFit="1" customWidth="1"/>
    <col min="10" max="10" width="6.42578125" bestFit="1" customWidth="1"/>
    <col min="11" max="11" width="5.85546875" bestFit="1" customWidth="1"/>
    <col min="12" max="14" width="5.85546875" customWidth="1"/>
    <col min="15" max="15" width="9.42578125" bestFit="1" customWidth="1"/>
  </cols>
  <sheetData>
    <row r="1" spans="1:15" x14ac:dyDescent="0.25">
      <c r="A1" s="254" t="s">
        <v>1020</v>
      </c>
      <c r="B1" s="255"/>
      <c r="C1" s="255"/>
      <c r="D1" s="255"/>
      <c r="E1" s="255"/>
      <c r="F1" s="255"/>
      <c r="G1" s="255"/>
      <c r="H1" s="255"/>
      <c r="I1" s="255"/>
      <c r="J1" s="255"/>
      <c r="K1" s="255"/>
      <c r="L1" s="255"/>
      <c r="M1" s="255"/>
      <c r="N1" s="255"/>
      <c r="O1" s="256"/>
    </row>
    <row r="2" spans="1:15" x14ac:dyDescent="0.25">
      <c r="A2" s="257" t="s">
        <v>1021</v>
      </c>
      <c r="B2" s="258"/>
      <c r="C2" s="258"/>
      <c r="D2" s="258"/>
      <c r="E2" s="258"/>
      <c r="F2" s="258"/>
      <c r="G2" s="258"/>
      <c r="H2" s="258"/>
      <c r="I2" s="258"/>
      <c r="J2" s="258"/>
      <c r="K2" s="258"/>
      <c r="L2" s="267"/>
      <c r="M2" s="267"/>
      <c r="N2" s="267"/>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369</v>
      </c>
      <c r="B4" s="137">
        <v>2298.6703124999999</v>
      </c>
      <c r="C4" s="137">
        <v>1959.1375</v>
      </c>
      <c r="D4" s="137">
        <v>1573.5461538460002</v>
      </c>
      <c r="E4" s="137">
        <v>1833.4721153839998</v>
      </c>
      <c r="F4" s="138">
        <v>1584.7766393439997</v>
      </c>
      <c r="G4" s="138">
        <v>1794.6483606560002</v>
      </c>
      <c r="H4" s="161">
        <v>6503.9636393440005</v>
      </c>
      <c r="I4" s="161">
        <v>4968.8353606559995</v>
      </c>
      <c r="J4" s="161">
        <v>4878.7070819669998</v>
      </c>
      <c r="K4" s="161">
        <v>5753.4983606559999</v>
      </c>
      <c r="L4" s="161">
        <v>5134.8028846160005</v>
      </c>
      <c r="M4" s="161">
        <v>5144.7288461540002</v>
      </c>
      <c r="N4" s="161">
        <v>5504.6548076920008</v>
      </c>
      <c r="O4" s="62" t="s">
        <v>369</v>
      </c>
    </row>
    <row r="5" spans="1:15" x14ac:dyDescent="0.25">
      <c r="A5" s="4" t="s">
        <v>371</v>
      </c>
      <c r="B5" s="138">
        <v>37641.856523346461</v>
      </c>
      <c r="C5" s="138">
        <v>37194.233399133002</v>
      </c>
      <c r="D5" s="138">
        <v>37142.805457976589</v>
      </c>
      <c r="E5" s="138">
        <v>37716.914657712936</v>
      </c>
      <c r="F5" s="138">
        <v>36999.630781920532</v>
      </c>
      <c r="G5" s="138">
        <v>36660.34854083247</v>
      </c>
      <c r="H5" s="161">
        <v>38388.08055659831</v>
      </c>
      <c r="I5" s="161">
        <v>38455.512267510974</v>
      </c>
      <c r="J5" s="161">
        <v>39013.224754702547</v>
      </c>
      <c r="K5" s="161">
        <v>39365.344375500652</v>
      </c>
      <c r="L5" s="161">
        <v>39782.62671069707</v>
      </c>
      <c r="M5" s="161">
        <v>40365.262267132392</v>
      </c>
      <c r="N5" s="161">
        <v>40466.790940444545</v>
      </c>
      <c r="O5" s="63" t="s">
        <v>371</v>
      </c>
    </row>
    <row r="6" spans="1:15" x14ac:dyDescent="0.25">
      <c r="A6" s="4" t="s">
        <v>417</v>
      </c>
      <c r="B6" s="138">
        <v>57.539430135000003</v>
      </c>
      <c r="C6" s="138">
        <v>57.979161900000008</v>
      </c>
      <c r="D6" s="138">
        <v>57.294773910000004</v>
      </c>
      <c r="E6" s="138">
        <v>57.847325579999996</v>
      </c>
      <c r="F6" s="138">
        <v>58.977046754999996</v>
      </c>
      <c r="G6" s="138">
        <v>60.42726657</v>
      </c>
      <c r="H6" s="161">
        <v>60.691194000000003</v>
      </c>
      <c r="I6" s="161">
        <v>62.310183810000005</v>
      </c>
      <c r="J6" s="161">
        <v>63.261741862499996</v>
      </c>
      <c r="K6" s="161">
        <v>63.354982634999992</v>
      </c>
      <c r="L6" s="161">
        <v>62.926202617499989</v>
      </c>
      <c r="M6" s="161">
        <v>63.859267949999996</v>
      </c>
      <c r="N6" s="161">
        <v>63.516112200000002</v>
      </c>
      <c r="O6" s="63" t="s">
        <v>417</v>
      </c>
    </row>
    <row r="7" spans="1:15" x14ac:dyDescent="0.25">
      <c r="A7" s="6" t="s">
        <v>14</v>
      </c>
      <c r="B7" s="139">
        <v>39998.066265981462</v>
      </c>
      <c r="C7" s="139">
        <v>39211.350061033001</v>
      </c>
      <c r="D7" s="139">
        <v>38773.646385732587</v>
      </c>
      <c r="E7" s="139">
        <v>39608.234098676934</v>
      </c>
      <c r="F7" s="139">
        <v>38643.384468019533</v>
      </c>
      <c r="G7" s="139">
        <v>38515.424168058467</v>
      </c>
      <c r="H7" s="162">
        <v>44952.735389942311</v>
      </c>
      <c r="I7" s="162">
        <v>43486.657811976969</v>
      </c>
      <c r="J7" s="162">
        <v>43955.193578532046</v>
      </c>
      <c r="K7" s="162">
        <v>45182.197718791649</v>
      </c>
      <c r="L7" s="162">
        <v>44980.35579793057</v>
      </c>
      <c r="M7" s="162">
        <v>45573.850381236392</v>
      </c>
      <c r="N7" s="162">
        <v>46034.961860336545</v>
      </c>
      <c r="O7" s="64" t="s">
        <v>15</v>
      </c>
    </row>
    <row r="8" spans="1:15" x14ac:dyDescent="0.25">
      <c r="A8" s="264"/>
      <c r="B8" s="265"/>
      <c r="C8" s="265"/>
      <c r="D8" s="265"/>
      <c r="E8" s="265"/>
      <c r="F8" s="265"/>
      <c r="G8" s="265"/>
      <c r="H8" s="265"/>
      <c r="I8" s="265"/>
      <c r="J8" s="265"/>
      <c r="K8" s="265"/>
      <c r="L8" s="265"/>
      <c r="M8" s="265"/>
      <c r="N8" s="265"/>
      <c r="O8" s="266"/>
    </row>
  </sheetData>
  <mergeCells count="3">
    <mergeCell ref="A1:O1"/>
    <mergeCell ref="A2:O2"/>
    <mergeCell ref="A8:O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7"/>
  <sheetViews>
    <sheetView showGridLines="0" view="pageBreakPreview" zoomScaleNormal="100" zoomScaleSheetLayoutView="100" workbookViewId="0">
      <selection sqref="A1:O1"/>
    </sheetView>
  </sheetViews>
  <sheetFormatPr defaultRowHeight="15" x14ac:dyDescent="0.25"/>
  <cols>
    <col min="1" max="1" width="86.85546875" bestFit="1" customWidth="1"/>
    <col min="2" max="2" width="10.7109375" bestFit="1" customWidth="1"/>
  </cols>
  <sheetData>
    <row r="1" spans="1:2" ht="26.25" x14ac:dyDescent="0.25">
      <c r="A1" s="46" t="s">
        <v>1012</v>
      </c>
    </row>
    <row r="2" spans="1:2" ht="25.5" x14ac:dyDescent="0.25">
      <c r="A2" s="47" t="s">
        <v>1013</v>
      </c>
    </row>
    <row r="3" spans="1:2" ht="25.5" x14ac:dyDescent="0.25">
      <c r="A3" s="47"/>
    </row>
    <row r="4" spans="1:2" x14ac:dyDescent="0.25">
      <c r="A4" s="172" t="s">
        <v>1014</v>
      </c>
      <c r="B4" s="172">
        <v>2</v>
      </c>
    </row>
    <row r="5" spans="1:2" s="188" customFormat="1" x14ac:dyDescent="0.25">
      <c r="A5" s="197" t="s">
        <v>926</v>
      </c>
      <c r="B5" s="197">
        <v>2</v>
      </c>
    </row>
    <row r="6" spans="1:2" x14ac:dyDescent="0.25">
      <c r="A6" s="172" t="s">
        <v>1012</v>
      </c>
      <c r="B6" s="172">
        <v>3</v>
      </c>
    </row>
    <row r="7" spans="1:2" s="188" customFormat="1" x14ac:dyDescent="0.25">
      <c r="A7" s="197" t="s">
        <v>1013</v>
      </c>
      <c r="B7" s="197">
        <v>3</v>
      </c>
    </row>
    <row r="8" spans="1:2" x14ac:dyDescent="0.25">
      <c r="A8" s="172" t="s">
        <v>940</v>
      </c>
      <c r="B8" s="172">
        <v>6</v>
      </c>
    </row>
    <row r="9" spans="1:2" s="188" customFormat="1" x14ac:dyDescent="0.25">
      <c r="A9" s="197" t="s">
        <v>941</v>
      </c>
      <c r="B9" s="197">
        <v>6</v>
      </c>
    </row>
    <row r="10" spans="1:2" x14ac:dyDescent="0.25">
      <c r="A10" s="172" t="s">
        <v>1628</v>
      </c>
      <c r="B10" s="172">
        <v>8</v>
      </c>
    </row>
    <row r="11" spans="1:2" s="188" customFormat="1" x14ac:dyDescent="0.25">
      <c r="A11" s="197" t="s">
        <v>1629</v>
      </c>
      <c r="B11" s="197">
        <v>8</v>
      </c>
    </row>
    <row r="12" spans="1:2" x14ac:dyDescent="0.25">
      <c r="A12" s="172" t="s">
        <v>1292</v>
      </c>
      <c r="B12" s="172">
        <v>8</v>
      </c>
    </row>
    <row r="13" spans="1:2" s="188" customFormat="1" x14ac:dyDescent="0.25">
      <c r="A13" s="197" t="s">
        <v>1293</v>
      </c>
      <c r="B13" s="197">
        <v>8</v>
      </c>
    </row>
    <row r="14" spans="1:2" x14ac:dyDescent="0.25">
      <c r="A14" s="172" t="s">
        <v>1294</v>
      </c>
      <c r="B14" s="172">
        <v>9</v>
      </c>
    </row>
    <row r="15" spans="1:2" s="188" customFormat="1" x14ac:dyDescent="0.25">
      <c r="A15" s="197" t="s">
        <v>1564</v>
      </c>
      <c r="B15" s="197">
        <v>9</v>
      </c>
    </row>
    <row r="16" spans="1:2" x14ac:dyDescent="0.25">
      <c r="A16" s="172" t="s">
        <v>1295</v>
      </c>
      <c r="B16" s="172">
        <v>9</v>
      </c>
    </row>
    <row r="17" spans="1:2" s="188" customFormat="1" x14ac:dyDescent="0.25">
      <c r="A17" s="197" t="s">
        <v>1296</v>
      </c>
      <c r="B17" s="197">
        <v>9</v>
      </c>
    </row>
    <row r="18" spans="1:2" x14ac:dyDescent="0.25">
      <c r="A18" s="172" t="s">
        <v>1297</v>
      </c>
      <c r="B18" s="172">
        <v>11</v>
      </c>
    </row>
    <row r="19" spans="1:2" s="188" customFormat="1" x14ac:dyDescent="0.25">
      <c r="A19" s="197" t="s">
        <v>1298</v>
      </c>
      <c r="B19" s="197">
        <v>11</v>
      </c>
    </row>
    <row r="20" spans="1:2" x14ac:dyDescent="0.25">
      <c r="A20" s="172" t="s">
        <v>1299</v>
      </c>
      <c r="B20" s="172">
        <v>14</v>
      </c>
    </row>
    <row r="21" spans="1:2" s="188" customFormat="1" x14ac:dyDescent="0.25">
      <c r="A21" s="197" t="s">
        <v>1300</v>
      </c>
      <c r="B21" s="197">
        <v>14</v>
      </c>
    </row>
    <row r="22" spans="1:2" x14ac:dyDescent="0.25">
      <c r="A22" s="172" t="s">
        <v>1301</v>
      </c>
      <c r="B22" s="172">
        <v>16</v>
      </c>
    </row>
    <row r="23" spans="1:2" s="188" customFormat="1" x14ac:dyDescent="0.25">
      <c r="A23" s="197" t="s">
        <v>1302</v>
      </c>
      <c r="B23" s="197">
        <v>16</v>
      </c>
    </row>
    <row r="24" spans="1:2" x14ac:dyDescent="0.25">
      <c r="A24" s="172" t="s">
        <v>1303</v>
      </c>
      <c r="B24" s="172">
        <v>16</v>
      </c>
    </row>
    <row r="25" spans="1:2" s="188" customFormat="1" x14ac:dyDescent="0.25">
      <c r="A25" s="197" t="s">
        <v>1304</v>
      </c>
      <c r="B25" s="197">
        <v>16</v>
      </c>
    </row>
    <row r="26" spans="1:2" x14ac:dyDescent="0.25">
      <c r="A26" s="172" t="s">
        <v>1305</v>
      </c>
      <c r="B26" s="172">
        <v>16</v>
      </c>
    </row>
    <row r="27" spans="1:2" s="188" customFormat="1" x14ac:dyDescent="0.25">
      <c r="A27" s="197" t="s">
        <v>1565</v>
      </c>
      <c r="B27" s="197">
        <v>16</v>
      </c>
    </row>
    <row r="28" spans="1:2" x14ac:dyDescent="0.25">
      <c r="A28" s="172" t="s">
        <v>1306</v>
      </c>
      <c r="B28" s="172">
        <v>17</v>
      </c>
    </row>
    <row r="29" spans="1:2" s="188" customFormat="1" x14ac:dyDescent="0.25">
      <c r="A29" s="197" t="s">
        <v>1566</v>
      </c>
      <c r="B29" s="197">
        <v>17</v>
      </c>
    </row>
    <row r="30" spans="1:2" x14ac:dyDescent="0.25">
      <c r="A30" s="172" t="s">
        <v>1307</v>
      </c>
      <c r="B30" s="172">
        <v>17</v>
      </c>
    </row>
    <row r="31" spans="1:2" s="188" customFormat="1" x14ac:dyDescent="0.25">
      <c r="A31" s="197" t="s">
        <v>1308</v>
      </c>
      <c r="B31" s="197">
        <v>17</v>
      </c>
    </row>
    <row r="32" spans="1:2" x14ac:dyDescent="0.25">
      <c r="A32" s="172" t="s">
        <v>1309</v>
      </c>
      <c r="B32" s="172">
        <v>18</v>
      </c>
    </row>
    <row r="33" spans="1:2" s="188" customFormat="1" x14ac:dyDescent="0.25">
      <c r="A33" s="197" t="s">
        <v>1310</v>
      </c>
      <c r="B33" s="197">
        <v>18</v>
      </c>
    </row>
    <row r="34" spans="1:2" x14ac:dyDescent="0.25">
      <c r="A34" s="172" t="s">
        <v>1311</v>
      </c>
      <c r="B34" s="172">
        <v>18</v>
      </c>
    </row>
    <row r="35" spans="1:2" s="188" customFormat="1" x14ac:dyDescent="0.25">
      <c r="A35" s="197" t="s">
        <v>1312</v>
      </c>
      <c r="B35" s="197">
        <v>18</v>
      </c>
    </row>
    <row r="36" spans="1:2" x14ac:dyDescent="0.25">
      <c r="A36" s="172" t="s">
        <v>1313</v>
      </c>
      <c r="B36" s="172">
        <v>19</v>
      </c>
    </row>
    <row r="37" spans="1:2" s="188" customFormat="1" x14ac:dyDescent="0.25">
      <c r="A37" s="197" t="s">
        <v>1314</v>
      </c>
      <c r="B37" s="197">
        <v>19</v>
      </c>
    </row>
    <row r="38" spans="1:2" x14ac:dyDescent="0.25">
      <c r="A38" s="172" t="s">
        <v>1315</v>
      </c>
      <c r="B38" s="172">
        <v>19</v>
      </c>
    </row>
    <row r="39" spans="1:2" s="188" customFormat="1" x14ac:dyDescent="0.25">
      <c r="A39" s="197" t="s">
        <v>1316</v>
      </c>
      <c r="B39" s="197">
        <v>19</v>
      </c>
    </row>
    <row r="40" spans="1:2" x14ac:dyDescent="0.25">
      <c r="A40" s="172" t="s">
        <v>1317</v>
      </c>
      <c r="B40" s="172">
        <v>20</v>
      </c>
    </row>
    <row r="41" spans="1:2" s="188" customFormat="1" x14ac:dyDescent="0.25">
      <c r="A41" s="197" t="s">
        <v>1318</v>
      </c>
      <c r="B41" s="197">
        <v>20</v>
      </c>
    </row>
    <row r="42" spans="1:2" x14ac:dyDescent="0.25">
      <c r="A42" s="172" t="s">
        <v>1319</v>
      </c>
      <c r="B42" s="172">
        <v>20</v>
      </c>
    </row>
    <row r="43" spans="1:2" s="188" customFormat="1" x14ac:dyDescent="0.25">
      <c r="A43" s="197" t="s">
        <v>1320</v>
      </c>
      <c r="B43" s="197">
        <v>20</v>
      </c>
    </row>
    <row r="44" spans="1:2" x14ac:dyDescent="0.25">
      <c r="A44" s="172" t="s">
        <v>1321</v>
      </c>
      <c r="B44" s="172">
        <v>20</v>
      </c>
    </row>
    <row r="45" spans="1:2" s="188" customFormat="1" x14ac:dyDescent="0.25">
      <c r="A45" s="197" t="s">
        <v>1322</v>
      </c>
      <c r="B45" s="197">
        <v>20</v>
      </c>
    </row>
    <row r="46" spans="1:2" x14ac:dyDescent="0.25">
      <c r="A46" s="172" t="s">
        <v>1323</v>
      </c>
      <c r="B46" s="172">
        <v>21</v>
      </c>
    </row>
    <row r="47" spans="1:2" s="188" customFormat="1" x14ac:dyDescent="0.25">
      <c r="A47" s="197" t="s">
        <v>1324</v>
      </c>
      <c r="B47" s="197">
        <v>21</v>
      </c>
    </row>
    <row r="48" spans="1:2" x14ac:dyDescent="0.25">
      <c r="A48" s="172" t="s">
        <v>1325</v>
      </c>
      <c r="B48" s="172">
        <v>22</v>
      </c>
    </row>
    <row r="49" spans="1:2" s="188" customFormat="1" x14ac:dyDescent="0.25">
      <c r="A49" s="197" t="s">
        <v>1326</v>
      </c>
      <c r="B49" s="197">
        <v>22</v>
      </c>
    </row>
    <row r="50" spans="1:2" x14ac:dyDescent="0.25">
      <c r="A50" s="172" t="s">
        <v>1327</v>
      </c>
      <c r="B50" s="172">
        <v>22</v>
      </c>
    </row>
    <row r="51" spans="1:2" s="188" customFormat="1" x14ac:dyDescent="0.25">
      <c r="A51" s="197" t="s">
        <v>1328</v>
      </c>
      <c r="B51" s="197">
        <v>22</v>
      </c>
    </row>
    <row r="52" spans="1:2" x14ac:dyDescent="0.25">
      <c r="A52" s="172" t="s">
        <v>1329</v>
      </c>
      <c r="B52" s="172">
        <v>23</v>
      </c>
    </row>
    <row r="53" spans="1:2" s="188" customFormat="1" x14ac:dyDescent="0.25">
      <c r="A53" s="197" t="s">
        <v>1330</v>
      </c>
      <c r="B53" s="197">
        <v>23</v>
      </c>
    </row>
    <row r="54" spans="1:2" x14ac:dyDescent="0.25">
      <c r="A54" s="172" t="s">
        <v>1331</v>
      </c>
      <c r="B54" s="172">
        <v>23</v>
      </c>
    </row>
    <row r="55" spans="1:2" s="188" customFormat="1" x14ac:dyDescent="0.25">
      <c r="A55" s="197" t="s">
        <v>1332</v>
      </c>
      <c r="B55" s="197">
        <v>23</v>
      </c>
    </row>
    <row r="56" spans="1:2" x14ac:dyDescent="0.25">
      <c r="A56" s="172" t="s">
        <v>1333</v>
      </c>
      <c r="B56" s="172">
        <v>24</v>
      </c>
    </row>
    <row r="57" spans="1:2" s="188" customFormat="1" x14ac:dyDescent="0.25">
      <c r="A57" s="197" t="s">
        <v>1334</v>
      </c>
      <c r="B57" s="197">
        <v>24</v>
      </c>
    </row>
    <row r="58" spans="1:2" x14ac:dyDescent="0.25">
      <c r="A58" s="172" t="s">
        <v>1335</v>
      </c>
      <c r="B58" s="172">
        <v>24</v>
      </c>
    </row>
    <row r="59" spans="1:2" s="188" customFormat="1" x14ac:dyDescent="0.25">
      <c r="A59" s="197" t="s">
        <v>1336</v>
      </c>
      <c r="B59" s="197">
        <v>24</v>
      </c>
    </row>
    <row r="60" spans="1:2" x14ac:dyDescent="0.25">
      <c r="A60" s="172" t="s">
        <v>1337</v>
      </c>
      <c r="B60" s="172">
        <v>25</v>
      </c>
    </row>
    <row r="61" spans="1:2" s="188" customFormat="1" x14ac:dyDescent="0.25">
      <c r="A61" s="197" t="s">
        <v>1019</v>
      </c>
      <c r="B61" s="197">
        <v>25</v>
      </c>
    </row>
    <row r="62" spans="1:2" x14ac:dyDescent="0.25">
      <c r="A62" s="172" t="s">
        <v>1338</v>
      </c>
      <c r="B62" s="172">
        <v>25</v>
      </c>
    </row>
    <row r="63" spans="1:2" s="188" customFormat="1" x14ac:dyDescent="0.25">
      <c r="A63" s="197" t="s">
        <v>1339</v>
      </c>
      <c r="B63" s="197">
        <v>25</v>
      </c>
    </row>
    <row r="64" spans="1:2" x14ac:dyDescent="0.25">
      <c r="A64" s="172" t="s">
        <v>1521</v>
      </c>
      <c r="B64" s="172">
        <v>25</v>
      </c>
    </row>
    <row r="65" spans="1:2" s="188" customFormat="1" x14ac:dyDescent="0.25">
      <c r="A65" s="197" t="s">
        <v>1522</v>
      </c>
      <c r="B65" s="197">
        <v>25</v>
      </c>
    </row>
    <row r="66" spans="1:2" x14ac:dyDescent="0.25">
      <c r="A66" s="172" t="s">
        <v>1523</v>
      </c>
      <c r="B66" s="172">
        <v>26</v>
      </c>
    </row>
    <row r="67" spans="1:2" s="188" customFormat="1" x14ac:dyDescent="0.25">
      <c r="A67" s="197" t="s">
        <v>1524</v>
      </c>
      <c r="B67" s="197">
        <v>26</v>
      </c>
    </row>
    <row r="68" spans="1:2" x14ac:dyDescent="0.25">
      <c r="A68" s="172" t="s">
        <v>1542</v>
      </c>
      <c r="B68" s="172">
        <v>27</v>
      </c>
    </row>
    <row r="69" spans="1:2" s="188" customFormat="1" x14ac:dyDescent="0.25">
      <c r="A69" s="197" t="s">
        <v>1567</v>
      </c>
      <c r="B69" s="197">
        <v>27</v>
      </c>
    </row>
    <row r="70" spans="1:2" x14ac:dyDescent="0.25">
      <c r="A70" s="172" t="s">
        <v>1506</v>
      </c>
      <c r="B70" s="172">
        <v>28</v>
      </c>
    </row>
    <row r="71" spans="1:2" s="188" customFormat="1" x14ac:dyDescent="0.25">
      <c r="A71" s="197" t="s">
        <v>1505</v>
      </c>
      <c r="B71" s="197">
        <v>28</v>
      </c>
    </row>
    <row r="72" spans="1:2" x14ac:dyDescent="0.25">
      <c r="A72" s="172" t="s">
        <v>1507</v>
      </c>
      <c r="B72" s="172">
        <v>29</v>
      </c>
    </row>
    <row r="73" spans="1:2" s="188" customFormat="1" x14ac:dyDescent="0.25">
      <c r="A73" s="197" t="s">
        <v>1508</v>
      </c>
      <c r="B73" s="197">
        <v>29</v>
      </c>
    </row>
    <row r="74" spans="1:2" x14ac:dyDescent="0.25">
      <c r="A74" s="172" t="s">
        <v>1509</v>
      </c>
      <c r="B74" s="172">
        <v>30</v>
      </c>
    </row>
    <row r="75" spans="1:2" s="188" customFormat="1" x14ac:dyDescent="0.25">
      <c r="A75" s="197" t="s">
        <v>1511</v>
      </c>
      <c r="B75" s="197">
        <v>30</v>
      </c>
    </row>
    <row r="76" spans="1:2" x14ac:dyDescent="0.25">
      <c r="A76" s="172" t="s">
        <v>1512</v>
      </c>
      <c r="B76" s="172">
        <v>31</v>
      </c>
    </row>
    <row r="77" spans="1:2" s="188" customFormat="1" x14ac:dyDescent="0.25">
      <c r="A77" s="197" t="s">
        <v>1513</v>
      </c>
      <c r="B77" s="197">
        <v>31</v>
      </c>
    </row>
    <row r="78" spans="1:2" x14ac:dyDescent="0.25">
      <c r="A78" s="172" t="s">
        <v>1510</v>
      </c>
      <c r="B78" s="172">
        <v>32</v>
      </c>
    </row>
    <row r="79" spans="1:2" s="188" customFormat="1" x14ac:dyDescent="0.25">
      <c r="A79" s="197" t="s">
        <v>1514</v>
      </c>
      <c r="B79" s="197">
        <v>32</v>
      </c>
    </row>
    <row r="80" spans="1:2" x14ac:dyDescent="0.25">
      <c r="A80" s="172" t="s">
        <v>1515</v>
      </c>
      <c r="B80" s="172">
        <v>33</v>
      </c>
    </row>
    <row r="81" spans="1:2" s="188" customFormat="1" x14ac:dyDescent="0.25">
      <c r="A81" s="197" t="s">
        <v>1516</v>
      </c>
      <c r="B81" s="197">
        <v>33</v>
      </c>
    </row>
    <row r="82" spans="1:2" x14ac:dyDescent="0.25">
      <c r="A82" s="172" t="s">
        <v>1581</v>
      </c>
      <c r="B82" s="172">
        <v>34</v>
      </c>
    </row>
    <row r="83" spans="1:2" s="188" customFormat="1" x14ac:dyDescent="0.25">
      <c r="A83" s="197" t="s">
        <v>1580</v>
      </c>
      <c r="B83" s="197">
        <v>34</v>
      </c>
    </row>
    <row r="84" spans="1:2" x14ac:dyDescent="0.25">
      <c r="A84" s="172" t="s">
        <v>1579</v>
      </c>
      <c r="B84" s="172">
        <v>35</v>
      </c>
    </row>
    <row r="85" spans="1:2" s="188" customFormat="1" x14ac:dyDescent="0.25">
      <c r="A85" s="197" t="s">
        <v>1578</v>
      </c>
      <c r="B85" s="197">
        <v>35</v>
      </c>
    </row>
    <row r="86" spans="1:2" x14ac:dyDescent="0.25">
      <c r="A86" s="172" t="s">
        <v>1577</v>
      </c>
      <c r="B86" s="172">
        <v>36</v>
      </c>
    </row>
    <row r="87" spans="1:2" s="188" customFormat="1" x14ac:dyDescent="0.25">
      <c r="A87" s="197" t="s">
        <v>1576</v>
      </c>
      <c r="B87" s="197">
        <v>36</v>
      </c>
    </row>
    <row r="88" spans="1:2" x14ac:dyDescent="0.25">
      <c r="A88" s="172" t="s">
        <v>1575</v>
      </c>
      <c r="B88" s="172">
        <v>37</v>
      </c>
    </row>
    <row r="89" spans="1:2" s="188" customFormat="1" x14ac:dyDescent="0.25">
      <c r="A89" s="197" t="s">
        <v>1574</v>
      </c>
      <c r="B89" s="197">
        <v>37</v>
      </c>
    </row>
    <row r="90" spans="1:2" x14ac:dyDescent="0.25">
      <c r="A90" s="172" t="s">
        <v>1573</v>
      </c>
      <c r="B90" s="172">
        <v>39</v>
      </c>
    </row>
    <row r="91" spans="1:2" s="188" customFormat="1" x14ac:dyDescent="0.25">
      <c r="A91" s="197" t="s">
        <v>1572</v>
      </c>
      <c r="B91" s="197">
        <v>39</v>
      </c>
    </row>
    <row r="92" spans="1:2" x14ac:dyDescent="0.25">
      <c r="A92" s="172" t="s">
        <v>1571</v>
      </c>
      <c r="B92" s="172">
        <v>40</v>
      </c>
    </row>
    <row r="93" spans="1:2" s="188" customFormat="1" x14ac:dyDescent="0.25">
      <c r="A93" s="197" t="s">
        <v>1570</v>
      </c>
      <c r="B93" s="197">
        <v>40</v>
      </c>
    </row>
    <row r="94" spans="1:2" x14ac:dyDescent="0.25">
      <c r="A94" s="172" t="s">
        <v>1517</v>
      </c>
      <c r="B94" s="172">
        <v>41</v>
      </c>
    </row>
    <row r="95" spans="1:2" s="188" customFormat="1" x14ac:dyDescent="0.25">
      <c r="A95" s="197" t="s">
        <v>1568</v>
      </c>
      <c r="B95" s="197">
        <v>41</v>
      </c>
    </row>
    <row r="96" spans="1:2" x14ac:dyDescent="0.25">
      <c r="A96" s="172" t="s">
        <v>1518</v>
      </c>
      <c r="B96" s="172">
        <v>42</v>
      </c>
    </row>
    <row r="97" spans="1:2" s="188" customFormat="1" x14ac:dyDescent="0.25">
      <c r="A97" s="197" t="s">
        <v>1569</v>
      </c>
      <c r="B97" s="197">
        <v>42</v>
      </c>
    </row>
  </sheetData>
  <hyperlinks>
    <hyperlink ref="A4" location="_Toc473812250" display="_Toc473812250"/>
    <hyperlink ref="B4" location="_Toc473812250" display="_Toc473812250"/>
    <hyperlink ref="A5" location="_Toc473812251" display="_Toc473812251"/>
    <hyperlink ref="B5" location="_Toc473812251" display="_Toc473812251"/>
    <hyperlink ref="A6" location="_Toc473812252" display="_Toc473812252"/>
    <hyperlink ref="B6" location="_Toc473812252" display="_Toc473812252"/>
    <hyperlink ref="A7" location="_Toc473812253" display="_Toc473812253"/>
    <hyperlink ref="B7" location="_Toc473812253" display="_Toc473812253"/>
    <hyperlink ref="A8" location="_Toc473812254" display="_Toc473812254"/>
    <hyperlink ref="B8" location="_Toc473812254" display="_Toc473812254"/>
    <hyperlink ref="A9" location="_Toc473812255" display="_Toc473812255"/>
    <hyperlink ref="B9" location="_Toc473812255" display="_Toc473812255"/>
    <hyperlink ref="A10" location="_Toc473812256" display="_Toc473812256"/>
    <hyperlink ref="B10" location="_Toc473812256" display="_Toc473812256"/>
    <hyperlink ref="A11" location="_Toc473812257" display="_Toc473812257"/>
    <hyperlink ref="B11" location="_Toc473812257" display="_Toc473812257"/>
    <hyperlink ref="A12" location="_Toc473812258" display="_Toc473812258"/>
    <hyperlink ref="B12" location="_Toc473812258" display="_Toc473812258"/>
    <hyperlink ref="A13" location="_Toc473812259" display="_Toc473812259"/>
    <hyperlink ref="B13" location="_Toc473812259" display="_Toc473812259"/>
    <hyperlink ref="A14" location="_Toc473812260" display="_Toc473812260"/>
    <hyperlink ref="B14" location="_Toc473812260" display="_Toc473812260"/>
    <hyperlink ref="A15" location="_Toc473812261" display="_Toc473812261"/>
    <hyperlink ref="B15" location="_Toc473812261" display="_Toc473812261"/>
    <hyperlink ref="A16" location="_Toc473812262" display="_Toc473812262"/>
    <hyperlink ref="B16" location="_Toc473812262" display="_Toc473812262"/>
    <hyperlink ref="A17" location="_Toc473812263" display="_Toc473812263"/>
    <hyperlink ref="B17" location="_Toc473812263" display="_Toc473812263"/>
    <hyperlink ref="A18" location="_Toc473812264" display="_Toc473812264"/>
    <hyperlink ref="B18" location="_Toc473812264" display="_Toc473812264"/>
    <hyperlink ref="A19" location="_Toc473812265" display="_Toc473812265"/>
    <hyperlink ref="B19" location="_Toc473812265" display="_Toc473812265"/>
    <hyperlink ref="A20" location="_Toc473812266" display="_Toc473812266"/>
    <hyperlink ref="B20" location="_Toc473812266" display="_Toc473812266"/>
    <hyperlink ref="A21" location="_Toc473812267" display="_Toc473812267"/>
    <hyperlink ref="B21" location="_Toc473812267" display="_Toc473812267"/>
    <hyperlink ref="A22" location="_Toc473812268" display="_Toc473812268"/>
    <hyperlink ref="B22" location="_Toc473812268" display="_Toc473812268"/>
    <hyperlink ref="A23" location="_Toc473812269" display="_Toc473812269"/>
    <hyperlink ref="B23" location="_Toc473812269" display="_Toc473812269"/>
    <hyperlink ref="A24" location="_Toc473812270" display="_Toc473812270"/>
    <hyperlink ref="B24" location="_Toc473812270" display="_Toc473812270"/>
    <hyperlink ref="A25" location="_Toc473812271" display="_Toc473812271"/>
    <hyperlink ref="B25" location="_Toc473812271" display="_Toc473812271"/>
    <hyperlink ref="A26" location="_Toc473812272" display="_Toc473812272"/>
    <hyperlink ref="B26" location="_Toc473812272" display="_Toc473812272"/>
    <hyperlink ref="A27" location="_Toc473812273" display="_Toc473812273"/>
    <hyperlink ref="B27" location="_Toc473812273" display="_Toc473812273"/>
    <hyperlink ref="A28" location="_Toc473812274" display="_Toc473812274"/>
    <hyperlink ref="B28" location="_Toc473812274" display="_Toc473812274"/>
    <hyperlink ref="A29" location="_Toc473812275" display="_Toc473812275"/>
    <hyperlink ref="B29" location="_Toc473812275" display="_Toc473812275"/>
    <hyperlink ref="A30" location="_Toc473812276" display="_Toc473812276"/>
    <hyperlink ref="B30" location="_Toc473812276" display="_Toc473812276"/>
    <hyperlink ref="A31" location="_Toc473812277" display="_Toc473812277"/>
    <hyperlink ref="B31" location="_Toc473812277" display="_Toc473812277"/>
    <hyperlink ref="A32" location="_Toc473812278" display="_Toc473812278"/>
    <hyperlink ref="B32" location="_Toc473812278" display="_Toc473812278"/>
    <hyperlink ref="A33" location="_Toc473812279" display="_Toc473812279"/>
    <hyperlink ref="B33" location="_Toc473812279" display="_Toc473812279"/>
    <hyperlink ref="A34" location="_Toc473812280" display="_Toc473812280"/>
    <hyperlink ref="B34" location="_Toc473812280" display="_Toc473812280"/>
    <hyperlink ref="A35" location="_Toc473812281" display="_Toc473812281"/>
    <hyperlink ref="B35" location="_Toc473812281" display="_Toc473812281"/>
    <hyperlink ref="A36" location="_Toc473812282" display="_Toc473812282"/>
    <hyperlink ref="B36" location="_Toc473812282" display="_Toc473812282"/>
    <hyperlink ref="A37" location="_Toc473812283" display="_Toc473812283"/>
    <hyperlink ref="B37" location="_Toc473812283" display="_Toc473812283"/>
    <hyperlink ref="A38" location="_Toc473812284" display="_Toc473812284"/>
    <hyperlink ref="B38" location="_Toc473812284" display="_Toc473812284"/>
    <hyperlink ref="A39" location="_Toc473812285" display="_Toc473812285"/>
    <hyperlink ref="B39" location="_Toc473812285" display="_Toc473812285"/>
    <hyperlink ref="A40" location="_Toc473812286" display="_Toc473812286"/>
    <hyperlink ref="B40" location="_Toc473812286" display="_Toc473812286"/>
    <hyperlink ref="A41" location="_Toc473812287" display="_Toc473812287"/>
    <hyperlink ref="B41" location="_Toc473812287" display="_Toc473812287"/>
    <hyperlink ref="A42" location="_Toc473812288" display="_Toc473812288"/>
    <hyperlink ref="B42" location="_Toc473812288" display="_Toc473812288"/>
    <hyperlink ref="A43" location="_Toc473812289" display="_Toc473812289"/>
    <hyperlink ref="B43" location="_Toc473812289" display="_Toc473812289"/>
    <hyperlink ref="A44" location="_Toc473812290" display="_Toc473812290"/>
    <hyperlink ref="B44" location="_Toc473812290" display="_Toc473812290"/>
    <hyperlink ref="A45" location="_Toc473812291" display="_Toc473812291"/>
    <hyperlink ref="B45" location="_Toc473812291" display="_Toc473812291"/>
    <hyperlink ref="A46" location="_Toc473812292" display="_Toc473812292"/>
    <hyperlink ref="B46" location="_Toc473812292" display="_Toc473812292"/>
    <hyperlink ref="A47" location="_Toc473812293" display="_Toc473812293"/>
    <hyperlink ref="B47" location="_Toc473812293" display="_Toc473812293"/>
    <hyperlink ref="A48" location="_Toc473812294" display="_Toc473812294"/>
    <hyperlink ref="B48" location="_Toc473812294" display="_Toc473812294"/>
    <hyperlink ref="A49" location="_Toc473812295" display="_Toc473812295"/>
    <hyperlink ref="B49" location="_Toc473812295" display="_Toc473812295"/>
    <hyperlink ref="A50" location="_Toc473812296" display="_Toc473812296"/>
    <hyperlink ref="B50" location="_Toc473812296" display="_Toc473812296"/>
    <hyperlink ref="A51" location="_Toc473812297" display="_Toc473812297"/>
    <hyperlink ref="B51" location="_Toc473812297" display="_Toc473812297"/>
    <hyperlink ref="A52" location="_Toc473812298" display="_Toc473812298"/>
    <hyperlink ref="B52" location="_Toc473812298" display="_Toc473812298"/>
    <hyperlink ref="A53" location="_Toc473812299" display="_Toc473812299"/>
    <hyperlink ref="B53" location="_Toc473812299" display="_Toc473812299"/>
    <hyperlink ref="A54" location="_Toc473812300" display="_Toc473812300"/>
    <hyperlink ref="B54" location="_Toc473812300" display="_Toc473812300"/>
    <hyperlink ref="A55" location="_Toc473812301" display="_Toc473812301"/>
    <hyperlink ref="B55" location="_Toc473812301" display="_Toc473812301"/>
    <hyperlink ref="A56" location="_Toc473812302" display="_Toc473812302"/>
    <hyperlink ref="B56" location="_Toc473812302" display="_Toc473812302"/>
    <hyperlink ref="A57" location="_Toc473812303" display="_Toc473812303"/>
    <hyperlink ref="B57" location="_Toc473812303" display="_Toc473812303"/>
    <hyperlink ref="A58" location="_Toc473812304" display="_Toc473812304"/>
    <hyperlink ref="B58" location="_Toc473812304" display="_Toc473812304"/>
    <hyperlink ref="A59" location="_Toc473812305" display="_Toc473812305"/>
    <hyperlink ref="B59" location="_Toc473812305" display="_Toc473812305"/>
    <hyperlink ref="A60" location="_Toc473812306" display="_Toc473812306"/>
    <hyperlink ref="B60" location="_Toc473812306" display="_Toc473812306"/>
    <hyperlink ref="A62" location="_Toc473812307" display="_Toc473812307"/>
    <hyperlink ref="B62" location="_Toc473812307" display="_Toc473812307"/>
    <hyperlink ref="A63" location="_Toc473812308" display="_Toc473812308"/>
    <hyperlink ref="B63" location="_Toc473812308" display="_Toc473812308"/>
    <hyperlink ref="A64" location="_Toc473812309" display="_Toc473812309"/>
    <hyperlink ref="B64" location="_Toc473812309" display="_Toc473812309"/>
    <hyperlink ref="A65" location="_Toc473812310" display="_Toc473812310"/>
    <hyperlink ref="B65" location="_Toc473812310" display="_Toc473812310"/>
    <hyperlink ref="A66" location="_Toc473812311" display="_Toc473812311"/>
    <hyperlink ref="B66" location="_Toc473812311" display="_Toc473812311"/>
    <hyperlink ref="A67" location="_Toc473812312" display="_Toc473812312"/>
    <hyperlink ref="B67" location="_Toc473812312" display="_Toc473812312"/>
    <hyperlink ref="A68" location="_Toc473812313" display="_Toc473812313"/>
    <hyperlink ref="B68" location="_Toc473812313" display="_Toc473812313"/>
    <hyperlink ref="A69" location="_Toc473812314" display="_Toc473812314"/>
    <hyperlink ref="B69" location="_Toc473812314" display="_Toc473812314"/>
    <hyperlink ref="A74" location="_Toc473812315" display="_Toc473812315"/>
    <hyperlink ref="B74" location="_Toc473812315" display="_Toc473812315"/>
    <hyperlink ref="A75" location="_Toc473812316" display="_Toc473812316"/>
    <hyperlink ref="B75" location="_Toc473812316" display="_Toc473812316"/>
    <hyperlink ref="A78" location="_Toc473812319" display="_Toc473812319"/>
    <hyperlink ref="B78" location="_Toc473812319" display="_Toc473812319"/>
    <hyperlink ref="A79" location="_Toc473812320" display="_Toc473812320"/>
    <hyperlink ref="B79" location="_Toc473812320" display="_Toc473812320"/>
    <hyperlink ref="A80" location="_Toc473812321" display="_Toc473812321"/>
    <hyperlink ref="B80" location="_Toc473812321" display="_Toc473812321"/>
    <hyperlink ref="A81" location="_Toc473812322" display="_Toc473812322"/>
    <hyperlink ref="B81" location="_Toc473812322" display="_Toc473812322"/>
    <hyperlink ref="A82" location="_Toc473812323" display="_Toc473812323"/>
    <hyperlink ref="B82" location="_Toc473812323" display="_Toc473812323"/>
    <hyperlink ref="A83" location="_Toc473812324" display="_Toc473812324"/>
    <hyperlink ref="B83" location="_Toc473812324" display="_Toc473812324"/>
    <hyperlink ref="A84" location="_Toc473812325" display="_Toc473812325"/>
    <hyperlink ref="B84" location="_Toc473812325" display="_Toc473812325"/>
    <hyperlink ref="A85" location="_Toc473812326" display="_Toc473812326"/>
    <hyperlink ref="B85" location="_Toc473812326" display="_Toc473812326"/>
    <hyperlink ref="A86" location="_Toc473812327" display="_Toc473812327"/>
    <hyperlink ref="B86" location="_Toc473812327" display="_Toc473812327"/>
    <hyperlink ref="A87" location="_Toc473812328" display="_Toc473812328"/>
    <hyperlink ref="B87" location="_Toc473812328" display="_Toc473812328"/>
    <hyperlink ref="A88" location="_Toc473812329" display="_Toc473812329"/>
    <hyperlink ref="B88" location="_Toc473812329" display="_Toc473812329"/>
    <hyperlink ref="A89" location="_Toc473812330" display="_Toc473812330"/>
    <hyperlink ref="B89" location="_Toc473812330" display="_Toc473812330"/>
    <hyperlink ref="A90" location="_Toc473812331" display="_Toc473812331"/>
    <hyperlink ref="B90" location="_Toc473812331" display="_Toc473812331"/>
    <hyperlink ref="A91" location="_Toc473812332" display="_Toc473812332"/>
    <hyperlink ref="B91" location="_Toc473812332" display="_Toc473812332"/>
    <hyperlink ref="A92" location="_Toc473812333" display="_Toc473812333"/>
    <hyperlink ref="B92" location="_Toc473812333" display="_Toc473812333"/>
    <hyperlink ref="A93" location="_Toc473812334" display="_Toc473812334"/>
    <hyperlink ref="B93" location="_Toc473812334" display="_Toc473812334"/>
    <hyperlink ref="A94" location="_Toc473812335" display="_Toc473812335"/>
    <hyperlink ref="B94" location="_Toc473812335" display="_Toc473812335"/>
    <hyperlink ref="A95" location="_Toc473812336" display="_Toc473812336"/>
    <hyperlink ref="B95" location="_Toc473812336" display="_Toc473812336"/>
    <hyperlink ref="A96" location="_Toc473812337" display="_Toc473812337"/>
    <hyperlink ref="B96" location="_Toc473812337" display="_Toc473812337"/>
    <hyperlink ref="A97" location="_Toc473812338" display="_Toc473812338"/>
    <hyperlink ref="B97" location="_Toc473812338" display="_Toc473812338"/>
    <hyperlink ref="A4:A5" location="Pengantar!A1" display="Kata Pengantar"/>
    <hyperlink ref="A6:A7" location="Isi!A1" display="Daftar Isi"/>
    <hyperlink ref="A8:A9" location="Istilah!A1" display="Daftar Istilah"/>
    <hyperlink ref="A10:A11" location="'1.1'!A1" display="Tabel 1.1 Overview Lembaga Keuangan Khusus per Maret 2017"/>
    <hyperlink ref="A12:A13" location="'1.2'!A1" display="Tabel 1.2  Pembiayaan &amp; Pinjaman yang Disalurkan Lembaga Keuangan Khusus"/>
    <hyperlink ref="A14:A15" location="'1.3'!A1" display="Tabel 1.3  Portofolio Investasi Lembaga Keuangan Khusus"/>
    <hyperlink ref="A16:A17" location="'2.1'!A1" display="Tabel 2.1 Posisi Keuangan LPEI"/>
    <hyperlink ref="A18:A19" location="'2.2'!A1" display="Tabel 2.2 Laba Rugi Komprehensif LPEI"/>
    <hyperlink ref="A20:A21" location="'2.3'!A1" display="Tabel 2.3 Rekening Administratif LPEI"/>
    <hyperlink ref="A22:A23" location="'2.4'!A1" display="Tabel 2.4 Kegiatan Usaha LPEI"/>
    <hyperlink ref="A24:A25" location="'2.5'!A1" display="Tabel 2.5 Jumlah Kontrak Kegiatan Usaha LPEI"/>
    <hyperlink ref="A26:A27" location="'2.6'!A1" display="Tabel 2.6  Portofolio Investasi LPEI"/>
    <hyperlink ref="A28:A29" location="'2.7'!A1" display="Tabel 2.7 Piutang Pembiayaan LPEI Berdasarkan Sektor Ekonomi"/>
    <hyperlink ref="A30:A31" location="'2.8'!A1" display="Tabel 2.8 Piutang Pembiayaan LPEI Berdasarkan Penggunaan Dana"/>
    <hyperlink ref="A32:A33" location="'2.9'!A1" display="Tabel 2.9 Piutang Pembiayaan LPEI Berdasarkan Kategori Debitur"/>
    <hyperlink ref="A34:A35" location="'2.10'!A1" display="Tabel 2.10 Piutang Pembiayaan LPEI Berdasarkan Lokasi"/>
    <hyperlink ref="A36:A37" location="'2.11'!A1" display="Tabel 2.11 Piutang Pembiayaan LPEI Berdasarkan Valuta"/>
    <hyperlink ref="A38:A39" location="'2.12'!A1" display="Tabel 2.12 Piutang Pembiayaan LPEI Berdasarkan Kualitas Kolektabilitas"/>
    <hyperlink ref="A40:A41" location="'2.13'!A1" display="Tabel 2.13 Jumlah Kontrak Pembiayaan LPEI Berdasarkan Sektor Ekonomi"/>
    <hyperlink ref="A42:A43" location="'2.14'!A1" display="Tabel 2.14 Jumlah Kontrak Pembiayaan LPEI Berdasarkan Penggunaan Dana"/>
    <hyperlink ref="A44:A45" location="'2.15'!A1" display="Tabel 2.15 Jumlah Kontrak Pembiayaan LPEI Berdasarkan Kategori Debitur"/>
    <hyperlink ref="A46:A47" location="'2.16'!A1" display="Tabel 2.16 Jumlah Kontrak Pembiayaan LPEI Berdasarkan Lokasi"/>
    <hyperlink ref="A48:A49" location="'2.17'!A1" display="Tabel 2.17 Jumlah Kontrak Pembiayaan LPEI Berdasarkan Valuta"/>
    <hyperlink ref="A50:A51" location="'2.18'!A1" display="Tabel 2.18 Jumlah Kontrak Pembiayaan LPEI Berdasarkan Kualitas Kolektabilitas"/>
    <hyperlink ref="A52:A53" location="'2.19'!A1" display="Tabel 2.19 Jumlah Kontrak Penjaminan LPEI Berdasarkan Jenis Penjaminan"/>
    <hyperlink ref="A54:A55" location="'2.20'!A1" display="Tabel 2.20 Jumlah Kontrak Asuransi LPEI Berdasarkan Jenis Asuransi"/>
    <hyperlink ref="A56:A57" location="'2.21'!A1" display="Tabel 2.21 Pinjaman yang Diterima LPEI Berdasarkan Negara Pemberi Pinjaman"/>
    <hyperlink ref="A58:A59" location="'2.22'!A1" display="Tabel 2.22 Pinjaman yang Diterima LPEI Berdasarkan Valuta"/>
    <hyperlink ref="A60:A61" location="'2.23'!A1" display="Tabel 2.23 Rasio LPEI"/>
    <hyperlink ref="A62:A63" location="'2.24'!A1" display="Tabel 2.24 Gearing Ratio LPEI"/>
    <hyperlink ref="A64:A65" location="'3.1'!A1" display="Tabel 3.1 Posisi Keuangan PT Pegadaian (Persero)"/>
    <hyperlink ref="A66:A67" location="'3.2'!A1" display="Tabel 3.2 Laba Rugi Komprehensif PT Pegadaian (Persero)"/>
    <hyperlink ref="A68:A69" location="'3.3'!A1" display="Tabel 3.3  Portofolio Investasi PT Pegadaian (Persero)"/>
    <hyperlink ref="A78:A79" location="'4.3'!A1" display="Tabel 4.3 Portofolio Investasi Lembaga Penjamin"/>
    <hyperlink ref="A80:A81" location="'4.4'!A1" display="Tabel 4.4 Kinerja Operasional Lembaga Penjamin (Miliar Rp)"/>
    <hyperlink ref="A82:A83" location="'5.1'!A1" display="Tabel 5.1 Posisi Keuangan PT Sarana Multigriya Finansial (Persero) (Miliar Rp)"/>
    <hyperlink ref="A84:A85" location="'5.2'!A1" display="Tabel 5.2 Laba Rugi Komprehensif PT Sarana Multigriya Finansial (Persero) (Miliar Rp)"/>
    <hyperlink ref="A86:A87" location="'5.3'!A1" display="Tabel 5.3 Kegiatan Usaha PT Sarana Multigriya Finansial (Persero) (Miliar Rp)"/>
    <hyperlink ref="A88:A89" location="'5.4'!A1" display="Tabel 5.4 Portofolio Investasi PT Sarana Multigriya Finansial (Persero) (Miliar Rp)"/>
    <hyperlink ref="A90:A91" location="'6.1'!A1" display="Tabel 6.1 Posisi Keuangan PT Permodalan Nasional Madani (Persero) (Miliar Rp)"/>
    <hyperlink ref="A92:A93" location="'6.2'!A1" display="Tabel 6.2 Laba Rugi Komprehensif PT Permodalan Nasional Madani (Persero) (Miliar Rp)"/>
    <hyperlink ref="A94:A95" location="'7.1'!A1" display="Tabel 7.1 Posisi Keuangan PT Danareksa (Persero) (Miliar Rp)"/>
    <hyperlink ref="A96:A97" location="'7.2'!A1" display="Tabel 7.2 Laba Rugi Komprehensif PT Danareksa (Persero) (Miliar Rp)"/>
    <hyperlink ref="A70" location="_Toc473812315" display="_Toc473812315"/>
    <hyperlink ref="B70" location="_Toc473812315" display="_Toc473812315"/>
    <hyperlink ref="A71" location="_Toc473812316" display="_Toc473812316"/>
    <hyperlink ref="B71" location="_Toc473812316" display="_Toc473812316"/>
    <hyperlink ref="A70:A71" location="'4.1'!A1" display="Tabel 4.1 Posisi Keuangan Lembaga Penjamin"/>
    <hyperlink ref="B72" location="_Toc473812315" display="_Toc473812315"/>
    <hyperlink ref="B73" location="_Toc473812316" display="_Toc473812316"/>
    <hyperlink ref="A72" location="_Toc473812317" display="_Toc473812317"/>
    <hyperlink ref="A73" location="_Toc473812318" display="_Toc473812318"/>
    <hyperlink ref="A72:A73" location="'4.2'!A1" display="Tabel 4.2 Laba Rugi Komprehensif Lembaga Penjamin"/>
    <hyperlink ref="A74:B75" location="'5.1'!_Toc449593989" display="Tabel 5.1 Posisi Keuangan Perusahaan Lembaga Penjamin"/>
    <hyperlink ref="B76" location="_Toc473812315" display="_Toc473812315"/>
    <hyperlink ref="B77" location="_Toc473812316" display="_Toc473812316"/>
    <hyperlink ref="A76" location="_Toc473812317" display="_Toc473812317"/>
    <hyperlink ref="A77" location="_Toc473812318" display="_Toc473812318"/>
    <hyperlink ref="A76:A77" location="'4.2'!A1" display="Tabel 4.2 Laba Rugi Komprehensif Lembaga Penjamin"/>
    <hyperlink ref="A76:B77" location="'5.2'!_Toc449593991" display="Tabel 5.2 Laba Rugi Komprehensif Lembaga Penjamin"/>
    <hyperlink ref="A78:B79" location="'5.3'!_Toc449593993" display="Tabel 5.3 Portofolio Investasi Lembaga Penjamin"/>
    <hyperlink ref="A80:B81" location="'5.4'!_Toc449593995" display="Tabel 5.4 Kinerja Operasional Lembaga Penjamin"/>
    <hyperlink ref="A82:B83" location="'6.1'!_Toc449593997" display="Tabel 5.5 Posisi Keuangan PT Sarana Multigriya Finansial (Persero)"/>
    <hyperlink ref="A84:B85" location="'6.2'!_Toc449593999" display="Tabel 6.2 Laba Rugi Komprehensif PT Sarana Multigriya Finansial (Persero)"/>
    <hyperlink ref="A86:B87" location="'6.3'!_Toc449594001" display="Tabel 6.3 Kegiatan Usaha PT Sarana Multigriya Finansial (Persero)"/>
    <hyperlink ref="A88:B89" location="'6.4'!_Toc448152400" display="Tabel 6.4 Portofolio Investasi PT Sarana Multigriya Finansial (Persero)"/>
    <hyperlink ref="A90:B91" location="'7.1'!Print_Titles" display="Tabel 7.1 Posisi Keuangan PT Permodalan Nasional Madani (Persero)"/>
    <hyperlink ref="A92:B93" location="'7.2'!A1" display="Tabel 7.2 Laba Rugi Komprehensif PT Permodalan Nasional Madani (Persero)"/>
    <hyperlink ref="A94:B95" location="'8.1'!A1" display="Tabel 8.1 Posisi Keuangan PT Danareksa (Persero)"/>
    <hyperlink ref="A96:B97" location="'8.2'!A1" display="Tabel 8.2 Laba Rugi Komprehensif PT Danareksa (Persero)"/>
  </hyperlinks>
  <pageMargins left="0.51181102362204722" right="0.51181102362204722" top="0.55118110236220474" bottom="0.55118110236220474" header="0.31496062992125984" footer="0.31496062992125984"/>
  <pageSetup paperSize="9"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4.140625" bestFit="1" customWidth="1"/>
    <col min="2" max="3" width="5.42578125" bestFit="1" customWidth="1"/>
    <col min="4" max="5" width="5.42578125" customWidth="1"/>
    <col min="6" max="6" width="5.42578125" bestFit="1" customWidth="1"/>
    <col min="7" max="8" width="5.42578125" customWidth="1"/>
    <col min="9" max="9" width="5.42578125" bestFit="1" customWidth="1"/>
    <col min="10" max="10" width="6.42578125" customWidth="1"/>
    <col min="11" max="12" width="5.42578125" customWidth="1"/>
    <col min="13" max="13" width="5.5703125" customWidth="1"/>
    <col min="14" max="14" width="5.42578125" bestFit="1" customWidth="1"/>
  </cols>
  <sheetData>
    <row r="1" spans="1:14" x14ac:dyDescent="0.25">
      <c r="A1" s="278" t="s">
        <v>1337</v>
      </c>
      <c r="B1" s="279"/>
      <c r="C1" s="279"/>
      <c r="D1" s="279"/>
      <c r="E1" s="279"/>
      <c r="F1" s="279"/>
      <c r="G1" s="279"/>
      <c r="H1" s="279"/>
      <c r="I1" s="279"/>
      <c r="J1" s="279"/>
      <c r="K1" s="279"/>
      <c r="L1" s="279"/>
      <c r="M1" s="279"/>
      <c r="N1" s="309"/>
    </row>
    <row r="2" spans="1:14" x14ac:dyDescent="0.25">
      <c r="A2" s="281" t="s">
        <v>1019</v>
      </c>
      <c r="B2" s="267"/>
      <c r="C2" s="267"/>
      <c r="D2" s="267"/>
      <c r="E2" s="267"/>
      <c r="F2" s="267"/>
      <c r="G2" s="267"/>
      <c r="H2" s="267"/>
      <c r="I2" s="267"/>
      <c r="J2" s="267"/>
      <c r="K2" s="267"/>
      <c r="L2" s="267"/>
      <c r="M2" s="267"/>
      <c r="N2" s="310"/>
    </row>
    <row r="3" spans="1:14"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row>
    <row r="4" spans="1:14" x14ac:dyDescent="0.25">
      <c r="A4" s="7" t="s">
        <v>418</v>
      </c>
      <c r="B4" s="35">
        <v>1.9900193381264652E-2</v>
      </c>
      <c r="C4" s="35">
        <v>2.2698769248076019E-2</v>
      </c>
      <c r="D4" s="35">
        <v>2.2599127365228708E-2</v>
      </c>
      <c r="E4" s="35">
        <v>1.528741182041919E-2</v>
      </c>
      <c r="F4" s="36">
        <v>1.417740528233806E-2</v>
      </c>
      <c r="G4" s="36">
        <v>7.4404119211796691E-3</v>
      </c>
      <c r="H4" s="36">
        <v>1.6115916823363552E-2</v>
      </c>
      <c r="I4" s="36">
        <v>1.2304728887308629E-2</v>
      </c>
      <c r="J4" s="36">
        <v>6.6052305181145566E-3</v>
      </c>
      <c r="K4" s="36">
        <v>1.1077827851227507E-2</v>
      </c>
      <c r="L4" s="36">
        <v>9.2499991495642499E-3</v>
      </c>
      <c r="M4" s="36">
        <v>1.3336103417984062E-2</v>
      </c>
      <c r="N4" s="36">
        <v>1.548986179365806E-2</v>
      </c>
    </row>
    <row r="5" spans="1:14" x14ac:dyDescent="0.25">
      <c r="A5" s="4" t="s">
        <v>419</v>
      </c>
      <c r="B5" s="36">
        <v>0.110163104038943</v>
      </c>
      <c r="C5" s="36">
        <v>0.12366753783022019</v>
      </c>
      <c r="D5" s="36">
        <v>0.10737441965674376</v>
      </c>
      <c r="E5" s="36">
        <v>7.4101093706626001E-2</v>
      </c>
      <c r="F5" s="36">
        <v>6.814616980128918E-2</v>
      </c>
      <c r="G5" s="36">
        <v>3.8210637018504245E-2</v>
      </c>
      <c r="H5" s="36">
        <v>7.6606735304748305E-2</v>
      </c>
      <c r="I5" s="36">
        <v>5.9493635887466492E-2</v>
      </c>
      <c r="J5" s="36">
        <v>3.4351977496845404E-2</v>
      </c>
      <c r="K5" s="36">
        <v>5.4173970824349924E-2</v>
      </c>
      <c r="L5" s="36">
        <v>4.5862114010976979E-2</v>
      </c>
      <c r="M5" s="36">
        <v>6.1797492356702254E-2</v>
      </c>
      <c r="N5" s="36">
        <v>7.1913353313553169E-2</v>
      </c>
    </row>
    <row r="6" spans="1:14" x14ac:dyDescent="0.25">
      <c r="A6" s="4" t="s">
        <v>420</v>
      </c>
      <c r="B6" s="36">
        <v>0.69334587853740937</v>
      </c>
      <c r="C6" s="36">
        <v>0.70651192777573446</v>
      </c>
      <c r="D6" s="36">
        <v>0.75780712719874976</v>
      </c>
      <c r="E6" s="36">
        <v>0.79652256793099219</v>
      </c>
      <c r="F6" s="36">
        <v>0.80787595526809386</v>
      </c>
      <c r="G6" s="36">
        <v>0.89896871898845909</v>
      </c>
      <c r="H6" s="36">
        <v>0.77818814598728536</v>
      </c>
      <c r="I6" s="36">
        <v>0.83148101272858121</v>
      </c>
      <c r="J6" s="36">
        <v>0.91157115144439504</v>
      </c>
      <c r="K6" s="36">
        <v>0.84985178198524658</v>
      </c>
      <c r="L6" s="36">
        <v>0.87481321041095017</v>
      </c>
      <c r="M6" s="36">
        <v>0.81829008303411199</v>
      </c>
      <c r="N6" s="36">
        <v>0.78939322742189932</v>
      </c>
    </row>
    <row r="7" spans="1:14" x14ac:dyDescent="0.25">
      <c r="A7" s="4" t="s">
        <v>421</v>
      </c>
      <c r="B7" s="36">
        <v>2.4370058533166365E-2</v>
      </c>
      <c r="C7" s="36">
        <v>2.4900557743265841E-2</v>
      </c>
      <c r="D7" s="36">
        <v>4.1227447732334097E-2</v>
      </c>
      <c r="E7" s="36">
        <v>3.9417358162556523E-2</v>
      </c>
      <c r="F7" s="36">
        <v>3.880368428474542E-2</v>
      </c>
      <c r="G7" s="36">
        <v>3.8086639184558603E-2</v>
      </c>
      <c r="H7" s="36">
        <v>4.2461721987945761E-2</v>
      </c>
      <c r="I7" s="36">
        <v>4.4552027350078002E-2</v>
      </c>
      <c r="J7" s="36">
        <v>4.4212986178686998E-2</v>
      </c>
      <c r="K7" s="36">
        <v>4.3959776128027261E-2</v>
      </c>
      <c r="L7" s="36">
        <v>4.4092624238083279E-2</v>
      </c>
      <c r="M7" s="36">
        <v>4.7839806427279995E-2</v>
      </c>
      <c r="N7" s="36">
        <v>4.3747474939761062E-2</v>
      </c>
    </row>
    <row r="8" spans="1:14" x14ac:dyDescent="0.25">
      <c r="A8" s="4" t="s">
        <v>422</v>
      </c>
      <c r="B8" s="36">
        <v>1.3501864247927247E-2</v>
      </c>
      <c r="C8" s="36">
        <v>1.3885523137797257E-2</v>
      </c>
      <c r="D8" s="36">
        <v>2.7633527087609137E-2</v>
      </c>
      <c r="E8" s="36">
        <v>2.6558142094591595E-2</v>
      </c>
      <c r="F8" s="36">
        <v>2.6111676585124841E-2</v>
      </c>
      <c r="G8" s="36">
        <v>2.5693976162755788E-2</v>
      </c>
      <c r="H8" s="36">
        <v>3.0569119560871449E-2</v>
      </c>
      <c r="I8" s="36">
        <v>3.2393200902537271E-2</v>
      </c>
      <c r="J8" s="36">
        <v>3.2168153955727696E-2</v>
      </c>
      <c r="K8" s="36">
        <v>3.2882833420280935E-2</v>
      </c>
      <c r="L8" s="36">
        <v>3.2895628372512524E-2</v>
      </c>
      <c r="M8" s="36">
        <v>3.5402280853698044E-2</v>
      </c>
      <c r="N8" s="36">
        <v>3.1112971284639204E-2</v>
      </c>
    </row>
    <row r="9" spans="1:14" x14ac:dyDescent="0.25">
      <c r="A9" s="4" t="s">
        <v>423</v>
      </c>
      <c r="B9" s="36">
        <v>1.8158513800025571E-2</v>
      </c>
      <c r="C9" s="36">
        <v>-1.8752111765133507E-2</v>
      </c>
      <c r="D9" s="36">
        <v>-1.4111035458107464E-2</v>
      </c>
      <c r="E9" s="36">
        <v>2.0302809371692408E-3</v>
      </c>
      <c r="F9" s="36">
        <v>4.239461796375945E-2</v>
      </c>
      <c r="G9" s="36">
        <v>3.9734520715863511E-3</v>
      </c>
      <c r="H9" s="36">
        <v>6.4387295445359871E-2</v>
      </c>
      <c r="I9" s="36">
        <v>2.9662642733984387E-2</v>
      </c>
      <c r="J9" s="36">
        <v>8.1242075791179494E-3</v>
      </c>
      <c r="K9" s="36">
        <v>7.5060321474792593E-2</v>
      </c>
      <c r="L9" s="36">
        <v>3.6825887401478748E-2</v>
      </c>
      <c r="M9" s="36">
        <v>3.2372856217257037E-2</v>
      </c>
      <c r="N9" s="36">
        <v>2.6291959471498733E-2</v>
      </c>
    </row>
    <row r="10" spans="1:14" x14ac:dyDescent="0.25">
      <c r="A10" s="4" t="s">
        <v>424</v>
      </c>
      <c r="B10" s="189">
        <v>5.0999479168051582</v>
      </c>
      <c r="C10" s="189">
        <v>5.0011189912140264</v>
      </c>
      <c r="D10" s="189">
        <v>4.7408201787986197</v>
      </c>
      <c r="E10" s="189">
        <v>4.7295018056078852</v>
      </c>
      <c r="F10" s="189">
        <v>4.6519426531227577</v>
      </c>
      <c r="G10" s="189">
        <v>4.6757870681922551</v>
      </c>
      <c r="H10" s="189">
        <v>4.803926262181526</v>
      </c>
      <c r="I10" s="189">
        <v>4.7555493257474382</v>
      </c>
      <c r="J10" s="189">
        <v>5.0236059532392092</v>
      </c>
      <c r="K10" s="189">
        <v>4.9073978377849814</v>
      </c>
      <c r="L10" s="189">
        <v>4.8285964189371038</v>
      </c>
      <c r="M10" s="189">
        <v>4.7735236892183561</v>
      </c>
      <c r="N10" s="189">
        <v>3.990366633791294</v>
      </c>
    </row>
    <row r="11" spans="1:14" x14ac:dyDescent="0.25">
      <c r="A11" s="4" t="s">
        <v>425</v>
      </c>
      <c r="B11" s="36">
        <v>2.4173830107536362E-2</v>
      </c>
      <c r="C11" s="36">
        <v>2.4153473306509675E-3</v>
      </c>
      <c r="D11" s="36">
        <v>4.232458346654755E-3</v>
      </c>
      <c r="E11" s="36">
        <v>6.1086495358852978E-3</v>
      </c>
      <c r="F11" s="36">
        <v>7.5871034319546981E-3</v>
      </c>
      <c r="G11" s="36">
        <v>9.3900608085822207E-3</v>
      </c>
      <c r="H11" s="36">
        <v>1.0568497409111966E-2</v>
      </c>
      <c r="I11" s="36">
        <v>1.2927746437889829E-2</v>
      </c>
      <c r="J11" s="36">
        <v>1.4512169874853476E-2</v>
      </c>
      <c r="K11" s="36">
        <v>1.619896612848247E-2</v>
      </c>
      <c r="L11" s="36">
        <v>1.8262042665434242E-2</v>
      </c>
      <c r="M11" s="36">
        <v>2.0304266017987956E-2</v>
      </c>
      <c r="N11" s="36">
        <v>2.158689637495077E-2</v>
      </c>
    </row>
    <row r="12" spans="1:14" x14ac:dyDescent="0.25">
      <c r="A12" s="4" t="s">
        <v>1551</v>
      </c>
      <c r="B12" s="191">
        <v>0.89370123576502314</v>
      </c>
      <c r="C12" s="191">
        <v>0.879350735260361</v>
      </c>
      <c r="D12" s="191">
        <v>0.82495831708840361</v>
      </c>
      <c r="E12" s="191">
        <v>0.85354585703599206</v>
      </c>
      <c r="F12" s="191">
        <v>0.86723030486612374</v>
      </c>
      <c r="G12" s="191">
        <v>0.88166435546902144</v>
      </c>
      <c r="H12" s="191">
        <v>0.89324138727280056</v>
      </c>
      <c r="I12" s="191">
        <v>0.91946451506730276</v>
      </c>
      <c r="J12" s="191">
        <v>0.89933931632496344</v>
      </c>
      <c r="K12" s="191">
        <v>0.90942860175752771</v>
      </c>
      <c r="L12" s="191">
        <v>0.92719507288492231</v>
      </c>
      <c r="M12" s="191">
        <v>0.92271414893286252</v>
      </c>
      <c r="N12" s="191">
        <v>0.91093626414777129</v>
      </c>
    </row>
    <row r="13" spans="1:14" x14ac:dyDescent="0.25">
      <c r="A13" s="34" t="s">
        <v>1552</v>
      </c>
      <c r="B13" s="190">
        <v>1.224646320370989</v>
      </c>
      <c r="C13" s="190">
        <v>1.2302592501535345</v>
      </c>
      <c r="D13" s="190">
        <v>1.2336663341032557</v>
      </c>
      <c r="E13" s="190">
        <v>1.2421904208096093</v>
      </c>
      <c r="F13" s="190">
        <v>1.247446225090556</v>
      </c>
      <c r="G13" s="190">
        <v>1.2529164695573114</v>
      </c>
      <c r="H13" s="190">
        <v>1.2374620390957896</v>
      </c>
      <c r="I13" s="190">
        <v>1.2496767127359685</v>
      </c>
      <c r="J13" s="190">
        <v>1.2357977249945049</v>
      </c>
      <c r="K13" s="190">
        <v>1.2387091660090725</v>
      </c>
      <c r="L13" s="190">
        <v>1.2485228190719553</v>
      </c>
      <c r="M13" s="190">
        <v>1.2365507471458974</v>
      </c>
      <c r="N13" s="190">
        <v>1.2865694497831519</v>
      </c>
    </row>
    <row r="14" spans="1:14" x14ac:dyDescent="0.25">
      <c r="A14" s="264"/>
      <c r="B14" s="265"/>
      <c r="C14" s="265"/>
      <c r="D14" s="265"/>
      <c r="E14" s="265"/>
      <c r="F14" s="265"/>
      <c r="G14" s="265"/>
      <c r="H14" s="265"/>
      <c r="I14" s="265"/>
      <c r="J14" s="265"/>
      <c r="K14" s="265"/>
      <c r="L14" s="265"/>
      <c r="M14" s="265"/>
      <c r="N14" s="266"/>
    </row>
  </sheetData>
  <mergeCells count="3">
    <mergeCell ref="A1:N1"/>
    <mergeCell ref="A2:N2"/>
    <mergeCell ref="A14:N14"/>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1.7109375" bestFit="1" customWidth="1"/>
    <col min="2" max="4" width="5.85546875" bestFit="1" customWidth="1"/>
    <col min="5" max="5" width="5.85546875" customWidth="1"/>
    <col min="6" max="6" width="5.85546875" bestFit="1" customWidth="1"/>
    <col min="7" max="8" width="5.85546875" customWidth="1"/>
    <col min="9" max="9" width="5.85546875" bestFit="1" customWidth="1"/>
    <col min="10" max="10" width="6.42578125" bestFit="1" customWidth="1"/>
    <col min="11" max="11" width="5.85546875" bestFit="1" customWidth="1"/>
    <col min="12" max="14" width="5.85546875" customWidth="1"/>
    <col min="15" max="15" width="13" bestFit="1" customWidth="1"/>
  </cols>
  <sheetData>
    <row r="1" spans="1:15" x14ac:dyDescent="0.25">
      <c r="A1" s="254" t="s">
        <v>1017</v>
      </c>
      <c r="B1" s="255"/>
      <c r="C1" s="255"/>
      <c r="D1" s="255"/>
      <c r="E1" s="255"/>
      <c r="F1" s="255"/>
      <c r="G1" s="255"/>
      <c r="H1" s="255"/>
      <c r="I1" s="255"/>
      <c r="J1" s="255"/>
      <c r="K1" s="255"/>
      <c r="L1" s="255"/>
      <c r="M1" s="255"/>
      <c r="N1" s="255"/>
      <c r="O1" s="256"/>
    </row>
    <row r="2" spans="1:15" x14ac:dyDescent="0.25">
      <c r="A2" s="257" t="s">
        <v>1018</v>
      </c>
      <c r="B2" s="258"/>
      <c r="C2" s="258"/>
      <c r="D2" s="258"/>
      <c r="E2" s="258"/>
      <c r="F2" s="258"/>
      <c r="G2" s="258"/>
      <c r="H2" s="258"/>
      <c r="I2" s="258"/>
      <c r="J2" s="258"/>
      <c r="K2" s="258"/>
      <c r="L2" s="267"/>
      <c r="M2" s="267"/>
      <c r="N2" s="267"/>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426</v>
      </c>
      <c r="B4" s="137">
        <v>39870.224656921673</v>
      </c>
      <c r="C4" s="137">
        <v>39816.349131985</v>
      </c>
      <c r="D4" s="137">
        <v>45031.460539957312</v>
      </c>
      <c r="E4" s="137">
        <v>44372.67917796089</v>
      </c>
      <c r="F4" s="138">
        <v>44348.936518129252</v>
      </c>
      <c r="G4" s="138">
        <v>44351.635920563182</v>
      </c>
      <c r="H4" s="161">
        <v>42075.048763624945</v>
      </c>
      <c r="I4" s="161">
        <v>40507.930599764921</v>
      </c>
      <c r="J4" s="161">
        <v>43736.119731273757</v>
      </c>
      <c r="K4" s="161">
        <v>42013.741555409564</v>
      </c>
      <c r="L4" s="161">
        <v>40577.253871983041</v>
      </c>
      <c r="M4" s="161">
        <v>40563.830923982474</v>
      </c>
      <c r="N4" s="161">
        <v>39919.471326048049</v>
      </c>
      <c r="O4" s="62" t="s">
        <v>427</v>
      </c>
    </row>
    <row r="5" spans="1:15" x14ac:dyDescent="0.25">
      <c r="A5" s="4" t="s">
        <v>428</v>
      </c>
      <c r="B5" s="138">
        <v>39998.066265981754</v>
      </c>
      <c r="C5" s="138">
        <v>39211.350061033729</v>
      </c>
      <c r="D5" s="138">
        <v>38773.646385734166</v>
      </c>
      <c r="E5" s="138">
        <v>39608.234094596541</v>
      </c>
      <c r="F5" s="138">
        <v>38643.384463937728</v>
      </c>
      <c r="G5" s="138">
        <v>38515.424163978809</v>
      </c>
      <c r="H5" s="161">
        <v>44952.735385862215</v>
      </c>
      <c r="I5" s="161">
        <v>43486.657807896161</v>
      </c>
      <c r="J5" s="161">
        <v>43955.193574447978</v>
      </c>
      <c r="K5" s="161">
        <v>45182.197714667855</v>
      </c>
      <c r="L5" s="161">
        <v>44980.355793778777</v>
      </c>
      <c r="M5" s="161">
        <v>45573.850377095863</v>
      </c>
      <c r="N5" s="161">
        <v>46034.961856182774</v>
      </c>
      <c r="O5" s="63" t="s">
        <v>429</v>
      </c>
    </row>
    <row r="6" spans="1:15" x14ac:dyDescent="0.25">
      <c r="A6" s="4" t="s">
        <v>430</v>
      </c>
      <c r="B6" s="138">
        <v>15660.60913283534</v>
      </c>
      <c r="C6" s="138">
        <v>15802.003378014941</v>
      </c>
      <c r="D6" s="138">
        <v>17677.343532343952</v>
      </c>
      <c r="E6" s="138">
        <v>17756.820215816224</v>
      </c>
      <c r="F6" s="138">
        <v>17840.357710849221</v>
      </c>
      <c r="G6" s="138">
        <v>17722.590630411218</v>
      </c>
      <c r="H6" s="161">
        <v>18115.97002114822</v>
      </c>
      <c r="I6" s="161">
        <v>17662.43658811372</v>
      </c>
      <c r="J6" s="161">
        <v>17455.850264127221</v>
      </c>
      <c r="K6" s="161">
        <v>17768.263783038721</v>
      </c>
      <c r="L6" s="161">
        <v>17718.939882864597</v>
      </c>
      <c r="M6" s="161">
        <v>18044.884012125436</v>
      </c>
      <c r="N6" s="161">
        <v>21540.485140976762</v>
      </c>
      <c r="O6" s="63" t="s">
        <v>431</v>
      </c>
    </row>
    <row r="7" spans="1:15" x14ac:dyDescent="0.25">
      <c r="A7" s="34" t="s">
        <v>432</v>
      </c>
      <c r="B7" s="170">
        <v>5.0999479168051582</v>
      </c>
      <c r="C7" s="170">
        <v>5.0011189912140264</v>
      </c>
      <c r="D7" s="170">
        <v>4.7408201787986197</v>
      </c>
      <c r="E7" s="170">
        <v>4.7295018056078852</v>
      </c>
      <c r="F7" s="170">
        <v>4.6519426531227577</v>
      </c>
      <c r="G7" s="170">
        <v>4.6757870681922551</v>
      </c>
      <c r="H7" s="171">
        <v>4.803926262181526</v>
      </c>
      <c r="I7" s="171">
        <v>4.7555493257474382</v>
      </c>
      <c r="J7" s="171">
        <v>5.0236059532392092</v>
      </c>
      <c r="K7" s="171">
        <v>4.9073978377849814</v>
      </c>
      <c r="L7" s="171">
        <v>4.8285964189371038</v>
      </c>
      <c r="M7" s="171">
        <v>4.7735236892183561</v>
      </c>
      <c r="N7" s="171">
        <v>3.990366633791294</v>
      </c>
      <c r="O7" s="80" t="s">
        <v>433</v>
      </c>
    </row>
    <row r="8" spans="1:15" x14ac:dyDescent="0.25">
      <c r="A8" s="264"/>
      <c r="B8" s="265"/>
      <c r="C8" s="265"/>
      <c r="D8" s="265"/>
      <c r="E8" s="265"/>
      <c r="F8" s="265"/>
      <c r="G8" s="265"/>
      <c r="H8" s="265"/>
      <c r="I8" s="265"/>
      <c r="J8" s="265"/>
      <c r="K8" s="265"/>
      <c r="L8" s="265"/>
      <c r="M8" s="265"/>
      <c r="N8" s="265"/>
      <c r="O8" s="266"/>
    </row>
  </sheetData>
  <mergeCells count="3">
    <mergeCell ref="A1:O1"/>
    <mergeCell ref="A2:O2"/>
    <mergeCell ref="A8:O8"/>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7.140625" customWidth="1"/>
    <col min="2" max="4" width="5.85546875" bestFit="1" customWidth="1"/>
    <col min="5" max="5" width="5.85546875" customWidth="1"/>
    <col min="6" max="6" width="5.85546875" bestFit="1" customWidth="1"/>
    <col min="7" max="8" width="5.85546875" customWidth="1"/>
    <col min="9" max="9" width="5.85546875" bestFit="1" customWidth="1"/>
    <col min="10" max="10" width="6.42578125" bestFit="1" customWidth="1"/>
    <col min="11" max="11" width="5.85546875" bestFit="1" customWidth="1"/>
    <col min="12" max="14" width="5.85546875" customWidth="1"/>
    <col min="15" max="15" width="32.42578125" bestFit="1" customWidth="1"/>
    <col min="16" max="17" width="8" bestFit="1" customWidth="1"/>
  </cols>
  <sheetData>
    <row r="1" spans="1:16" x14ac:dyDescent="0.25">
      <c r="A1" s="254" t="s">
        <v>1541</v>
      </c>
      <c r="B1" s="255"/>
      <c r="C1" s="255"/>
      <c r="D1" s="255"/>
      <c r="E1" s="255"/>
      <c r="F1" s="255"/>
      <c r="G1" s="255"/>
      <c r="H1" s="255"/>
      <c r="I1" s="255"/>
      <c r="J1" s="255"/>
      <c r="K1" s="255"/>
      <c r="L1" s="255"/>
      <c r="M1" s="255"/>
      <c r="N1" s="255"/>
      <c r="O1" s="256"/>
    </row>
    <row r="2" spans="1:16" x14ac:dyDescent="0.25">
      <c r="A2" s="257" t="s">
        <v>1538</v>
      </c>
      <c r="B2" s="258"/>
      <c r="C2" s="258"/>
      <c r="D2" s="258"/>
      <c r="E2" s="258"/>
      <c r="F2" s="258"/>
      <c r="G2" s="258"/>
      <c r="H2" s="258"/>
      <c r="I2" s="258"/>
      <c r="J2" s="258"/>
      <c r="K2" s="258"/>
      <c r="L2" s="258"/>
      <c r="M2" s="258"/>
      <c r="N2" s="258"/>
      <c r="O2" s="259"/>
    </row>
    <row r="3" spans="1:16" x14ac:dyDescent="0.25">
      <c r="A3" s="8" t="s">
        <v>0</v>
      </c>
      <c r="B3" s="9">
        <v>42705</v>
      </c>
      <c r="C3" s="9">
        <v>42736</v>
      </c>
      <c r="D3" s="9">
        <v>42767</v>
      </c>
      <c r="E3" s="9">
        <v>42795</v>
      </c>
      <c r="F3" s="78">
        <v>42826</v>
      </c>
      <c r="G3" s="9">
        <v>42856</v>
      </c>
      <c r="H3" s="9">
        <v>42887</v>
      </c>
      <c r="I3" s="9">
        <v>42917</v>
      </c>
      <c r="J3" s="9">
        <v>42948</v>
      </c>
      <c r="K3" s="9">
        <v>42979</v>
      </c>
      <c r="L3" s="9">
        <v>43009</v>
      </c>
      <c r="M3" s="9">
        <v>43040</v>
      </c>
      <c r="N3" s="9">
        <v>43070</v>
      </c>
      <c r="O3" s="61" t="s">
        <v>8</v>
      </c>
    </row>
    <row r="4" spans="1:16" x14ac:dyDescent="0.25">
      <c r="A4" s="37" t="s">
        <v>434</v>
      </c>
      <c r="B4" s="239"/>
      <c r="C4" s="239"/>
      <c r="D4" s="239"/>
      <c r="E4" s="239"/>
      <c r="F4" s="240"/>
      <c r="G4" s="227"/>
      <c r="H4" s="227"/>
      <c r="I4" s="227"/>
      <c r="J4" s="227"/>
      <c r="K4" s="227"/>
      <c r="L4" s="227"/>
      <c r="M4" s="227"/>
      <c r="N4" s="227"/>
      <c r="O4" s="81" t="s">
        <v>435</v>
      </c>
    </row>
    <row r="5" spans="1:16" x14ac:dyDescent="0.25">
      <c r="A5" s="20" t="s">
        <v>436</v>
      </c>
      <c r="B5" s="213">
        <v>411.22398728891994</v>
      </c>
      <c r="C5" s="213">
        <v>353.53703787207991</v>
      </c>
      <c r="D5" s="213">
        <v>345.70660746918003</v>
      </c>
      <c r="E5" s="213">
        <v>361.27610071495008</v>
      </c>
      <c r="F5" s="233">
        <v>398.32218894315002</v>
      </c>
      <c r="G5" s="221">
        <v>390.69031787795006</v>
      </c>
      <c r="H5" s="221">
        <v>561.55471685127998</v>
      </c>
      <c r="I5" s="221">
        <v>414.16233039187006</v>
      </c>
      <c r="J5" s="221">
        <v>449.34972606437003</v>
      </c>
      <c r="K5" s="221">
        <v>482.56128057001007</v>
      </c>
      <c r="L5" s="221">
        <v>451.07877545815734</v>
      </c>
      <c r="M5" s="221">
        <v>453.9706794229175</v>
      </c>
      <c r="N5" s="221">
        <v>461.20192941615016</v>
      </c>
      <c r="O5" s="66" t="s">
        <v>437</v>
      </c>
    </row>
    <row r="6" spans="1:16" x14ac:dyDescent="0.25">
      <c r="A6" s="20" t="s">
        <v>438</v>
      </c>
      <c r="B6" s="213">
        <v>0</v>
      </c>
      <c r="C6" s="213">
        <v>0</v>
      </c>
      <c r="D6" s="213">
        <v>0</v>
      </c>
      <c r="E6" s="213">
        <v>0</v>
      </c>
      <c r="F6" s="233">
        <v>0</v>
      </c>
      <c r="G6" s="221">
        <v>0</v>
      </c>
      <c r="H6" s="221">
        <v>0</v>
      </c>
      <c r="I6" s="221">
        <v>0</v>
      </c>
      <c r="J6" s="221">
        <v>0</v>
      </c>
      <c r="K6" s="221">
        <v>0</v>
      </c>
      <c r="L6" s="221">
        <v>0</v>
      </c>
      <c r="M6" s="221">
        <v>0</v>
      </c>
      <c r="N6" s="221">
        <v>0</v>
      </c>
      <c r="O6" s="66" t="s">
        <v>439</v>
      </c>
    </row>
    <row r="7" spans="1:16" x14ac:dyDescent="0.25">
      <c r="A7" s="20" t="s">
        <v>440</v>
      </c>
      <c r="B7" s="213">
        <v>0</v>
      </c>
      <c r="C7" s="213">
        <v>0</v>
      </c>
      <c r="D7" s="213">
        <v>0</v>
      </c>
      <c r="E7" s="213">
        <v>0</v>
      </c>
      <c r="F7" s="233">
        <v>0</v>
      </c>
      <c r="G7" s="221">
        <v>0</v>
      </c>
      <c r="H7" s="221">
        <v>0</v>
      </c>
      <c r="I7" s="221">
        <v>0</v>
      </c>
      <c r="J7" s="221">
        <v>0</v>
      </c>
      <c r="K7" s="221">
        <v>0</v>
      </c>
      <c r="L7" s="221">
        <v>0</v>
      </c>
      <c r="M7" s="221">
        <v>0</v>
      </c>
      <c r="N7" s="221">
        <v>0</v>
      </c>
      <c r="O7" s="66" t="s">
        <v>441</v>
      </c>
    </row>
    <row r="8" spans="1:16" x14ac:dyDescent="0.25">
      <c r="A8" s="20" t="s">
        <v>442</v>
      </c>
      <c r="B8" s="213">
        <v>35587.721632333029</v>
      </c>
      <c r="C8" s="213">
        <v>35584.07909925851</v>
      </c>
      <c r="D8" s="213">
        <v>36075.576004920127</v>
      </c>
      <c r="E8" s="213">
        <v>36425.505936391251</v>
      </c>
      <c r="F8" s="233">
        <v>36785.799988987543</v>
      </c>
      <c r="G8" s="221">
        <v>37440.420140395618</v>
      </c>
      <c r="H8" s="221">
        <v>35885.086068984965</v>
      </c>
      <c r="I8" s="221">
        <v>36091.222399715109</v>
      </c>
      <c r="J8" s="221">
        <v>36208.546371538985</v>
      </c>
      <c r="K8" s="221">
        <v>36451.264054873871</v>
      </c>
      <c r="L8" s="221">
        <v>36674.424703948214</v>
      </c>
      <c r="M8" s="221">
        <v>37040.838819436387</v>
      </c>
      <c r="N8" s="221">
        <v>37066.006109882459</v>
      </c>
      <c r="O8" s="66" t="s">
        <v>443</v>
      </c>
    </row>
    <row r="9" spans="1:16" x14ac:dyDescent="0.25">
      <c r="A9" s="21" t="s">
        <v>444</v>
      </c>
      <c r="B9" s="234">
        <f>SUM(B10:B12)</f>
        <v>31015.634242049098</v>
      </c>
      <c r="C9" s="234"/>
      <c r="D9" s="234"/>
      <c r="E9" s="234"/>
      <c r="F9" s="235"/>
      <c r="G9" s="224"/>
      <c r="H9" s="227"/>
      <c r="I9" s="227"/>
      <c r="J9" s="227"/>
      <c r="K9" s="227"/>
      <c r="L9" s="227"/>
      <c r="M9" s="227"/>
      <c r="N9" s="227"/>
      <c r="O9" s="67" t="s">
        <v>445</v>
      </c>
    </row>
    <row r="10" spans="1:16" x14ac:dyDescent="0.25">
      <c r="A10" s="22" t="s">
        <v>446</v>
      </c>
      <c r="B10" s="213">
        <v>28756.958101545999</v>
      </c>
      <c r="C10" s="213">
        <v>28756.991316874999</v>
      </c>
      <c r="D10" s="213">
        <v>29169.647631168998</v>
      </c>
      <c r="E10" s="213">
        <v>29359.619333012</v>
      </c>
      <c r="F10" s="233">
        <v>29572.512176837998</v>
      </c>
      <c r="G10" s="221">
        <v>30021.259217569001</v>
      </c>
      <c r="H10" s="221">
        <v>28640.949857030002</v>
      </c>
      <c r="I10" s="221">
        <v>28827.416718701999</v>
      </c>
      <c r="J10" s="221">
        <v>28812.363767933999</v>
      </c>
      <c r="K10" s="221">
        <v>28940.987024034999</v>
      </c>
      <c r="L10" s="221">
        <v>28990.360812019</v>
      </c>
      <c r="M10" s="221">
        <v>29095.625138702999</v>
      </c>
      <c r="N10" s="221">
        <v>28903.295778853</v>
      </c>
      <c r="O10" s="68" t="s">
        <v>447</v>
      </c>
    </row>
    <row r="11" spans="1:16" x14ac:dyDescent="0.25">
      <c r="A11" s="22" t="s">
        <v>448</v>
      </c>
      <c r="B11" s="213">
        <v>2252.9192947481001</v>
      </c>
      <c r="C11" s="213">
        <v>2262.1284042581001</v>
      </c>
      <c r="D11" s="213">
        <v>2292.6241684204006</v>
      </c>
      <c r="E11" s="213">
        <v>2361.3456678956004</v>
      </c>
      <c r="F11" s="233">
        <v>2431.1912828530999</v>
      </c>
      <c r="G11" s="221">
        <v>2528.6011044401002</v>
      </c>
      <c r="H11" s="221">
        <v>2602.7155913491001</v>
      </c>
      <c r="I11" s="221">
        <v>2580.6011206622998</v>
      </c>
      <c r="J11" s="221">
        <v>2636.4526337472998</v>
      </c>
      <c r="K11" s="221">
        <v>2659.5784203959001</v>
      </c>
      <c r="L11" s="221">
        <v>2722.9702748958998</v>
      </c>
      <c r="M11" s="221">
        <v>2806.7342911439</v>
      </c>
      <c r="N11" s="221">
        <v>2935.4034066637396</v>
      </c>
      <c r="O11" s="68" t="s">
        <v>449</v>
      </c>
    </row>
    <row r="12" spans="1:16" x14ac:dyDescent="0.25">
      <c r="A12" s="22" t="s">
        <v>450</v>
      </c>
      <c r="B12" s="213">
        <v>5.7568457550000005</v>
      </c>
      <c r="C12" s="213">
        <v>5.725830835</v>
      </c>
      <c r="D12" s="213">
        <v>5.7251454529999997</v>
      </c>
      <c r="E12" s="213">
        <v>5.7341630029999999</v>
      </c>
      <c r="F12" s="233">
        <v>5.734410091</v>
      </c>
      <c r="G12" s="221">
        <v>5.748071479</v>
      </c>
      <c r="H12" s="221">
        <v>5.8449408350000001</v>
      </c>
      <c r="I12" s="221">
        <v>5.7398746039999997</v>
      </c>
      <c r="J12" s="221">
        <v>5.7418502670000002</v>
      </c>
      <c r="K12" s="221">
        <v>5.7871354419999994</v>
      </c>
      <c r="L12" s="221">
        <v>5.7723932530000006</v>
      </c>
      <c r="M12" s="221">
        <v>5.7737472280000004</v>
      </c>
      <c r="N12" s="221">
        <v>5.7808301680000005</v>
      </c>
      <c r="O12" s="68" t="s">
        <v>451</v>
      </c>
    </row>
    <row r="13" spans="1:16" x14ac:dyDescent="0.25">
      <c r="A13" s="22" t="s">
        <v>452</v>
      </c>
      <c r="B13" s="213">
        <v>-97.421750505000006</v>
      </c>
      <c r="C13" s="213">
        <v>-84.770481192000005</v>
      </c>
      <c r="D13" s="213">
        <v>-94.966144187520001</v>
      </c>
      <c r="E13" s="213">
        <v>-115.31486113252001</v>
      </c>
      <c r="F13" s="233">
        <v>-103.00946631851998</v>
      </c>
      <c r="G13" s="221">
        <v>-94.645988812519988</v>
      </c>
      <c r="H13" s="221">
        <v>-91.836223562519976</v>
      </c>
      <c r="I13" s="221">
        <v>-86.996048654519981</v>
      </c>
      <c r="J13" s="221">
        <v>-84.682240817519997</v>
      </c>
      <c r="K13" s="221">
        <v>-82.396580484519987</v>
      </c>
      <c r="L13" s="221">
        <v>-82.379598925519986</v>
      </c>
      <c r="M13" s="221">
        <v>-81.135643794519993</v>
      </c>
      <c r="N13" s="221">
        <v>-166.29920581252</v>
      </c>
      <c r="O13" s="68" t="s">
        <v>453</v>
      </c>
    </row>
    <row r="14" spans="1:16" x14ac:dyDescent="0.25">
      <c r="A14" s="21" t="s">
        <v>454</v>
      </c>
      <c r="B14" s="234">
        <f>SUM(B15:B18)</f>
        <v>4572.0873902839294</v>
      </c>
      <c r="C14" s="234"/>
      <c r="D14" s="234"/>
      <c r="E14" s="234"/>
      <c r="F14" s="235"/>
      <c r="G14" s="224"/>
      <c r="H14" s="227"/>
      <c r="I14" s="227"/>
      <c r="J14" s="227"/>
      <c r="K14" s="227"/>
      <c r="L14" s="227"/>
      <c r="M14" s="227"/>
      <c r="N14" s="227"/>
      <c r="O14" s="67" t="s">
        <v>455</v>
      </c>
    </row>
    <row r="15" spans="1:16" x14ac:dyDescent="0.25">
      <c r="A15" s="22" t="s">
        <v>456</v>
      </c>
      <c r="B15" s="213">
        <v>3675.4061067499997</v>
      </c>
      <c r="C15" s="213">
        <v>3686.7352029499998</v>
      </c>
      <c r="D15" s="213">
        <v>3753.6595653499999</v>
      </c>
      <c r="E15" s="213">
        <v>3806.12466245</v>
      </c>
      <c r="F15" s="233">
        <v>3849.8884799500001</v>
      </c>
      <c r="G15" s="221">
        <v>3944.7287865499998</v>
      </c>
      <c r="H15" s="221">
        <v>3722.5351297109996</v>
      </c>
      <c r="I15" s="221">
        <v>3785.5415682470002</v>
      </c>
      <c r="J15" s="221">
        <v>3808.9945919869997</v>
      </c>
      <c r="K15" s="221">
        <v>3861.5763003819998</v>
      </c>
      <c r="L15" s="221">
        <v>3885.340874902</v>
      </c>
      <c r="M15" s="221">
        <v>3913.3497542679997</v>
      </c>
      <c r="N15" s="221">
        <v>3874.5451729310003</v>
      </c>
      <c r="O15" s="68" t="s">
        <v>456</v>
      </c>
    </row>
    <row r="16" spans="1:16" x14ac:dyDescent="0.25">
      <c r="A16" s="22" t="s">
        <v>457</v>
      </c>
      <c r="B16" s="213">
        <v>485.93523136092</v>
      </c>
      <c r="C16" s="213">
        <v>501.39682716240003</v>
      </c>
      <c r="D16" s="213">
        <v>517.72403086372003</v>
      </c>
      <c r="E16" s="213">
        <v>548.06796865765</v>
      </c>
      <c r="F16" s="233">
        <v>577.09800161243993</v>
      </c>
      <c r="G16" s="221">
        <v>606.89525543951004</v>
      </c>
      <c r="H16" s="221">
        <v>612.85946829585998</v>
      </c>
      <c r="I16" s="221">
        <v>613.71798759881017</v>
      </c>
      <c r="J16" s="221">
        <v>650.14808775667996</v>
      </c>
      <c r="K16" s="221">
        <v>687.62057384695993</v>
      </c>
      <c r="L16" s="221">
        <v>757.47517063931002</v>
      </c>
      <c r="M16" s="221">
        <v>842.59812788047998</v>
      </c>
      <c r="N16" s="221">
        <v>939.63635460370995</v>
      </c>
      <c r="O16" s="68" t="s">
        <v>457</v>
      </c>
      <c r="P16" s="211"/>
    </row>
    <row r="17" spans="1:15" x14ac:dyDescent="0.25">
      <c r="A17" s="22" t="s">
        <v>458</v>
      </c>
      <c r="B17" s="213">
        <v>410.74605217301001</v>
      </c>
      <c r="C17" s="213">
        <v>371.10151717801</v>
      </c>
      <c r="D17" s="213">
        <v>336.19546366400999</v>
      </c>
      <c r="E17" s="213">
        <v>344.61414137301</v>
      </c>
      <c r="F17" s="233">
        <v>349.37563764301001</v>
      </c>
      <c r="G17" s="221">
        <v>333.18770491801001</v>
      </c>
      <c r="H17" s="221">
        <v>300.18108176401</v>
      </c>
      <c r="I17" s="221">
        <v>278.20512990101003</v>
      </c>
      <c r="J17" s="221">
        <v>294.84543984701003</v>
      </c>
      <c r="K17" s="221">
        <v>295.71460077200999</v>
      </c>
      <c r="L17" s="221">
        <v>312.50517823900998</v>
      </c>
      <c r="M17" s="221">
        <v>376.75776021300999</v>
      </c>
      <c r="N17" s="221">
        <v>407.34456666300997</v>
      </c>
      <c r="O17" s="68" t="s">
        <v>458</v>
      </c>
    </row>
    <row r="18" spans="1:15" x14ac:dyDescent="0.25">
      <c r="A18" s="22" t="s">
        <v>459</v>
      </c>
      <c r="B18" s="213">
        <v>0</v>
      </c>
      <c r="C18" s="213">
        <v>0</v>
      </c>
      <c r="D18" s="213">
        <v>0</v>
      </c>
      <c r="E18" s="213">
        <v>0</v>
      </c>
      <c r="F18" s="233">
        <v>0</v>
      </c>
      <c r="G18" s="221">
        <v>0</v>
      </c>
      <c r="H18" s="221">
        <v>0</v>
      </c>
      <c r="I18" s="221">
        <v>0</v>
      </c>
      <c r="J18" s="221">
        <v>0</v>
      </c>
      <c r="K18" s="221">
        <v>0</v>
      </c>
      <c r="L18" s="221">
        <v>0</v>
      </c>
      <c r="M18" s="221">
        <v>0</v>
      </c>
      <c r="N18" s="221">
        <v>0</v>
      </c>
      <c r="O18" s="68" t="s">
        <v>460</v>
      </c>
    </row>
    <row r="19" spans="1:15" x14ac:dyDescent="0.25">
      <c r="A19" s="22" t="s">
        <v>461</v>
      </c>
      <c r="B19" s="213">
        <v>-8.919000402</v>
      </c>
      <c r="C19" s="213">
        <v>-7.4135872769999995</v>
      </c>
      <c r="D19" s="213">
        <v>-8.1941877430000005</v>
      </c>
      <c r="E19" s="213">
        <v>-10.636715655</v>
      </c>
      <c r="F19" s="233">
        <v>-9.1976717519999998</v>
      </c>
      <c r="G19" s="221">
        <v>-8.8019781269999999</v>
      </c>
      <c r="H19" s="221">
        <v>-8.2733411439999998</v>
      </c>
      <c r="I19" s="221">
        <v>-8.2258089210000005</v>
      </c>
      <c r="J19" s="221">
        <v>-8.2819624550000004</v>
      </c>
      <c r="K19" s="221">
        <v>-9.1001717069999994</v>
      </c>
      <c r="L19" s="221">
        <v>-9.1193618600000015</v>
      </c>
      <c r="M19" s="221">
        <v>-9.1242519809999987</v>
      </c>
      <c r="N19" s="221">
        <v>-7.417228412</v>
      </c>
      <c r="O19" s="68" t="s">
        <v>462</v>
      </c>
    </row>
    <row r="20" spans="1:15" x14ac:dyDescent="0.25">
      <c r="A20" s="20" t="s">
        <v>463</v>
      </c>
      <c r="B20" s="213">
        <v>411.00743586175997</v>
      </c>
      <c r="C20" s="213">
        <v>378.38794280819002</v>
      </c>
      <c r="D20" s="213">
        <v>346.77613367280998</v>
      </c>
      <c r="E20" s="213">
        <v>373.91462305215003</v>
      </c>
      <c r="F20" s="233">
        <v>376.25767098777004</v>
      </c>
      <c r="G20" s="221">
        <v>365.25146429006998</v>
      </c>
      <c r="H20" s="221">
        <v>288.95095157365</v>
      </c>
      <c r="I20" s="221">
        <v>212.14622706357</v>
      </c>
      <c r="J20" s="221">
        <v>220.88224341301998</v>
      </c>
      <c r="K20" s="221">
        <v>231.44678382093997</v>
      </c>
      <c r="L20" s="221">
        <v>249.02580339780999</v>
      </c>
      <c r="M20" s="221">
        <v>306.443183379</v>
      </c>
      <c r="N20" s="221">
        <v>290.71519087223999</v>
      </c>
      <c r="O20" s="66" t="s">
        <v>464</v>
      </c>
    </row>
    <row r="21" spans="1:15" x14ac:dyDescent="0.25">
      <c r="A21" s="20" t="s">
        <v>465</v>
      </c>
      <c r="B21" s="213">
        <v>193.91591607252002</v>
      </c>
      <c r="C21" s="213">
        <v>270.67172088851999</v>
      </c>
      <c r="D21" s="213">
        <v>170.68538425652002</v>
      </c>
      <c r="E21" s="213">
        <v>151.33149642652</v>
      </c>
      <c r="F21" s="233">
        <v>153.29362525151998</v>
      </c>
      <c r="G21" s="221">
        <v>144.46959526860002</v>
      </c>
      <c r="H21" s="221">
        <v>164.71420483551998</v>
      </c>
      <c r="I21" s="221">
        <v>156.18791173070181</v>
      </c>
      <c r="J21" s="221">
        <v>154.63392992094182</v>
      </c>
      <c r="K21" s="221">
        <v>152.43785486470179</v>
      </c>
      <c r="L21" s="221">
        <v>152.96522360670181</v>
      </c>
      <c r="M21" s="221">
        <v>154.45255470851998</v>
      </c>
      <c r="N21" s="221">
        <v>154.70379504452001</v>
      </c>
      <c r="O21" s="66" t="s">
        <v>466</v>
      </c>
    </row>
    <row r="22" spans="1:15" x14ac:dyDescent="0.25">
      <c r="A22" s="20" t="s">
        <v>467</v>
      </c>
      <c r="B22" s="213">
        <v>1630.72577504999</v>
      </c>
      <c r="C22" s="213">
        <v>1627.30907388899</v>
      </c>
      <c r="D22" s="213">
        <v>1602.9616453306999</v>
      </c>
      <c r="E22" s="213">
        <v>1603.9424252587</v>
      </c>
      <c r="F22" s="233">
        <v>1650.784820089</v>
      </c>
      <c r="G22" s="221">
        <v>1670.6253672790001</v>
      </c>
      <c r="H22" s="221">
        <v>1699.542406773</v>
      </c>
      <c r="I22" s="221">
        <v>1577.9843461849998</v>
      </c>
      <c r="J22" s="221">
        <v>1555.9794338670001</v>
      </c>
      <c r="K22" s="221">
        <v>1591.0437905429999</v>
      </c>
      <c r="L22" s="221">
        <v>1630.2180545840001</v>
      </c>
      <c r="M22" s="221">
        <v>1589.6196740369999</v>
      </c>
      <c r="N22" s="221">
        <v>1633.3281405470002</v>
      </c>
      <c r="O22" s="66" t="s">
        <v>468</v>
      </c>
    </row>
    <row r="23" spans="1:15" x14ac:dyDescent="0.25">
      <c r="A23" s="20" t="s">
        <v>469</v>
      </c>
      <c r="B23" s="213">
        <v>222.78257753158002</v>
      </c>
      <c r="C23" s="213">
        <v>226.31291661926744</v>
      </c>
      <c r="D23" s="213">
        <v>270.51941662437997</v>
      </c>
      <c r="E23" s="213">
        <v>265.62693154810995</v>
      </c>
      <c r="F23" s="233">
        <v>263.39618956892002</v>
      </c>
      <c r="G23" s="221">
        <v>264.47111911909997</v>
      </c>
      <c r="H23" s="221">
        <v>264.43466811349998</v>
      </c>
      <c r="I23" s="221">
        <v>261.42821825276997</v>
      </c>
      <c r="J23" s="221">
        <v>262.40761296014</v>
      </c>
      <c r="K23" s="221">
        <v>256.32756877131914</v>
      </c>
      <c r="L23" s="221">
        <v>251.21380426099503</v>
      </c>
      <c r="M23" s="221">
        <v>249.83200998863001</v>
      </c>
      <c r="N23" s="221">
        <v>250.0314761952533</v>
      </c>
      <c r="O23" s="66" t="s">
        <v>470</v>
      </c>
    </row>
    <row r="24" spans="1:15" x14ac:dyDescent="0.25">
      <c r="A24" s="20" t="s">
        <v>471</v>
      </c>
      <c r="B24" s="213">
        <v>20.059999999999054</v>
      </c>
      <c r="C24" s="213">
        <v>20.059999999999054</v>
      </c>
      <c r="D24" s="213">
        <v>7.3774456359028893</v>
      </c>
      <c r="E24" s="213">
        <v>7.3774456359028893</v>
      </c>
      <c r="F24" s="233">
        <v>7.3774456359028893</v>
      </c>
      <c r="G24" s="221">
        <v>7.3774456359028893</v>
      </c>
      <c r="H24" s="221">
        <v>0</v>
      </c>
      <c r="I24" s="221">
        <v>0</v>
      </c>
      <c r="J24" s="221">
        <v>0</v>
      </c>
      <c r="K24" s="221">
        <v>0</v>
      </c>
      <c r="L24" s="221">
        <v>0</v>
      </c>
      <c r="M24" s="221">
        <v>0</v>
      </c>
      <c r="N24" s="221">
        <v>0</v>
      </c>
      <c r="O24" s="66" t="s">
        <v>472</v>
      </c>
    </row>
    <row r="25" spans="1:15" x14ac:dyDescent="0.25">
      <c r="A25" s="20" t="s">
        <v>473</v>
      </c>
      <c r="B25" s="213">
        <v>27.547073487295265</v>
      </c>
      <c r="C25" s="213">
        <v>25.449511557000008</v>
      </c>
      <c r="D25" s="213">
        <v>25.07127780922001</v>
      </c>
      <c r="E25" s="213">
        <v>23.918267738240015</v>
      </c>
      <c r="F25" s="233">
        <v>25.508871916643411</v>
      </c>
      <c r="G25" s="221">
        <v>28.119058668129561</v>
      </c>
      <c r="H25" s="221">
        <v>27.958953895638565</v>
      </c>
      <c r="I25" s="221">
        <v>29.62655201830523</v>
      </c>
      <c r="J25" s="221">
        <v>21.687386691955343</v>
      </c>
      <c r="K25" s="221">
        <v>22.09486632175534</v>
      </c>
      <c r="L25" s="221">
        <v>27.214251878766252</v>
      </c>
      <c r="M25" s="221">
        <v>20.62503277480625</v>
      </c>
      <c r="N25" s="221">
        <v>16.130291593444777</v>
      </c>
      <c r="O25" s="66" t="s">
        <v>474</v>
      </c>
    </row>
    <row r="26" spans="1:15" x14ac:dyDescent="0.25">
      <c r="A26" s="20" t="s">
        <v>475</v>
      </c>
      <c r="B26" s="213">
        <v>38398.64364671809</v>
      </c>
      <c r="C26" s="213">
        <v>38393.623234423547</v>
      </c>
      <c r="D26" s="213">
        <v>38741.513583788314</v>
      </c>
      <c r="E26" s="213">
        <v>39086.941649978318</v>
      </c>
      <c r="F26" s="233">
        <v>39548.533663309929</v>
      </c>
      <c r="G26" s="221">
        <v>40207.97654159485</v>
      </c>
      <c r="H26" s="221">
        <v>38792.132406321027</v>
      </c>
      <c r="I26" s="221">
        <v>38647.536127781801</v>
      </c>
      <c r="J26" s="221">
        <v>38780.522501183899</v>
      </c>
      <c r="K26" s="221">
        <v>39095.679447574083</v>
      </c>
      <c r="L26" s="221">
        <v>39344.641656349129</v>
      </c>
      <c r="M26" s="221">
        <v>39725.522057971742</v>
      </c>
      <c r="N26" s="221">
        <v>39698.400499326541</v>
      </c>
      <c r="O26" s="66" t="s">
        <v>476</v>
      </c>
    </row>
    <row r="27" spans="1:15" x14ac:dyDescent="0.25">
      <c r="A27" s="20" t="s">
        <v>477</v>
      </c>
      <c r="B27" s="234"/>
      <c r="C27" s="234"/>
      <c r="D27" s="234"/>
      <c r="E27" s="234"/>
      <c r="F27" s="235"/>
      <c r="G27" s="224"/>
      <c r="H27" s="227"/>
      <c r="I27" s="227"/>
      <c r="J27" s="227"/>
      <c r="K27" s="227"/>
      <c r="L27" s="227"/>
      <c r="M27" s="227"/>
      <c r="N27" s="227"/>
      <c r="O27" s="66" t="s">
        <v>478</v>
      </c>
    </row>
    <row r="28" spans="1:15" x14ac:dyDescent="0.25">
      <c r="A28" s="20" t="s">
        <v>479</v>
      </c>
      <c r="B28" s="234"/>
      <c r="C28" s="234"/>
      <c r="D28" s="234"/>
      <c r="E28" s="234"/>
      <c r="F28" s="235"/>
      <c r="G28" s="224"/>
      <c r="H28" s="227"/>
      <c r="I28" s="227"/>
      <c r="J28" s="227"/>
      <c r="K28" s="227"/>
      <c r="L28" s="227"/>
      <c r="M28" s="227"/>
      <c r="N28" s="227"/>
      <c r="O28" s="66" t="s">
        <v>480</v>
      </c>
    </row>
    <row r="29" spans="1:15" x14ac:dyDescent="0.25">
      <c r="A29" s="21" t="s">
        <v>444</v>
      </c>
      <c r="B29" s="234"/>
      <c r="C29" s="234"/>
      <c r="D29" s="234"/>
      <c r="E29" s="234"/>
      <c r="F29" s="235"/>
      <c r="G29" s="224"/>
      <c r="H29" s="227"/>
      <c r="I29" s="227"/>
      <c r="J29" s="227"/>
      <c r="K29" s="227"/>
      <c r="L29" s="227"/>
      <c r="M29" s="227"/>
      <c r="N29" s="227"/>
      <c r="O29" s="67" t="s">
        <v>445</v>
      </c>
    </row>
    <row r="30" spans="1:15" x14ac:dyDescent="0.25">
      <c r="A30" s="22" t="s">
        <v>446</v>
      </c>
      <c r="B30" s="213">
        <v>0</v>
      </c>
      <c r="C30" s="213">
        <v>0</v>
      </c>
      <c r="D30" s="213">
        <v>0</v>
      </c>
      <c r="E30" s="213">
        <v>0</v>
      </c>
      <c r="F30" s="233">
        <v>0</v>
      </c>
      <c r="G30" s="221">
        <v>0</v>
      </c>
      <c r="H30" s="221">
        <v>0</v>
      </c>
      <c r="I30" s="221">
        <v>0</v>
      </c>
      <c r="J30" s="221">
        <v>0</v>
      </c>
      <c r="K30" s="221">
        <v>0</v>
      </c>
      <c r="L30" s="221">
        <v>0</v>
      </c>
      <c r="M30" s="221">
        <v>0</v>
      </c>
      <c r="N30" s="221">
        <v>0</v>
      </c>
      <c r="O30" s="68" t="s">
        <v>447</v>
      </c>
    </row>
    <row r="31" spans="1:15" x14ac:dyDescent="0.25">
      <c r="A31" s="22" t="s">
        <v>448</v>
      </c>
      <c r="B31" s="213">
        <v>0</v>
      </c>
      <c r="C31" s="213">
        <v>0</v>
      </c>
      <c r="D31" s="213">
        <v>0</v>
      </c>
      <c r="E31" s="213">
        <v>0</v>
      </c>
      <c r="F31" s="233">
        <v>0</v>
      </c>
      <c r="G31" s="221">
        <v>0</v>
      </c>
      <c r="H31" s="221">
        <v>0</v>
      </c>
      <c r="I31" s="221">
        <v>0</v>
      </c>
      <c r="J31" s="221">
        <v>0</v>
      </c>
      <c r="K31" s="221">
        <v>0</v>
      </c>
      <c r="L31" s="221">
        <v>0</v>
      </c>
      <c r="M31" s="221">
        <v>0</v>
      </c>
      <c r="N31" s="221">
        <v>0</v>
      </c>
      <c r="O31" s="68" t="s">
        <v>449</v>
      </c>
    </row>
    <row r="32" spans="1:15" x14ac:dyDescent="0.25">
      <c r="A32" s="22" t="s">
        <v>450</v>
      </c>
      <c r="B32" s="213">
        <v>0</v>
      </c>
      <c r="C32" s="213">
        <v>0</v>
      </c>
      <c r="D32" s="213">
        <v>0</v>
      </c>
      <c r="E32" s="213">
        <v>0</v>
      </c>
      <c r="F32" s="233">
        <v>0</v>
      </c>
      <c r="G32" s="221">
        <v>0</v>
      </c>
      <c r="H32" s="221">
        <v>0</v>
      </c>
      <c r="I32" s="221">
        <v>0</v>
      </c>
      <c r="J32" s="221">
        <v>0</v>
      </c>
      <c r="K32" s="221">
        <v>0</v>
      </c>
      <c r="L32" s="221">
        <v>0</v>
      </c>
      <c r="M32" s="221">
        <v>0</v>
      </c>
      <c r="N32" s="221">
        <v>0</v>
      </c>
      <c r="O32" s="68" t="s">
        <v>451</v>
      </c>
    </row>
    <row r="33" spans="1:15" x14ac:dyDescent="0.25">
      <c r="A33" s="22" t="s">
        <v>452</v>
      </c>
      <c r="B33" s="213">
        <v>0</v>
      </c>
      <c r="C33" s="213">
        <v>0</v>
      </c>
      <c r="D33" s="213">
        <v>0</v>
      </c>
      <c r="E33" s="213">
        <v>0</v>
      </c>
      <c r="F33" s="233">
        <v>0</v>
      </c>
      <c r="G33" s="221">
        <v>0</v>
      </c>
      <c r="H33" s="221">
        <v>0</v>
      </c>
      <c r="I33" s="221">
        <v>0</v>
      </c>
      <c r="J33" s="221">
        <v>0</v>
      </c>
      <c r="K33" s="221">
        <v>0</v>
      </c>
      <c r="L33" s="221">
        <v>0</v>
      </c>
      <c r="M33" s="221">
        <v>0</v>
      </c>
      <c r="N33" s="221">
        <v>0</v>
      </c>
      <c r="O33" s="68" t="s">
        <v>453</v>
      </c>
    </row>
    <row r="34" spans="1:15" x14ac:dyDescent="0.25">
      <c r="A34" s="21" t="s">
        <v>454</v>
      </c>
      <c r="B34" s="234"/>
      <c r="C34" s="234"/>
      <c r="D34" s="234"/>
      <c r="E34" s="234"/>
      <c r="F34" s="235"/>
      <c r="G34" s="224"/>
      <c r="H34" s="227"/>
      <c r="I34" s="227"/>
      <c r="J34" s="227"/>
      <c r="K34" s="227"/>
      <c r="L34" s="227"/>
      <c r="M34" s="227"/>
      <c r="N34" s="227"/>
      <c r="O34" s="67" t="s">
        <v>455</v>
      </c>
    </row>
    <row r="35" spans="1:15" x14ac:dyDescent="0.25">
      <c r="A35" s="22" t="s">
        <v>456</v>
      </c>
      <c r="B35" s="213">
        <v>0</v>
      </c>
      <c r="C35" s="213">
        <v>0</v>
      </c>
      <c r="D35" s="213">
        <v>0</v>
      </c>
      <c r="E35" s="213">
        <v>0</v>
      </c>
      <c r="F35" s="233">
        <v>0</v>
      </c>
      <c r="G35" s="221">
        <v>0</v>
      </c>
      <c r="H35" s="221">
        <v>0</v>
      </c>
      <c r="I35" s="221">
        <v>0</v>
      </c>
      <c r="J35" s="221">
        <v>0</v>
      </c>
      <c r="K35" s="221">
        <v>0</v>
      </c>
      <c r="L35" s="221">
        <v>0</v>
      </c>
      <c r="M35" s="221">
        <v>0</v>
      </c>
      <c r="N35" s="221">
        <v>0</v>
      </c>
      <c r="O35" s="68" t="s">
        <v>456</v>
      </c>
    </row>
    <row r="36" spans="1:15" x14ac:dyDescent="0.25">
      <c r="A36" s="22" t="s">
        <v>457</v>
      </c>
      <c r="B36" s="213">
        <v>0</v>
      </c>
      <c r="C36" s="213">
        <v>0</v>
      </c>
      <c r="D36" s="213">
        <v>0</v>
      </c>
      <c r="E36" s="213">
        <v>0</v>
      </c>
      <c r="F36" s="233">
        <v>0</v>
      </c>
      <c r="G36" s="221">
        <v>0</v>
      </c>
      <c r="H36" s="221">
        <v>0</v>
      </c>
      <c r="I36" s="221">
        <v>0</v>
      </c>
      <c r="J36" s="221">
        <v>0</v>
      </c>
      <c r="K36" s="221">
        <v>0</v>
      </c>
      <c r="L36" s="221">
        <v>0</v>
      </c>
      <c r="M36" s="221">
        <v>0</v>
      </c>
      <c r="N36" s="221">
        <v>0</v>
      </c>
      <c r="O36" s="68" t="s">
        <v>457</v>
      </c>
    </row>
    <row r="37" spans="1:15" x14ac:dyDescent="0.25">
      <c r="A37" s="22" t="s">
        <v>458</v>
      </c>
      <c r="B37" s="213">
        <v>0</v>
      </c>
      <c r="C37" s="213">
        <v>0</v>
      </c>
      <c r="D37" s="213">
        <v>0</v>
      </c>
      <c r="E37" s="213">
        <v>0</v>
      </c>
      <c r="F37" s="233">
        <v>0</v>
      </c>
      <c r="G37" s="221">
        <v>0</v>
      </c>
      <c r="H37" s="221">
        <v>0</v>
      </c>
      <c r="I37" s="221">
        <v>0</v>
      </c>
      <c r="J37" s="221">
        <v>0</v>
      </c>
      <c r="K37" s="221">
        <v>0</v>
      </c>
      <c r="L37" s="221">
        <v>0</v>
      </c>
      <c r="M37" s="221">
        <v>0</v>
      </c>
      <c r="N37" s="221">
        <v>0</v>
      </c>
      <c r="O37" s="68" t="s">
        <v>458</v>
      </c>
    </row>
    <row r="38" spans="1:15" x14ac:dyDescent="0.25">
      <c r="A38" s="22" t="s">
        <v>459</v>
      </c>
      <c r="B38" s="213">
        <v>0</v>
      </c>
      <c r="C38" s="213">
        <v>0</v>
      </c>
      <c r="D38" s="213">
        <v>0</v>
      </c>
      <c r="E38" s="213">
        <v>0</v>
      </c>
      <c r="F38" s="233">
        <v>0</v>
      </c>
      <c r="G38" s="221">
        <v>0</v>
      </c>
      <c r="H38" s="221">
        <v>0</v>
      </c>
      <c r="I38" s="221">
        <v>0</v>
      </c>
      <c r="J38" s="221">
        <v>0</v>
      </c>
      <c r="K38" s="221">
        <v>0</v>
      </c>
      <c r="L38" s="221">
        <v>0</v>
      </c>
      <c r="M38" s="221">
        <v>0</v>
      </c>
      <c r="N38" s="221">
        <v>0</v>
      </c>
      <c r="O38" s="68" t="s">
        <v>460</v>
      </c>
    </row>
    <row r="39" spans="1:15" x14ac:dyDescent="0.25">
      <c r="A39" s="22" t="s">
        <v>452</v>
      </c>
      <c r="B39" s="213">
        <v>0</v>
      </c>
      <c r="C39" s="213">
        <v>0</v>
      </c>
      <c r="D39" s="213">
        <v>0</v>
      </c>
      <c r="E39" s="213">
        <v>0</v>
      </c>
      <c r="F39" s="233">
        <v>0</v>
      </c>
      <c r="G39" s="221">
        <v>0</v>
      </c>
      <c r="H39" s="221">
        <v>0</v>
      </c>
      <c r="I39" s="221">
        <v>0</v>
      </c>
      <c r="J39" s="221">
        <v>0</v>
      </c>
      <c r="K39" s="221">
        <v>0</v>
      </c>
      <c r="L39" s="221">
        <v>0</v>
      </c>
      <c r="M39" s="221">
        <v>0</v>
      </c>
      <c r="N39" s="221">
        <v>0</v>
      </c>
      <c r="O39" s="68" t="s">
        <v>462</v>
      </c>
    </row>
    <row r="40" spans="1:15" x14ac:dyDescent="0.25">
      <c r="A40" s="20" t="s">
        <v>481</v>
      </c>
      <c r="B40" s="213">
        <v>0</v>
      </c>
      <c r="C40" s="213">
        <v>0</v>
      </c>
      <c r="D40" s="213">
        <v>0</v>
      </c>
      <c r="E40" s="213">
        <v>0</v>
      </c>
      <c r="F40" s="233">
        <v>0</v>
      </c>
      <c r="G40" s="221">
        <v>0</v>
      </c>
      <c r="H40" s="221">
        <v>0</v>
      </c>
      <c r="I40" s="221">
        <v>0</v>
      </c>
      <c r="J40" s="221">
        <v>0</v>
      </c>
      <c r="K40" s="221">
        <v>0</v>
      </c>
      <c r="L40" s="221">
        <v>0</v>
      </c>
      <c r="M40" s="221">
        <v>0</v>
      </c>
      <c r="N40" s="221">
        <v>0</v>
      </c>
      <c r="O40" s="66" t="s">
        <v>482</v>
      </c>
    </row>
    <row r="41" spans="1:15" x14ac:dyDescent="0.25">
      <c r="A41" s="20" t="s">
        <v>1350</v>
      </c>
      <c r="B41" s="213">
        <v>0</v>
      </c>
      <c r="C41" s="213">
        <v>0</v>
      </c>
      <c r="D41" s="213">
        <v>0</v>
      </c>
      <c r="E41" s="213">
        <v>0</v>
      </c>
      <c r="F41" s="233">
        <v>0</v>
      </c>
      <c r="G41" s="221">
        <v>0</v>
      </c>
      <c r="H41" s="221">
        <v>4.9354429916198752</v>
      </c>
      <c r="I41" s="221">
        <v>4.9354429916198752</v>
      </c>
      <c r="J41" s="221">
        <v>4.9354429918298663</v>
      </c>
      <c r="K41" s="221">
        <v>1.5857711886877595</v>
      </c>
      <c r="L41" s="221">
        <v>0.58426212471426231</v>
      </c>
      <c r="M41" s="221">
        <v>0.36972925071422469</v>
      </c>
      <c r="N41" s="221">
        <v>0</v>
      </c>
      <c r="O41" s="66" t="s">
        <v>1351</v>
      </c>
    </row>
    <row r="42" spans="1:15" x14ac:dyDescent="0.25">
      <c r="A42" s="20" t="s">
        <v>1352</v>
      </c>
      <c r="B42" s="213">
        <v>307.47447843474998</v>
      </c>
      <c r="C42" s="213">
        <v>307.9757727315</v>
      </c>
      <c r="D42" s="213">
        <v>294.62748140163166</v>
      </c>
      <c r="E42" s="213">
        <v>303.34093129287999</v>
      </c>
      <c r="F42" s="233">
        <v>302.46201436213005</v>
      </c>
      <c r="G42" s="221">
        <v>306.20210365712995</v>
      </c>
      <c r="H42" s="221">
        <v>308.74913615388169</v>
      </c>
      <c r="I42" s="221">
        <v>310.05490457313164</v>
      </c>
      <c r="J42" s="221">
        <v>310.98598351638003</v>
      </c>
      <c r="K42" s="221">
        <v>313.00213750488001</v>
      </c>
      <c r="L42" s="221">
        <v>314.23415312613002</v>
      </c>
      <c r="M42" s="221">
        <v>316.10380457588002</v>
      </c>
      <c r="N42" s="221">
        <v>314.22852241788166</v>
      </c>
      <c r="O42" s="66" t="s">
        <v>1361</v>
      </c>
    </row>
    <row r="43" spans="1:15" x14ac:dyDescent="0.25">
      <c r="A43" s="20" t="s">
        <v>1353</v>
      </c>
      <c r="B43" s="213">
        <v>219.9554</v>
      </c>
      <c r="C43" s="213">
        <v>219.9554</v>
      </c>
      <c r="D43" s="213">
        <v>219.9554</v>
      </c>
      <c r="E43" s="213">
        <v>219.9554</v>
      </c>
      <c r="F43" s="233">
        <v>219.9554</v>
      </c>
      <c r="G43" s="221">
        <v>219.9554</v>
      </c>
      <c r="H43" s="221">
        <v>219.9554</v>
      </c>
      <c r="I43" s="221">
        <v>219.9554</v>
      </c>
      <c r="J43" s="221">
        <v>219.9554</v>
      </c>
      <c r="K43" s="221">
        <v>219.9554</v>
      </c>
      <c r="L43" s="221">
        <v>219.9554</v>
      </c>
      <c r="M43" s="221">
        <v>219.9554</v>
      </c>
      <c r="N43" s="221">
        <v>219.9554</v>
      </c>
      <c r="O43" s="66" t="s">
        <v>1360</v>
      </c>
    </row>
    <row r="44" spans="1:15" x14ac:dyDescent="0.25">
      <c r="A44" s="20" t="s">
        <v>1354</v>
      </c>
      <c r="B44" s="213">
        <v>8823.6220782649107</v>
      </c>
      <c r="C44" s="213">
        <v>8831.9916022849102</v>
      </c>
      <c r="D44" s="213">
        <v>8860.0780787129097</v>
      </c>
      <c r="E44" s="213">
        <v>8912.5247567859005</v>
      </c>
      <c r="F44" s="233">
        <v>8925.6078742488007</v>
      </c>
      <c r="G44" s="221">
        <v>8967.2108945568998</v>
      </c>
      <c r="H44" s="221">
        <v>9067.5900460531921</v>
      </c>
      <c r="I44" s="221">
        <v>9102.1031483431907</v>
      </c>
      <c r="J44" s="221">
        <v>9164.9254278620901</v>
      </c>
      <c r="K44" s="221">
        <v>9207.0537932760926</v>
      </c>
      <c r="L44" s="221">
        <v>9241.0180256671902</v>
      </c>
      <c r="M44" s="221">
        <v>9307.0707581221905</v>
      </c>
      <c r="N44" s="221">
        <v>9457.8358323484026</v>
      </c>
      <c r="O44" s="66" t="s">
        <v>1359</v>
      </c>
    </row>
    <row r="45" spans="1:15" x14ac:dyDescent="0.25">
      <c r="A45" s="20" t="s">
        <v>1355</v>
      </c>
      <c r="B45" s="213">
        <v>-773.85089773591267</v>
      </c>
      <c r="C45" s="213">
        <v>-797.09809660868279</v>
      </c>
      <c r="D45" s="213">
        <v>-833.72411984684277</v>
      </c>
      <c r="E45" s="213">
        <v>-857.70276094684277</v>
      </c>
      <c r="F45" s="233">
        <v>-887.47579751584283</v>
      </c>
      <c r="G45" s="221">
        <v>-913.01821775984274</v>
      </c>
      <c r="H45" s="221">
        <v>-947.38147458467267</v>
      </c>
      <c r="I45" s="221">
        <v>-973.78068598594905</v>
      </c>
      <c r="J45" s="221">
        <v>-1000.6582276096727</v>
      </c>
      <c r="K45" s="221">
        <v>-1027.890258818672</v>
      </c>
      <c r="L45" s="221">
        <v>-1048.862354792672</v>
      </c>
      <c r="M45" s="221">
        <v>-1075.7711212534903</v>
      </c>
      <c r="N45" s="221">
        <v>-1102.2142927691723</v>
      </c>
      <c r="O45" s="66" t="s">
        <v>1358</v>
      </c>
    </row>
    <row r="46" spans="1:15" x14ac:dyDescent="0.25">
      <c r="A46" s="20" t="s">
        <v>1356</v>
      </c>
      <c r="B46" s="213">
        <v>11.143087540350004</v>
      </c>
      <c r="C46" s="213">
        <v>36.740559399870016</v>
      </c>
      <c r="D46" s="213">
        <v>79.739604345600014</v>
      </c>
      <c r="E46" s="213">
        <v>31.55591852368001</v>
      </c>
      <c r="F46" s="233">
        <v>53.94735286168001</v>
      </c>
      <c r="G46" s="221">
        <v>32.234438461440014</v>
      </c>
      <c r="H46" s="221">
        <v>32.075908710770008</v>
      </c>
      <c r="I46" s="221">
        <v>32.791305224770014</v>
      </c>
      <c r="J46" s="221">
        <v>32.956943265100008</v>
      </c>
      <c r="K46" s="221">
        <v>21.522202240800013</v>
      </c>
      <c r="L46" s="221">
        <v>21.547959841030011</v>
      </c>
      <c r="M46" s="221">
        <v>21.523378764680007</v>
      </c>
      <c r="N46" s="221">
        <v>12.546786893489994</v>
      </c>
      <c r="O46" s="66" t="s">
        <v>1357</v>
      </c>
    </row>
    <row r="47" spans="1:15" x14ac:dyDescent="0.25">
      <c r="A47" s="20" t="s">
        <v>483</v>
      </c>
      <c r="B47" s="213">
        <v>8588.3441465040978</v>
      </c>
      <c r="C47" s="213">
        <v>8599.5652378075956</v>
      </c>
      <c r="D47" s="213">
        <v>8620.6764446132984</v>
      </c>
      <c r="E47" s="213">
        <v>8609.6742456556203</v>
      </c>
      <c r="F47" s="233">
        <v>8614.4968439567692</v>
      </c>
      <c r="G47" s="221">
        <v>8612.5846189156291</v>
      </c>
      <c r="H47" s="221">
        <v>8685.9244593247895</v>
      </c>
      <c r="I47" s="221">
        <v>8696.0595151467642</v>
      </c>
      <c r="J47" s="221">
        <v>8733.1009700257255</v>
      </c>
      <c r="K47" s="221">
        <v>8735.2290453917885</v>
      </c>
      <c r="L47" s="221">
        <v>8748.4774459663931</v>
      </c>
      <c r="M47" s="221">
        <v>8789.2519494599728</v>
      </c>
      <c r="N47" s="221">
        <v>8902.3522488906019</v>
      </c>
      <c r="O47" s="66" t="s">
        <v>484</v>
      </c>
    </row>
    <row r="48" spans="1:15" x14ac:dyDescent="0.25">
      <c r="A48" s="24" t="s">
        <v>94</v>
      </c>
      <c r="B48" s="214">
        <v>46986.987793222186</v>
      </c>
      <c r="C48" s="214">
        <v>46993.188472231144</v>
      </c>
      <c r="D48" s="214">
        <v>47362.190028401616</v>
      </c>
      <c r="E48" s="214">
        <v>47696.615895633935</v>
      </c>
      <c r="F48" s="236">
        <v>48163.030507266703</v>
      </c>
      <c r="G48" s="222">
        <v>48820.561160510479</v>
      </c>
      <c r="H48" s="222">
        <v>47478.05686564582</v>
      </c>
      <c r="I48" s="222">
        <v>47343.595642928565</v>
      </c>
      <c r="J48" s="222">
        <v>47513.623471209619</v>
      </c>
      <c r="K48" s="222">
        <v>47830.908492965871</v>
      </c>
      <c r="L48" s="222">
        <v>48093.119102315526</v>
      </c>
      <c r="M48" s="222">
        <v>48514.774007431719</v>
      </c>
      <c r="N48" s="222">
        <v>48600.752748217143</v>
      </c>
      <c r="O48" s="70" t="s">
        <v>95</v>
      </c>
    </row>
    <row r="49" spans="1:15" x14ac:dyDescent="0.25">
      <c r="A49" s="20" t="s">
        <v>485</v>
      </c>
      <c r="B49" s="234"/>
      <c r="C49" s="234"/>
      <c r="D49" s="234"/>
      <c r="E49" s="234"/>
      <c r="F49" s="235"/>
      <c r="G49" s="224"/>
      <c r="H49" s="227"/>
      <c r="I49" s="227"/>
      <c r="J49" s="227"/>
      <c r="K49" s="227"/>
      <c r="L49" s="227"/>
      <c r="M49" s="227"/>
      <c r="N49" s="227"/>
      <c r="O49" s="66" t="s">
        <v>486</v>
      </c>
    </row>
    <row r="50" spans="1:15" x14ac:dyDescent="0.25">
      <c r="A50" s="20" t="s">
        <v>487</v>
      </c>
      <c r="B50" s="213">
        <v>20978.994689090137</v>
      </c>
      <c r="C50" s="213">
        <v>20658.844590542107</v>
      </c>
      <c r="D50" s="213">
        <v>21178.656311778821</v>
      </c>
      <c r="E50" s="213">
        <v>21210.933416131702</v>
      </c>
      <c r="F50" s="233">
        <v>21327.08627988843</v>
      </c>
      <c r="G50" s="221">
        <v>21641.67216534575</v>
      </c>
      <c r="H50" s="221">
        <v>21907.595119416175</v>
      </c>
      <c r="I50" s="221">
        <v>21863.074046612801</v>
      </c>
      <c r="J50" s="221">
        <v>22264.681771126969</v>
      </c>
      <c r="K50" s="221">
        <v>22337.190932459482</v>
      </c>
      <c r="L50" s="221">
        <v>19730.68271612739</v>
      </c>
      <c r="M50" s="221">
        <v>19710.929591914901</v>
      </c>
      <c r="N50" s="221">
        <v>19621.242394489294</v>
      </c>
      <c r="O50" s="66" t="s">
        <v>488</v>
      </c>
    </row>
    <row r="51" spans="1:15" x14ac:dyDescent="0.25">
      <c r="A51" s="21" t="s">
        <v>489</v>
      </c>
      <c r="B51" s="213">
        <v>20978.994689090137</v>
      </c>
      <c r="C51" s="213">
        <v>20658.844590542107</v>
      </c>
      <c r="D51" s="213">
        <v>21178.656311778821</v>
      </c>
      <c r="E51" s="213">
        <v>21210.933416131702</v>
      </c>
      <c r="F51" s="233">
        <v>21327.08627988843</v>
      </c>
      <c r="G51" s="221">
        <v>21641.67216534575</v>
      </c>
      <c r="H51" s="221">
        <v>21907.595119416175</v>
      </c>
      <c r="I51" s="221">
        <v>21863.074046612801</v>
      </c>
      <c r="J51" s="221">
        <v>22264.681771126969</v>
      </c>
      <c r="K51" s="221">
        <v>22337.190932459482</v>
      </c>
      <c r="L51" s="221">
        <v>19730.68271612739</v>
      </c>
      <c r="M51" s="221">
        <v>19710.929591914901</v>
      </c>
      <c r="N51" s="221">
        <v>19621.242394489294</v>
      </c>
      <c r="O51" s="67" t="s">
        <v>489</v>
      </c>
    </row>
    <row r="52" spans="1:15" x14ac:dyDescent="0.25">
      <c r="A52" s="21" t="s">
        <v>490</v>
      </c>
      <c r="B52" s="213">
        <v>0</v>
      </c>
      <c r="C52" s="213">
        <v>0</v>
      </c>
      <c r="D52" s="213">
        <v>0</v>
      </c>
      <c r="E52" s="213">
        <v>0</v>
      </c>
      <c r="F52" s="233">
        <v>0</v>
      </c>
      <c r="G52" s="221">
        <v>0</v>
      </c>
      <c r="H52" s="221">
        <v>0</v>
      </c>
      <c r="I52" s="221">
        <v>0</v>
      </c>
      <c r="J52" s="221">
        <v>0</v>
      </c>
      <c r="K52" s="221">
        <v>0</v>
      </c>
      <c r="L52" s="221">
        <v>0</v>
      </c>
      <c r="M52" s="221">
        <v>0</v>
      </c>
      <c r="N52" s="221">
        <v>0</v>
      </c>
      <c r="O52" s="67" t="s">
        <v>490</v>
      </c>
    </row>
    <row r="53" spans="1:15" x14ac:dyDescent="0.25">
      <c r="A53" s="20" t="s">
        <v>491</v>
      </c>
      <c r="B53" s="213">
        <v>1651.7039573439999</v>
      </c>
      <c r="C53" s="213">
        <v>1651.752222326</v>
      </c>
      <c r="D53" s="213">
        <v>1451.7934522790001</v>
      </c>
      <c r="E53" s="213">
        <v>1451.8367242419999</v>
      </c>
      <c r="F53" s="233">
        <v>1451.878668777</v>
      </c>
      <c r="G53" s="221">
        <v>2751.5422492389998</v>
      </c>
      <c r="H53" s="221">
        <v>2101.6162325070004</v>
      </c>
      <c r="I53" s="221">
        <v>2140.0227850290003</v>
      </c>
      <c r="J53" s="221">
        <v>1540.0856669249999</v>
      </c>
      <c r="K53" s="221">
        <v>1540.130934135</v>
      </c>
      <c r="L53" s="221">
        <v>2538.7161612059999</v>
      </c>
      <c r="M53" s="221">
        <v>2538.920778317</v>
      </c>
      <c r="N53" s="221">
        <v>2539.0863547600002</v>
      </c>
      <c r="O53" s="66" t="s">
        <v>492</v>
      </c>
    </row>
    <row r="54" spans="1:15" x14ac:dyDescent="0.25">
      <c r="A54" s="21" t="s">
        <v>493</v>
      </c>
      <c r="B54" s="213">
        <v>1651.7039573439999</v>
      </c>
      <c r="C54" s="213">
        <v>1651.752222326</v>
      </c>
      <c r="D54" s="213">
        <v>1451.7934522790001</v>
      </c>
      <c r="E54" s="213">
        <v>1451.8367242419999</v>
      </c>
      <c r="F54" s="233">
        <v>1451.878668777</v>
      </c>
      <c r="G54" s="221">
        <v>2751.5422492389998</v>
      </c>
      <c r="H54" s="221">
        <v>2101.6162325070004</v>
      </c>
      <c r="I54" s="221">
        <v>2140.0227850290003</v>
      </c>
      <c r="J54" s="221">
        <v>1540.0856669249999</v>
      </c>
      <c r="K54" s="221">
        <v>1540.130934135</v>
      </c>
      <c r="L54" s="221">
        <v>2538.7161612059999</v>
      </c>
      <c r="M54" s="221">
        <v>2538.920778317</v>
      </c>
      <c r="N54" s="221">
        <v>2539.0863547600002</v>
      </c>
      <c r="O54" s="67" t="s">
        <v>494</v>
      </c>
    </row>
    <row r="55" spans="1:15" x14ac:dyDescent="0.25">
      <c r="A55" s="21" t="s">
        <v>495</v>
      </c>
      <c r="B55" s="213">
        <v>0</v>
      </c>
      <c r="C55" s="213">
        <v>0</v>
      </c>
      <c r="D55" s="213">
        <v>0</v>
      </c>
      <c r="E55" s="213">
        <v>0</v>
      </c>
      <c r="F55" s="233">
        <v>0</v>
      </c>
      <c r="G55" s="221">
        <v>0</v>
      </c>
      <c r="H55" s="221">
        <v>0</v>
      </c>
      <c r="I55" s="221">
        <v>0</v>
      </c>
      <c r="J55" s="221">
        <v>0</v>
      </c>
      <c r="K55" s="221">
        <v>0</v>
      </c>
      <c r="L55" s="221">
        <v>0</v>
      </c>
      <c r="M55" s="221">
        <v>0</v>
      </c>
      <c r="N55" s="221">
        <v>0</v>
      </c>
      <c r="O55" s="67" t="s">
        <v>495</v>
      </c>
    </row>
    <row r="56" spans="1:15" x14ac:dyDescent="0.25">
      <c r="A56" s="21" t="s">
        <v>496</v>
      </c>
      <c r="B56" s="213">
        <v>0</v>
      </c>
      <c r="C56" s="213">
        <v>0</v>
      </c>
      <c r="D56" s="213">
        <v>0</v>
      </c>
      <c r="E56" s="213">
        <v>0</v>
      </c>
      <c r="F56" s="233">
        <v>0</v>
      </c>
      <c r="G56" s="221">
        <v>0</v>
      </c>
      <c r="H56" s="221">
        <v>0</v>
      </c>
      <c r="I56" s="221">
        <v>0</v>
      </c>
      <c r="J56" s="221">
        <v>0</v>
      </c>
      <c r="K56" s="221">
        <v>0</v>
      </c>
      <c r="L56" s="221">
        <v>0</v>
      </c>
      <c r="M56" s="221">
        <v>0</v>
      </c>
      <c r="N56" s="221">
        <v>0</v>
      </c>
      <c r="O56" s="67" t="s">
        <v>216</v>
      </c>
    </row>
    <row r="57" spans="1:15" x14ac:dyDescent="0.25">
      <c r="A57" s="20" t="s">
        <v>497</v>
      </c>
      <c r="B57" s="213">
        <v>0</v>
      </c>
      <c r="C57" s="213">
        <v>0</v>
      </c>
      <c r="D57" s="213">
        <v>0</v>
      </c>
      <c r="E57" s="213">
        <v>0</v>
      </c>
      <c r="F57" s="233">
        <v>0</v>
      </c>
      <c r="G57" s="221">
        <v>0</v>
      </c>
      <c r="H57" s="221">
        <v>0</v>
      </c>
      <c r="I57" s="221">
        <v>0</v>
      </c>
      <c r="J57" s="221">
        <v>0</v>
      </c>
      <c r="K57" s="221">
        <v>0</v>
      </c>
      <c r="L57" s="221">
        <v>0</v>
      </c>
      <c r="M57" s="221">
        <v>7.5</v>
      </c>
      <c r="N57" s="221">
        <v>0</v>
      </c>
      <c r="O57" s="66" t="s">
        <v>498</v>
      </c>
    </row>
    <row r="58" spans="1:15" x14ac:dyDescent="0.25">
      <c r="A58" s="20" t="s">
        <v>499</v>
      </c>
      <c r="B58" s="213">
        <v>147.86535093839998</v>
      </c>
      <c r="C58" s="213">
        <v>145.11348109044002</v>
      </c>
      <c r="D58" s="213">
        <v>130.23267487448001</v>
      </c>
      <c r="E58" s="213">
        <v>132.52422103931002</v>
      </c>
      <c r="F58" s="233">
        <v>129.85542998695001</v>
      </c>
      <c r="G58" s="221">
        <v>141.48466019710997</v>
      </c>
      <c r="H58" s="221">
        <v>156.68731060091997</v>
      </c>
      <c r="I58" s="221">
        <v>172.55310383038002</v>
      </c>
      <c r="J58" s="221">
        <v>171.51087314689002</v>
      </c>
      <c r="K58" s="221">
        <v>179.911739066</v>
      </c>
      <c r="L58" s="221">
        <v>186.88688169225998</v>
      </c>
      <c r="M58" s="221">
        <v>187.27185395738925</v>
      </c>
      <c r="N58" s="221">
        <v>239.05697429313997</v>
      </c>
      <c r="O58" s="66" t="s">
        <v>500</v>
      </c>
    </row>
    <row r="59" spans="1:15" x14ac:dyDescent="0.25">
      <c r="A59" s="20" t="s">
        <v>501</v>
      </c>
      <c r="B59" s="213">
        <v>255.48040106745</v>
      </c>
      <c r="C59" s="213">
        <v>201.89047586546002</v>
      </c>
      <c r="D59" s="213">
        <v>179.27568969883998</v>
      </c>
      <c r="E59" s="213">
        <v>209.45622411363001</v>
      </c>
      <c r="F59" s="233">
        <v>256.68289189527997</v>
      </c>
      <c r="G59" s="221">
        <v>257.72882322437999</v>
      </c>
      <c r="H59" s="221">
        <v>209.94546446723001</v>
      </c>
      <c r="I59" s="221">
        <v>157.31056472347998</v>
      </c>
      <c r="J59" s="221">
        <v>186.96447077134999</v>
      </c>
      <c r="K59" s="221">
        <v>187.23665757421003</v>
      </c>
      <c r="L59" s="221">
        <v>195.88269825129001</v>
      </c>
      <c r="M59" s="221">
        <v>251.96166877197001</v>
      </c>
      <c r="N59" s="221">
        <v>262.46144453787002</v>
      </c>
      <c r="O59" s="66" t="s">
        <v>502</v>
      </c>
    </row>
    <row r="60" spans="1:15" x14ac:dyDescent="0.25">
      <c r="A60" s="20" t="s">
        <v>503</v>
      </c>
      <c r="B60" s="213">
        <v>123.80717742522</v>
      </c>
      <c r="C60" s="213">
        <v>171.22701931211736</v>
      </c>
      <c r="D60" s="213">
        <v>91.390050962347374</v>
      </c>
      <c r="E60" s="213">
        <v>89.436365035370002</v>
      </c>
      <c r="F60" s="233">
        <v>86.438217227812729</v>
      </c>
      <c r="G60" s="221">
        <v>97.429929080427115</v>
      </c>
      <c r="H60" s="221">
        <v>167.6836930167577</v>
      </c>
      <c r="I60" s="221">
        <v>98.697092599279515</v>
      </c>
      <c r="J60" s="221">
        <v>94.027428547303728</v>
      </c>
      <c r="K60" s="221">
        <v>90.816258645713731</v>
      </c>
      <c r="L60" s="221">
        <v>104.58373604481372</v>
      </c>
      <c r="M60" s="221">
        <v>130.96759781962999</v>
      </c>
      <c r="N60" s="221">
        <v>81.924481326073632</v>
      </c>
      <c r="O60" s="66" t="s">
        <v>504</v>
      </c>
    </row>
    <row r="61" spans="1:15" x14ac:dyDescent="0.25">
      <c r="A61" s="20" t="s">
        <v>505</v>
      </c>
      <c r="B61" s="213">
        <v>394.36704391778528</v>
      </c>
      <c r="C61" s="213">
        <v>451.65003750487188</v>
      </c>
      <c r="D61" s="213">
        <v>410.78516566257002</v>
      </c>
      <c r="E61" s="213">
        <v>467.49250100667666</v>
      </c>
      <c r="F61" s="233">
        <v>535.35497841637664</v>
      </c>
      <c r="G61" s="221">
        <v>571.55781984566045</v>
      </c>
      <c r="H61" s="221">
        <v>508.4533639799298</v>
      </c>
      <c r="I61" s="221">
        <v>483.35176670928951</v>
      </c>
      <c r="J61" s="221">
        <v>484.18648994049704</v>
      </c>
      <c r="K61" s="221">
        <v>555.68890592350328</v>
      </c>
      <c r="L61" s="221">
        <v>617.6234813655185</v>
      </c>
      <c r="M61" s="221">
        <v>662.82042319553852</v>
      </c>
      <c r="N61" s="221">
        <v>412.70211276835369</v>
      </c>
      <c r="O61" s="66" t="s">
        <v>506</v>
      </c>
    </row>
    <row r="62" spans="1:15" x14ac:dyDescent="0.25">
      <c r="A62" s="20" t="s">
        <v>507</v>
      </c>
      <c r="B62" s="213">
        <v>63.9403467843333</v>
      </c>
      <c r="C62" s="213">
        <v>62.085234227333295</v>
      </c>
      <c r="D62" s="213">
        <v>59.272590407333297</v>
      </c>
      <c r="E62" s="213">
        <v>63.279204279333293</v>
      </c>
      <c r="F62" s="233">
        <v>64.842063688333297</v>
      </c>
      <c r="G62" s="221">
        <v>64.588090605333292</v>
      </c>
      <c r="H62" s="221">
        <v>61.772061429893292</v>
      </c>
      <c r="I62" s="221">
        <v>58.3260999348933</v>
      </c>
      <c r="J62" s="221">
        <v>65.1936046608933</v>
      </c>
      <c r="K62" s="221">
        <v>68.477446414893294</v>
      </c>
      <c r="L62" s="221">
        <v>78.69112796289329</v>
      </c>
      <c r="M62" s="221">
        <v>81.198492192893283</v>
      </c>
      <c r="N62" s="221">
        <v>80.988852434893303</v>
      </c>
      <c r="O62" s="66" t="s">
        <v>508</v>
      </c>
    </row>
    <row r="63" spans="1:15" x14ac:dyDescent="0.25">
      <c r="A63" s="20" t="s">
        <v>509</v>
      </c>
      <c r="B63" s="213">
        <v>444.1830811561257</v>
      </c>
      <c r="C63" s="213">
        <v>475.08818072088872</v>
      </c>
      <c r="D63" s="213">
        <v>496.89156449831006</v>
      </c>
      <c r="E63" s="213">
        <v>509.9445928320701</v>
      </c>
      <c r="F63" s="233">
        <v>540.64593258467346</v>
      </c>
      <c r="G63" s="221">
        <v>580.12391763343885</v>
      </c>
      <c r="H63" s="221">
        <v>204.34883733650611</v>
      </c>
      <c r="I63" s="221">
        <v>212.86764821232998</v>
      </c>
      <c r="J63" s="221">
        <v>293.75612581181008</v>
      </c>
      <c r="K63" s="221">
        <v>234.3406805553</v>
      </c>
      <c r="L63" s="221">
        <v>244.30879812660999</v>
      </c>
      <c r="M63" s="221">
        <v>269.89649879158901</v>
      </c>
      <c r="N63" s="221">
        <v>622.90225560498993</v>
      </c>
      <c r="O63" s="66" t="s">
        <v>510</v>
      </c>
    </row>
    <row r="64" spans="1:15" x14ac:dyDescent="0.25">
      <c r="A64" s="20" t="s">
        <v>511</v>
      </c>
      <c r="B64" s="213">
        <v>24060.342047723501</v>
      </c>
      <c r="C64" s="213">
        <v>23817.651241589218</v>
      </c>
      <c r="D64" s="213">
        <v>23998.297500161709</v>
      </c>
      <c r="E64" s="213">
        <v>24134.90324868009</v>
      </c>
      <c r="F64" s="233">
        <v>24392.784462464853</v>
      </c>
      <c r="G64" s="221">
        <v>26106.127655171105</v>
      </c>
      <c r="H64" s="221">
        <v>25318.102082754413</v>
      </c>
      <c r="I64" s="221">
        <v>25186.203107651454</v>
      </c>
      <c r="J64" s="221">
        <v>25100.406430930718</v>
      </c>
      <c r="K64" s="221">
        <v>25193.793554774104</v>
      </c>
      <c r="L64" s="221">
        <v>23697.375600776777</v>
      </c>
      <c r="M64" s="221">
        <v>23841.466904960911</v>
      </c>
      <c r="N64" s="221">
        <v>23860.364870214613</v>
      </c>
      <c r="O64" s="66" t="s">
        <v>512</v>
      </c>
    </row>
    <row r="65" spans="1:15" x14ac:dyDescent="0.25">
      <c r="A65" s="20" t="s">
        <v>513</v>
      </c>
      <c r="B65" s="213">
        <v>0</v>
      </c>
      <c r="C65" s="213">
        <v>0</v>
      </c>
      <c r="D65" s="213">
        <v>0</v>
      </c>
      <c r="E65" s="213">
        <v>0</v>
      </c>
      <c r="F65" s="233">
        <v>0</v>
      </c>
      <c r="G65" s="221">
        <v>0</v>
      </c>
      <c r="H65" s="221">
        <v>0</v>
      </c>
      <c r="I65" s="221">
        <v>0</v>
      </c>
      <c r="J65" s="221">
        <v>0</v>
      </c>
      <c r="K65" s="221">
        <v>0</v>
      </c>
      <c r="L65" s="221">
        <v>0</v>
      </c>
      <c r="M65" s="221">
        <v>0</v>
      </c>
      <c r="N65" s="221">
        <v>0</v>
      </c>
      <c r="O65" s="66" t="s">
        <v>514</v>
      </c>
    </row>
    <row r="66" spans="1:15" x14ac:dyDescent="0.25">
      <c r="A66" s="21" t="s">
        <v>489</v>
      </c>
      <c r="B66" s="213">
        <v>0</v>
      </c>
      <c r="C66" s="213">
        <v>0</v>
      </c>
      <c r="D66" s="213">
        <v>0</v>
      </c>
      <c r="E66" s="213">
        <v>0</v>
      </c>
      <c r="F66" s="233">
        <v>0</v>
      </c>
      <c r="G66" s="221">
        <v>0</v>
      </c>
      <c r="H66" s="221">
        <v>0</v>
      </c>
      <c r="I66" s="221">
        <v>0</v>
      </c>
      <c r="J66" s="221">
        <v>0</v>
      </c>
      <c r="K66" s="221">
        <v>0</v>
      </c>
      <c r="L66" s="221">
        <v>0</v>
      </c>
      <c r="M66" s="221">
        <v>0</v>
      </c>
      <c r="N66" s="221">
        <v>0</v>
      </c>
      <c r="O66" s="67" t="s">
        <v>489</v>
      </c>
    </row>
    <row r="67" spans="1:15" x14ac:dyDescent="0.25">
      <c r="A67" s="21" t="s">
        <v>490</v>
      </c>
      <c r="B67" s="213">
        <v>0</v>
      </c>
      <c r="C67" s="213">
        <v>0</v>
      </c>
      <c r="D67" s="213">
        <v>0</v>
      </c>
      <c r="E67" s="213">
        <v>0</v>
      </c>
      <c r="F67" s="233">
        <v>0</v>
      </c>
      <c r="G67" s="221">
        <v>0</v>
      </c>
      <c r="H67" s="221">
        <v>0</v>
      </c>
      <c r="I67" s="221">
        <v>0</v>
      </c>
      <c r="J67" s="221">
        <v>0</v>
      </c>
      <c r="K67" s="221">
        <v>0</v>
      </c>
      <c r="L67" s="221">
        <v>0</v>
      </c>
      <c r="M67" s="221">
        <v>0</v>
      </c>
      <c r="N67" s="221">
        <v>0</v>
      </c>
      <c r="O67" s="67" t="s">
        <v>490</v>
      </c>
    </row>
    <row r="68" spans="1:15" x14ac:dyDescent="0.25">
      <c r="A68" s="20" t="s">
        <v>515</v>
      </c>
      <c r="B68" s="213">
        <v>5135.688805967</v>
      </c>
      <c r="C68" s="213">
        <v>5135.8017974519998</v>
      </c>
      <c r="D68" s="213">
        <v>5135.9065093079998</v>
      </c>
      <c r="E68" s="213">
        <v>5136.0232415159999</v>
      </c>
      <c r="F68" s="233">
        <v>5136.1365102359996</v>
      </c>
      <c r="G68" s="221">
        <v>3836.6330224179997</v>
      </c>
      <c r="H68" s="221">
        <v>3836.7139999999999</v>
      </c>
      <c r="I68" s="221">
        <v>3596.4438854490004</v>
      </c>
      <c r="J68" s="221">
        <v>3596.5153294330003</v>
      </c>
      <c r="K68" s="221">
        <v>3596.584613898</v>
      </c>
      <c r="L68" s="221">
        <v>5094.4202139689996</v>
      </c>
      <c r="M68" s="221">
        <v>5094.4887226889996</v>
      </c>
      <c r="N68" s="221">
        <v>5094.5860105950005</v>
      </c>
      <c r="O68" s="66" t="s">
        <v>516</v>
      </c>
    </row>
    <row r="69" spans="1:15" x14ac:dyDescent="0.25">
      <c r="A69" s="21" t="s">
        <v>493</v>
      </c>
      <c r="B69" s="213">
        <v>5135.688805967</v>
      </c>
      <c r="C69" s="213">
        <v>5135.8017974519998</v>
      </c>
      <c r="D69" s="213">
        <v>5135.9065093079998</v>
      </c>
      <c r="E69" s="213">
        <v>5136.0232415159999</v>
      </c>
      <c r="F69" s="233">
        <v>5136.1365102359996</v>
      </c>
      <c r="G69" s="221">
        <v>3836.6330224179997</v>
      </c>
      <c r="H69" s="221">
        <v>3836.7139999999999</v>
      </c>
      <c r="I69" s="221">
        <v>3596.4438854490004</v>
      </c>
      <c r="J69" s="221">
        <v>3596.5153294330003</v>
      </c>
      <c r="K69" s="221">
        <v>3596.584613898</v>
      </c>
      <c r="L69" s="221">
        <v>5094.4202139689996</v>
      </c>
      <c r="M69" s="221">
        <v>5094.4887226889996</v>
      </c>
      <c r="N69" s="221">
        <v>5094.5860105950005</v>
      </c>
      <c r="O69" s="67" t="s">
        <v>494</v>
      </c>
    </row>
    <row r="70" spans="1:15" x14ac:dyDescent="0.25">
      <c r="A70" s="21" t="s">
        <v>495</v>
      </c>
      <c r="B70" s="213">
        <v>0</v>
      </c>
      <c r="C70" s="213">
        <v>0</v>
      </c>
      <c r="D70" s="213">
        <v>0</v>
      </c>
      <c r="E70" s="213">
        <v>0</v>
      </c>
      <c r="F70" s="233">
        <v>0</v>
      </c>
      <c r="G70" s="221">
        <v>0</v>
      </c>
      <c r="H70" s="221">
        <v>0</v>
      </c>
      <c r="I70" s="221">
        <v>0</v>
      </c>
      <c r="J70" s="221">
        <v>0</v>
      </c>
      <c r="K70" s="221">
        <v>0</v>
      </c>
      <c r="L70" s="221">
        <v>0</v>
      </c>
      <c r="M70" s="221">
        <v>0</v>
      </c>
      <c r="N70" s="221">
        <v>0</v>
      </c>
      <c r="O70" s="67" t="s">
        <v>495</v>
      </c>
    </row>
    <row r="71" spans="1:15" x14ac:dyDescent="0.25">
      <c r="A71" s="21" t="s">
        <v>496</v>
      </c>
      <c r="B71" s="213">
        <v>0</v>
      </c>
      <c r="C71" s="213">
        <v>0</v>
      </c>
      <c r="D71" s="213">
        <v>0</v>
      </c>
      <c r="E71" s="213">
        <v>0</v>
      </c>
      <c r="F71" s="233">
        <v>0</v>
      </c>
      <c r="G71" s="221">
        <v>0</v>
      </c>
      <c r="H71" s="221">
        <v>0</v>
      </c>
      <c r="I71" s="221">
        <v>0</v>
      </c>
      <c r="J71" s="221">
        <v>0</v>
      </c>
      <c r="K71" s="221">
        <v>0</v>
      </c>
      <c r="L71" s="221">
        <v>0</v>
      </c>
      <c r="M71" s="221">
        <v>0</v>
      </c>
      <c r="N71" s="221">
        <v>0</v>
      </c>
      <c r="O71" s="67" t="s">
        <v>216</v>
      </c>
    </row>
    <row r="72" spans="1:15" x14ac:dyDescent="0.25">
      <c r="A72" s="20" t="s">
        <v>517</v>
      </c>
      <c r="B72" s="213">
        <v>410</v>
      </c>
      <c r="C72" s="213">
        <v>410</v>
      </c>
      <c r="D72" s="213">
        <v>410</v>
      </c>
      <c r="E72" s="213">
        <v>410</v>
      </c>
      <c r="F72" s="233">
        <v>410</v>
      </c>
      <c r="G72" s="221">
        <v>410</v>
      </c>
      <c r="H72" s="221">
        <v>410</v>
      </c>
      <c r="I72" s="221">
        <v>410</v>
      </c>
      <c r="J72" s="221">
        <v>410</v>
      </c>
      <c r="K72" s="221">
        <v>410</v>
      </c>
      <c r="L72" s="221">
        <v>410</v>
      </c>
      <c r="M72" s="221">
        <v>410</v>
      </c>
      <c r="N72" s="221">
        <v>342.60714022399998</v>
      </c>
      <c r="O72" s="66" t="s">
        <v>518</v>
      </c>
    </row>
    <row r="73" spans="1:15" x14ac:dyDescent="0.25">
      <c r="A73" s="20" t="s">
        <v>519</v>
      </c>
      <c r="B73" s="213">
        <v>12.963451709999999</v>
      </c>
      <c r="C73" s="213">
        <v>12.963451709999999</v>
      </c>
      <c r="D73" s="213">
        <v>12.963451709999999</v>
      </c>
      <c r="E73" s="213">
        <v>11.325963073999999</v>
      </c>
      <c r="F73" s="233">
        <v>11.325963073999999</v>
      </c>
      <c r="G73" s="221">
        <v>11.325963073999999</v>
      </c>
      <c r="H73" s="221">
        <v>11.325963073999999</v>
      </c>
      <c r="I73" s="221">
        <v>11.325963073999999</v>
      </c>
      <c r="J73" s="221">
        <v>11.325963073999999</v>
      </c>
      <c r="K73" s="221">
        <v>11.325963073999999</v>
      </c>
      <c r="L73" s="221">
        <v>11.325963073999999</v>
      </c>
      <c r="M73" s="221">
        <v>11.325963073999999</v>
      </c>
      <c r="N73" s="221">
        <v>11.325963073999999</v>
      </c>
      <c r="O73" s="66" t="s">
        <v>520</v>
      </c>
    </row>
    <row r="74" spans="1:15" x14ac:dyDescent="0.25">
      <c r="A74" s="20" t="s">
        <v>521</v>
      </c>
      <c r="B74" s="213">
        <v>774.27175294020992</v>
      </c>
      <c r="C74" s="213">
        <v>789.66636354721004</v>
      </c>
      <c r="D74" s="213">
        <v>897.44506562720994</v>
      </c>
      <c r="E74" s="213">
        <v>900.43024129399998</v>
      </c>
      <c r="F74" s="233">
        <v>902.28882444800001</v>
      </c>
      <c r="G74" s="221">
        <v>913.07068946799996</v>
      </c>
      <c r="H74" s="221">
        <v>922.97142830300004</v>
      </c>
      <c r="I74" s="221">
        <v>929.63428464499998</v>
      </c>
      <c r="J74" s="221">
        <v>934.45738030099994</v>
      </c>
      <c r="K74" s="221">
        <v>941.59447890999991</v>
      </c>
      <c r="L74" s="221">
        <v>946.11040061100005</v>
      </c>
      <c r="M74" s="221">
        <v>953.84845253600008</v>
      </c>
      <c r="N74" s="221">
        <v>962.80897674599998</v>
      </c>
      <c r="O74" s="66" t="s">
        <v>522</v>
      </c>
    </row>
    <row r="75" spans="1:15" x14ac:dyDescent="0.25">
      <c r="A75" s="20" t="s">
        <v>523</v>
      </c>
      <c r="B75" s="213">
        <v>117.36945226589999</v>
      </c>
      <c r="C75" s="213">
        <v>117.36945226589999</v>
      </c>
      <c r="D75" s="213">
        <v>0</v>
      </c>
      <c r="E75" s="213">
        <v>0</v>
      </c>
      <c r="F75" s="233">
        <v>0</v>
      </c>
      <c r="G75" s="221">
        <v>0</v>
      </c>
      <c r="H75" s="221">
        <v>0</v>
      </c>
      <c r="I75" s="221">
        <v>0</v>
      </c>
      <c r="J75" s="221">
        <v>0</v>
      </c>
      <c r="K75" s="221">
        <v>0</v>
      </c>
      <c r="L75" s="221">
        <v>0</v>
      </c>
      <c r="M75" s="221">
        <v>0</v>
      </c>
      <c r="N75" s="221">
        <v>0</v>
      </c>
      <c r="O75" s="66" t="s">
        <v>524</v>
      </c>
    </row>
    <row r="76" spans="1:15" x14ac:dyDescent="0.25">
      <c r="A76" s="20" t="s">
        <v>525</v>
      </c>
      <c r="B76" s="213">
        <v>0</v>
      </c>
      <c r="C76" s="213">
        <v>0</v>
      </c>
      <c r="D76" s="213">
        <v>0</v>
      </c>
      <c r="E76" s="213">
        <v>0</v>
      </c>
      <c r="F76" s="233">
        <v>0</v>
      </c>
      <c r="G76" s="221">
        <v>0</v>
      </c>
      <c r="H76" s="221">
        <v>0</v>
      </c>
      <c r="I76" s="221">
        <v>0</v>
      </c>
      <c r="J76" s="221">
        <v>0</v>
      </c>
      <c r="K76" s="221">
        <v>0</v>
      </c>
      <c r="L76" s="221">
        <v>0</v>
      </c>
      <c r="M76" s="221">
        <v>0</v>
      </c>
      <c r="N76" s="221">
        <v>0</v>
      </c>
      <c r="O76" s="66" t="s">
        <v>526</v>
      </c>
    </row>
    <row r="77" spans="1:15" x14ac:dyDescent="0.25">
      <c r="A77" s="20" t="s">
        <v>527</v>
      </c>
      <c r="B77" s="213">
        <v>6450.293462883109</v>
      </c>
      <c r="C77" s="213">
        <v>6465.8010649751086</v>
      </c>
      <c r="D77" s="213">
        <v>6456.3150266452094</v>
      </c>
      <c r="E77" s="213">
        <v>6457.7794458839999</v>
      </c>
      <c r="F77" s="233">
        <v>6459.7512977579991</v>
      </c>
      <c r="G77" s="221">
        <v>5171.0296749599993</v>
      </c>
      <c r="H77" s="221">
        <v>5181.0113913770001</v>
      </c>
      <c r="I77" s="221">
        <v>4947.404133168001</v>
      </c>
      <c r="J77" s="221">
        <v>4952.2986728079995</v>
      </c>
      <c r="K77" s="221">
        <v>4959.5050558820003</v>
      </c>
      <c r="L77" s="221">
        <v>6461.856577653999</v>
      </c>
      <c r="M77" s="221">
        <v>6469.6631382989999</v>
      </c>
      <c r="N77" s="221">
        <v>6411.328090639</v>
      </c>
      <c r="O77" s="66" t="s">
        <v>528</v>
      </c>
    </row>
    <row r="78" spans="1:15" x14ac:dyDescent="0.25">
      <c r="A78" s="24" t="s">
        <v>120</v>
      </c>
      <c r="B78" s="214">
        <v>30510.635510606611</v>
      </c>
      <c r="C78" s="214">
        <v>30283.452306564326</v>
      </c>
      <c r="D78" s="214">
        <v>30454.612526806915</v>
      </c>
      <c r="E78" s="214">
        <v>30592.68269456409</v>
      </c>
      <c r="F78" s="236">
        <v>30852.535760222851</v>
      </c>
      <c r="G78" s="222">
        <v>31277.157330131104</v>
      </c>
      <c r="H78" s="222">
        <v>30499.113474131413</v>
      </c>
      <c r="I78" s="222">
        <v>30133.607240819456</v>
      </c>
      <c r="J78" s="222">
        <v>30052.705103738717</v>
      </c>
      <c r="K78" s="222">
        <v>30153.2986106561</v>
      </c>
      <c r="L78" s="222">
        <v>30159.232178430779</v>
      </c>
      <c r="M78" s="222">
        <v>30311.130043259913</v>
      </c>
      <c r="N78" s="222">
        <v>30271.692960853608</v>
      </c>
      <c r="O78" s="70" t="s">
        <v>121</v>
      </c>
    </row>
    <row r="79" spans="1:15" x14ac:dyDescent="0.25">
      <c r="A79" s="20" t="s">
        <v>529</v>
      </c>
      <c r="B79" s="213">
        <v>6250</v>
      </c>
      <c r="C79" s="213">
        <v>6250</v>
      </c>
      <c r="D79" s="213">
        <v>6250</v>
      </c>
      <c r="E79" s="213">
        <v>6250</v>
      </c>
      <c r="F79" s="233">
        <v>6250</v>
      </c>
      <c r="G79" s="221">
        <v>6250</v>
      </c>
      <c r="H79" s="221">
        <v>6250</v>
      </c>
      <c r="I79" s="221">
        <v>6250</v>
      </c>
      <c r="J79" s="221">
        <v>6250</v>
      </c>
      <c r="K79" s="221">
        <v>6250</v>
      </c>
      <c r="L79" s="221">
        <v>6250</v>
      </c>
      <c r="M79" s="221">
        <v>6250</v>
      </c>
      <c r="N79" s="221">
        <v>6250</v>
      </c>
      <c r="O79" s="66" t="s">
        <v>530</v>
      </c>
    </row>
    <row r="80" spans="1:15" x14ac:dyDescent="0.25">
      <c r="A80" s="20" t="s">
        <v>531</v>
      </c>
      <c r="B80" s="213">
        <v>1.5982237214627326</v>
      </c>
      <c r="C80" s="213">
        <v>1.5982237214627326</v>
      </c>
      <c r="D80" s="213">
        <v>1.7328049300800334</v>
      </c>
      <c r="E80" s="213">
        <v>1.7328049300800334</v>
      </c>
      <c r="F80" s="233">
        <v>1.7328049300800334</v>
      </c>
      <c r="G80" s="221">
        <v>1.7328049300800334</v>
      </c>
      <c r="H80" s="221">
        <v>1.6824596373494729</v>
      </c>
      <c r="I80" s="221">
        <v>1.6824596373494729</v>
      </c>
      <c r="J80" s="221">
        <v>1.7336555838831647</v>
      </c>
      <c r="K80" s="221">
        <v>1.7413113519481949</v>
      </c>
      <c r="L80" s="221">
        <v>1.7743041797828289</v>
      </c>
      <c r="M80" s="221">
        <v>1.8082081512835291</v>
      </c>
      <c r="N80" s="221">
        <v>1.8184908203810068</v>
      </c>
      <c r="O80" s="66" t="s">
        <v>532</v>
      </c>
    </row>
    <row r="81" spans="1:15" x14ac:dyDescent="0.25">
      <c r="A81" s="20" t="s">
        <v>533</v>
      </c>
      <c r="B81" s="213">
        <v>6043.6211549286509</v>
      </c>
      <c r="C81" s="213">
        <v>6043.6211549286509</v>
      </c>
      <c r="D81" s="213">
        <v>6160.9906071945497</v>
      </c>
      <c r="E81" s="213">
        <v>6160.9906071945497</v>
      </c>
      <c r="F81" s="233">
        <v>6160.9906071945497</v>
      </c>
      <c r="G81" s="221">
        <v>6160.9906071945497</v>
      </c>
      <c r="H81" s="221">
        <v>6160.9906071945497</v>
      </c>
      <c r="I81" s="221">
        <v>6160.9906071945497</v>
      </c>
      <c r="J81" s="221">
        <v>6160.9906071945497</v>
      </c>
      <c r="K81" s="221">
        <v>6160.7930602945498</v>
      </c>
      <c r="L81" s="221">
        <v>6160.7930602945498</v>
      </c>
      <c r="M81" s="221">
        <v>6160.8325323195495</v>
      </c>
      <c r="N81" s="221">
        <v>6159.8980062175497</v>
      </c>
      <c r="O81" s="66" t="s">
        <v>534</v>
      </c>
    </row>
    <row r="82" spans="1:15" x14ac:dyDescent="0.25">
      <c r="A82" s="20" t="s">
        <v>535</v>
      </c>
      <c r="B82" s="213">
        <v>-179.9132977575</v>
      </c>
      <c r="C82" s="213">
        <v>-179.9132977575</v>
      </c>
      <c r="D82" s="213">
        <v>-273.73334965574998</v>
      </c>
      <c r="E82" s="213">
        <v>-273.73334965574998</v>
      </c>
      <c r="F82" s="233">
        <v>-273.73334965574998</v>
      </c>
      <c r="G82" s="221">
        <v>-273.73334965574998</v>
      </c>
      <c r="H82" s="221">
        <v>-273.73334965574998</v>
      </c>
      <c r="I82" s="221">
        <v>-273.73334965574998</v>
      </c>
      <c r="J82" s="221">
        <v>-273.73334965574998</v>
      </c>
      <c r="K82" s="221">
        <v>-273.73334965574998</v>
      </c>
      <c r="L82" s="221">
        <v>-273.73334965574998</v>
      </c>
      <c r="M82" s="221">
        <v>-273.73334965574998</v>
      </c>
      <c r="N82" s="221">
        <v>-273.73334965574998</v>
      </c>
      <c r="O82" s="66" t="s">
        <v>536</v>
      </c>
    </row>
    <row r="83" spans="1:15" x14ac:dyDescent="0.25">
      <c r="A83" s="20" t="s">
        <v>537</v>
      </c>
      <c r="B83" s="213">
        <v>4361.0462017225391</v>
      </c>
      <c r="C83" s="213">
        <v>4594.2675870789899</v>
      </c>
      <c r="D83" s="213">
        <v>4768.587439125673</v>
      </c>
      <c r="E83" s="213">
        <v>4964.9431386005417</v>
      </c>
      <c r="F83" s="233">
        <v>5171.5046845756351</v>
      </c>
      <c r="G83" s="221">
        <v>5404.4137679109008</v>
      </c>
      <c r="H83" s="221">
        <v>4840.003848424697</v>
      </c>
      <c r="I83" s="221">
        <v>5071.0486849323333</v>
      </c>
      <c r="J83" s="221">
        <v>5321.927454348046</v>
      </c>
      <c r="K83" s="221">
        <v>5538.8088603189681</v>
      </c>
      <c r="L83" s="221">
        <v>5795.0529090658947</v>
      </c>
      <c r="M83" s="221">
        <v>6064.7365733567021</v>
      </c>
      <c r="N83" s="221">
        <v>6191.0766399815875</v>
      </c>
      <c r="O83" s="66" t="s">
        <v>538</v>
      </c>
    </row>
    <row r="84" spans="1:15" x14ac:dyDescent="0.25">
      <c r="A84" s="21" t="s">
        <v>539</v>
      </c>
      <c r="B84" s="213">
        <v>1952.3204874120397</v>
      </c>
      <c r="C84" s="213">
        <v>1952.3204874120397</v>
      </c>
      <c r="D84" s="213">
        <v>1952.3204874130001</v>
      </c>
      <c r="E84" s="213">
        <v>1952.3204874130001</v>
      </c>
      <c r="F84" s="233">
        <v>1952.3204874130001</v>
      </c>
      <c r="G84" s="221">
        <v>1952.3204874130001</v>
      </c>
      <c r="H84" s="221">
        <v>3502.4383079249997</v>
      </c>
      <c r="I84" s="221">
        <v>3502.4383079249997</v>
      </c>
      <c r="J84" s="221">
        <v>3502.4383079249997</v>
      </c>
      <c r="K84" s="221">
        <v>3502.4383079249997</v>
      </c>
      <c r="L84" s="221">
        <v>3502.4383079249997</v>
      </c>
      <c r="M84" s="221">
        <v>3502.4383079249997</v>
      </c>
      <c r="N84" s="221">
        <v>3502.4383079249997</v>
      </c>
      <c r="O84" s="67" t="s">
        <v>540</v>
      </c>
    </row>
    <row r="85" spans="1:15" x14ac:dyDescent="0.25">
      <c r="A85" s="21" t="s">
        <v>541</v>
      </c>
      <c r="B85" s="213">
        <v>2408.7257143104994</v>
      </c>
      <c r="C85" s="213">
        <v>2641.9470996669497</v>
      </c>
      <c r="D85" s="213">
        <v>2816.2669517126733</v>
      </c>
      <c r="E85" s="213">
        <v>3012.622651187542</v>
      </c>
      <c r="F85" s="233">
        <v>3219.1841971626345</v>
      </c>
      <c r="G85" s="221">
        <v>3452.0932804979011</v>
      </c>
      <c r="H85" s="221">
        <v>1337.5655404996976</v>
      </c>
      <c r="I85" s="221">
        <v>1568.6103770073341</v>
      </c>
      <c r="J85" s="221">
        <v>1819.4891464230461</v>
      </c>
      <c r="K85" s="221">
        <v>2036.3705523939686</v>
      </c>
      <c r="L85" s="221">
        <v>2292.614601140895</v>
      </c>
      <c r="M85" s="221">
        <v>2562.2982654317025</v>
      </c>
      <c r="N85" s="221">
        <v>2688.6383320565874</v>
      </c>
      <c r="O85" s="67" t="s">
        <v>542</v>
      </c>
    </row>
    <row r="86" spans="1:15" x14ac:dyDescent="0.25">
      <c r="A86" s="24" t="s">
        <v>142</v>
      </c>
      <c r="B86" s="214">
        <v>16476.352282615153</v>
      </c>
      <c r="C86" s="214">
        <v>16709.573667971603</v>
      </c>
      <c r="D86" s="214">
        <v>16907.577501594555</v>
      </c>
      <c r="E86" s="214">
        <v>17103.933201069423</v>
      </c>
      <c r="F86" s="236">
        <v>17310.494747044515</v>
      </c>
      <c r="G86" s="222">
        <v>17543.403830379779</v>
      </c>
      <c r="H86" s="222">
        <v>16978.94356560085</v>
      </c>
      <c r="I86" s="222">
        <v>17209.988402108487</v>
      </c>
      <c r="J86" s="222">
        <v>17460.918367470731</v>
      </c>
      <c r="K86" s="222">
        <v>17677.609882309716</v>
      </c>
      <c r="L86" s="222">
        <v>17933.886923884478</v>
      </c>
      <c r="M86" s="222">
        <v>18203.643964171784</v>
      </c>
      <c r="N86" s="222">
        <v>18329.059787363771</v>
      </c>
      <c r="O86" s="70" t="s">
        <v>143</v>
      </c>
    </row>
    <row r="87" spans="1:15" x14ac:dyDescent="0.25">
      <c r="A87" s="24" t="s">
        <v>144</v>
      </c>
      <c r="B87" s="214">
        <v>46986.987793221713</v>
      </c>
      <c r="C87" s="214">
        <v>46993.025974535929</v>
      </c>
      <c r="D87" s="214">
        <v>47362.19002840147</v>
      </c>
      <c r="E87" s="214">
        <v>47696.615895633513</v>
      </c>
      <c r="F87" s="236">
        <v>48163.030507267373</v>
      </c>
      <c r="G87" s="212">
        <v>48820.561160510886</v>
      </c>
      <c r="H87" s="212">
        <v>47478.057039732259</v>
      </c>
      <c r="I87" s="212">
        <v>47343.595642927947</v>
      </c>
      <c r="J87" s="212">
        <v>47513.623471209452</v>
      </c>
      <c r="K87" s="212">
        <v>47830.90849296582</v>
      </c>
      <c r="L87" s="212">
        <v>48093.119102315257</v>
      </c>
      <c r="M87" s="212">
        <v>48514.774007431704</v>
      </c>
      <c r="N87" s="212">
        <v>48600.752748217383</v>
      </c>
      <c r="O87" s="70" t="s">
        <v>145</v>
      </c>
    </row>
    <row r="88" spans="1:15" x14ac:dyDescent="0.25">
      <c r="A88" s="283"/>
      <c r="B88" s="284"/>
      <c r="C88" s="284"/>
      <c r="D88" s="284"/>
      <c r="E88" s="284"/>
      <c r="F88" s="284"/>
      <c r="G88" s="284"/>
      <c r="H88" s="284"/>
      <c r="I88" s="284"/>
      <c r="J88" s="284"/>
      <c r="K88" s="284"/>
      <c r="L88" s="284"/>
      <c r="M88" s="284"/>
      <c r="N88" s="284"/>
      <c r="O88" s="285"/>
    </row>
  </sheetData>
  <mergeCells count="3">
    <mergeCell ref="A1:O1"/>
    <mergeCell ref="A2:O2"/>
    <mergeCell ref="A88:O88"/>
  </mergeCells>
  <pageMargins left="0.70866141732283472" right="0.70866141732283472" top="0.74803149606299213" bottom="0.74803149606299213" header="0.31496062992125984" footer="0.31496062992125984"/>
  <pageSetup paperSize="9" scale="9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7109375" bestFit="1" customWidth="1"/>
    <col min="2" max="2" width="5.28515625" customWidth="1"/>
    <col min="3" max="3" width="5.140625" customWidth="1"/>
    <col min="4" max="4" width="5.28515625" customWidth="1"/>
    <col min="5" max="7" width="5.140625" customWidth="1"/>
    <col min="8" max="8" width="5.28515625" customWidth="1"/>
    <col min="9" max="9" width="5.140625" customWidth="1"/>
    <col min="10" max="10" width="6.42578125" bestFit="1" customWidth="1"/>
    <col min="11" max="11" width="5.28515625" customWidth="1"/>
    <col min="12" max="12" width="5.140625" customWidth="1"/>
    <col min="13" max="13" width="5.5703125" customWidth="1"/>
    <col min="14" max="14" width="5.85546875" bestFit="1" customWidth="1"/>
    <col min="15" max="15" width="33.140625" bestFit="1" customWidth="1"/>
  </cols>
  <sheetData>
    <row r="1" spans="1:15" x14ac:dyDescent="0.25">
      <c r="A1" s="254" t="s">
        <v>1540</v>
      </c>
      <c r="B1" s="255"/>
      <c r="C1" s="255"/>
      <c r="D1" s="255"/>
      <c r="E1" s="255"/>
      <c r="F1" s="255"/>
      <c r="G1" s="255"/>
      <c r="H1" s="255"/>
      <c r="I1" s="255"/>
      <c r="J1" s="255"/>
      <c r="K1" s="255"/>
      <c r="L1" s="255"/>
      <c r="M1" s="255"/>
      <c r="N1" s="255"/>
      <c r="O1" s="256"/>
    </row>
    <row r="2" spans="1:15" x14ac:dyDescent="0.25">
      <c r="A2" s="257" t="s">
        <v>1537</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543</v>
      </c>
      <c r="B4" s="238"/>
      <c r="C4" s="238"/>
      <c r="D4" s="238"/>
      <c r="E4" s="238"/>
      <c r="F4" s="227"/>
      <c r="G4" s="227"/>
      <c r="H4" s="228"/>
      <c r="I4" s="228"/>
      <c r="J4" s="228"/>
      <c r="K4" s="228"/>
      <c r="L4" s="228"/>
      <c r="M4" s="228"/>
      <c r="N4" s="228"/>
      <c r="O4" s="82" t="s">
        <v>544</v>
      </c>
    </row>
    <row r="5" spans="1:15" x14ac:dyDescent="0.25">
      <c r="A5" s="4" t="s">
        <v>545</v>
      </c>
      <c r="B5" s="227"/>
      <c r="C5" s="227"/>
      <c r="D5" s="227"/>
      <c r="E5" s="227"/>
      <c r="F5" s="227"/>
      <c r="G5" s="227"/>
      <c r="H5" s="228"/>
      <c r="I5" s="228"/>
      <c r="J5" s="228"/>
      <c r="K5" s="228"/>
      <c r="L5" s="228"/>
      <c r="M5" s="228"/>
      <c r="N5" s="228"/>
      <c r="O5" s="63" t="s">
        <v>546</v>
      </c>
    </row>
    <row r="6" spans="1:15" x14ac:dyDescent="0.25">
      <c r="A6" s="5" t="s">
        <v>547</v>
      </c>
      <c r="B6" s="227"/>
      <c r="C6" s="227"/>
      <c r="D6" s="227"/>
      <c r="E6" s="227"/>
      <c r="F6" s="227"/>
      <c r="G6" s="227"/>
      <c r="H6" s="228"/>
      <c r="I6" s="228"/>
      <c r="J6" s="228"/>
      <c r="K6" s="228"/>
      <c r="L6" s="228"/>
      <c r="M6" s="228"/>
      <c r="N6" s="228"/>
      <c r="O6" s="73" t="s">
        <v>548</v>
      </c>
    </row>
    <row r="7" spans="1:15" x14ac:dyDescent="0.25">
      <c r="A7" s="27" t="s">
        <v>922</v>
      </c>
      <c r="B7" s="221">
        <v>7767.3172796159997</v>
      </c>
      <c r="C7" s="221">
        <v>667.70792247600002</v>
      </c>
      <c r="D7" s="221">
        <v>1280.1992092949999</v>
      </c>
      <c r="E7" s="221">
        <v>1982.1607090559999</v>
      </c>
      <c r="F7" s="221">
        <v>2660.4783919270003</v>
      </c>
      <c r="G7" s="221">
        <v>3392.1028039400003</v>
      </c>
      <c r="H7" s="226">
        <v>4064.6305361429995</v>
      </c>
      <c r="I7" s="226">
        <v>4760.9996948119997</v>
      </c>
      <c r="J7" s="226">
        <v>5480.6797073459993</v>
      </c>
      <c r="K7" s="226">
        <v>6164.3118214060005</v>
      </c>
      <c r="L7" s="226">
        <v>6878.4650716080005</v>
      </c>
      <c r="M7" s="226">
        <v>7566.151956710999</v>
      </c>
      <c r="N7" s="226">
        <v>8278.4696980600202</v>
      </c>
      <c r="O7" s="74" t="s">
        <v>924</v>
      </c>
    </row>
    <row r="8" spans="1:15" x14ac:dyDescent="0.25">
      <c r="A8" s="28" t="s">
        <v>549</v>
      </c>
      <c r="B8" s="221">
        <v>7405.6182158169995</v>
      </c>
      <c r="C8" s="221">
        <v>635.77021573499997</v>
      </c>
      <c r="D8" s="221">
        <v>1213.3142179209999</v>
      </c>
      <c r="E8" s="221">
        <v>1879.1065172799999</v>
      </c>
      <c r="F8" s="221">
        <v>2523.4842342960001</v>
      </c>
      <c r="G8" s="221">
        <v>3213.7692222270002</v>
      </c>
      <c r="H8" s="226">
        <v>3849.0475538479996</v>
      </c>
      <c r="I8" s="226">
        <v>4504.5013729149996</v>
      </c>
      <c r="J8" s="226">
        <v>5184.7211052409993</v>
      </c>
      <c r="K8" s="226">
        <v>5828.5923499180008</v>
      </c>
      <c r="L8" s="226">
        <v>6501.3238738420005</v>
      </c>
      <c r="M8" s="226">
        <v>7147.8305240089994</v>
      </c>
      <c r="N8" s="226">
        <v>7816.2810436199998</v>
      </c>
      <c r="O8" s="75" t="s">
        <v>550</v>
      </c>
    </row>
    <row r="9" spans="1:15" x14ac:dyDescent="0.25">
      <c r="A9" s="28" t="s">
        <v>551</v>
      </c>
      <c r="B9" s="221">
        <v>361.69906379899999</v>
      </c>
      <c r="C9" s="221">
        <v>31.937706741000003</v>
      </c>
      <c r="D9" s="221">
        <v>66.884991374000009</v>
      </c>
      <c r="E9" s="221">
        <v>103.05419177600001</v>
      </c>
      <c r="F9" s="221">
        <v>136.99415763100001</v>
      </c>
      <c r="G9" s="221">
        <v>178.333581713</v>
      </c>
      <c r="H9" s="226">
        <v>215.58298229499999</v>
      </c>
      <c r="I9" s="226">
        <v>256.49832189699998</v>
      </c>
      <c r="J9" s="226">
        <v>295.95860210500001</v>
      </c>
      <c r="K9" s="226">
        <v>335.71947148800001</v>
      </c>
      <c r="L9" s="226">
        <v>377.141197766</v>
      </c>
      <c r="M9" s="226">
        <v>418.32143270200004</v>
      </c>
      <c r="N9" s="226">
        <v>462.18865444002006</v>
      </c>
      <c r="O9" s="75" t="s">
        <v>552</v>
      </c>
    </row>
    <row r="10" spans="1:15" x14ac:dyDescent="0.25">
      <c r="A10" s="28" t="s">
        <v>215</v>
      </c>
      <c r="B10" s="221">
        <v>0</v>
      </c>
      <c r="C10" s="221">
        <v>0</v>
      </c>
      <c r="D10" s="221">
        <v>0</v>
      </c>
      <c r="E10" s="221">
        <v>0</v>
      </c>
      <c r="F10" s="221">
        <v>0</v>
      </c>
      <c r="G10" s="221">
        <v>0</v>
      </c>
      <c r="H10" s="226">
        <v>0</v>
      </c>
      <c r="I10" s="226">
        <v>0</v>
      </c>
      <c r="J10" s="226">
        <v>0</v>
      </c>
      <c r="K10" s="226">
        <v>0</v>
      </c>
      <c r="L10" s="226">
        <v>0</v>
      </c>
      <c r="M10" s="226">
        <v>0</v>
      </c>
      <c r="N10" s="226">
        <v>0</v>
      </c>
      <c r="O10" s="75" t="s">
        <v>216</v>
      </c>
    </row>
    <row r="11" spans="1:15" x14ac:dyDescent="0.25">
      <c r="A11" s="27" t="s">
        <v>923</v>
      </c>
      <c r="B11" s="221">
        <v>1056.2542121813999</v>
      </c>
      <c r="C11" s="221">
        <v>94.623745099999994</v>
      </c>
      <c r="D11" s="221">
        <v>182.72032021999999</v>
      </c>
      <c r="E11" s="221">
        <v>283.39406930400003</v>
      </c>
      <c r="F11" s="221">
        <v>382.00819801900002</v>
      </c>
      <c r="G11" s="221">
        <v>486.46748644000002</v>
      </c>
      <c r="H11" s="226">
        <v>583.94467041099995</v>
      </c>
      <c r="I11" s="226">
        <v>683.97845904299993</v>
      </c>
      <c r="J11" s="226">
        <v>787.93428961799998</v>
      </c>
      <c r="K11" s="226">
        <v>888.2587697890001</v>
      </c>
      <c r="L11" s="226">
        <v>994.60879784300016</v>
      </c>
      <c r="M11" s="226">
        <v>1103.5669609860001</v>
      </c>
      <c r="N11" s="226">
        <v>1237.5546411559999</v>
      </c>
      <c r="O11" s="74" t="s">
        <v>923</v>
      </c>
    </row>
    <row r="12" spans="1:15" x14ac:dyDescent="0.25">
      <c r="A12" s="28" t="s">
        <v>554</v>
      </c>
      <c r="B12" s="221">
        <v>925.49203040199995</v>
      </c>
      <c r="C12" s="221">
        <v>80.77091523499999</v>
      </c>
      <c r="D12" s="221">
        <v>155.29724393399999</v>
      </c>
      <c r="E12" s="221">
        <v>240.48659410900001</v>
      </c>
      <c r="F12" s="221">
        <v>324.18278262000001</v>
      </c>
      <c r="G12" s="221">
        <v>412.27042637099999</v>
      </c>
      <c r="H12" s="226">
        <v>494.79141518699998</v>
      </c>
      <c r="I12" s="226">
        <v>578.81696248999992</v>
      </c>
      <c r="J12" s="226">
        <v>665.79411629399999</v>
      </c>
      <c r="K12" s="226">
        <v>749.98531267200008</v>
      </c>
      <c r="L12" s="226">
        <v>842.53805421700008</v>
      </c>
      <c r="M12" s="226">
        <v>932.76640071500003</v>
      </c>
      <c r="N12" s="226">
        <v>1031.4647522129999</v>
      </c>
      <c r="O12" s="75" t="s">
        <v>554</v>
      </c>
    </row>
    <row r="13" spans="1:15" x14ac:dyDescent="0.25">
      <c r="A13" s="28" t="s">
        <v>555</v>
      </c>
      <c r="B13" s="221">
        <v>72.839287072999994</v>
      </c>
      <c r="C13" s="221">
        <v>7.5608400510000005</v>
      </c>
      <c r="D13" s="221">
        <v>15.488221415</v>
      </c>
      <c r="E13" s="221">
        <v>24.560598635999998</v>
      </c>
      <c r="F13" s="221">
        <v>33.422744312000006</v>
      </c>
      <c r="G13" s="221">
        <v>43.537668578999998</v>
      </c>
      <c r="H13" s="226">
        <v>52.982781482</v>
      </c>
      <c r="I13" s="226">
        <v>63.209853043000003</v>
      </c>
      <c r="J13" s="226">
        <v>74.208800218999997</v>
      </c>
      <c r="K13" s="226">
        <v>84.771944830999999</v>
      </c>
      <c r="L13" s="226">
        <v>96.882903483999996</v>
      </c>
      <c r="M13" s="226">
        <v>109.47448218700001</v>
      </c>
      <c r="N13" s="226">
        <v>142.51635634100001</v>
      </c>
      <c r="O13" s="75" t="s">
        <v>555</v>
      </c>
    </row>
    <row r="14" spans="1:15" x14ac:dyDescent="0.25">
      <c r="A14" s="28" t="s">
        <v>556</v>
      </c>
      <c r="B14" s="221">
        <v>57.922894706400001</v>
      </c>
      <c r="C14" s="221">
        <v>6.2919898139999999</v>
      </c>
      <c r="D14" s="221">
        <v>11.934854870999999</v>
      </c>
      <c r="E14" s="221">
        <v>18.346876559000002</v>
      </c>
      <c r="F14" s="221">
        <v>24.402671086999998</v>
      </c>
      <c r="G14" s="221">
        <v>30.659391490000001</v>
      </c>
      <c r="H14" s="226">
        <v>36.170473741999999</v>
      </c>
      <c r="I14" s="226">
        <v>41.951643510000004</v>
      </c>
      <c r="J14" s="226">
        <v>47.931373104999999</v>
      </c>
      <c r="K14" s="226">
        <v>53.501512286000001</v>
      </c>
      <c r="L14" s="226">
        <v>55.187840141999999</v>
      </c>
      <c r="M14" s="226">
        <v>61.326078084000002</v>
      </c>
      <c r="N14" s="226">
        <v>63.573532602</v>
      </c>
      <c r="O14" s="75" t="s">
        <v>556</v>
      </c>
    </row>
    <row r="15" spans="1:15" x14ac:dyDescent="0.25">
      <c r="A15" s="28" t="s">
        <v>215</v>
      </c>
      <c r="B15" s="221">
        <v>0</v>
      </c>
      <c r="C15" s="221">
        <v>0</v>
      </c>
      <c r="D15" s="221">
        <v>0</v>
      </c>
      <c r="E15" s="221">
        <v>0</v>
      </c>
      <c r="F15" s="221">
        <v>0</v>
      </c>
      <c r="G15" s="221">
        <v>0</v>
      </c>
      <c r="H15" s="226">
        <v>0</v>
      </c>
      <c r="I15" s="226">
        <v>0</v>
      </c>
      <c r="J15" s="226">
        <v>0</v>
      </c>
      <c r="K15" s="226">
        <v>0</v>
      </c>
      <c r="L15" s="226">
        <v>0</v>
      </c>
      <c r="M15" s="226">
        <v>0</v>
      </c>
      <c r="N15" s="226">
        <v>0</v>
      </c>
      <c r="O15" s="75" t="s">
        <v>216</v>
      </c>
    </row>
    <row r="16" spans="1:15" x14ac:dyDescent="0.25">
      <c r="A16" s="5" t="s">
        <v>557</v>
      </c>
      <c r="B16" s="224"/>
      <c r="C16" s="224"/>
      <c r="D16" s="224"/>
      <c r="E16" s="224"/>
      <c r="F16" s="227"/>
      <c r="G16" s="227"/>
      <c r="H16" s="228"/>
      <c r="I16" s="228"/>
      <c r="J16" s="228"/>
      <c r="K16" s="228"/>
      <c r="L16" s="228"/>
      <c r="M16" s="228"/>
      <c r="N16" s="228"/>
      <c r="O16" s="73" t="s">
        <v>558</v>
      </c>
    </row>
    <row r="17" spans="1:15" x14ac:dyDescent="0.25">
      <c r="A17" s="27" t="s">
        <v>922</v>
      </c>
      <c r="B17" s="221">
        <v>665.00483588598991</v>
      </c>
      <c r="C17" s="221">
        <v>56.674418500000002</v>
      </c>
      <c r="D17" s="221">
        <v>111.59461279999999</v>
      </c>
      <c r="E17" s="221">
        <v>171.94870470000001</v>
      </c>
      <c r="F17" s="221">
        <v>226.54720859999998</v>
      </c>
      <c r="G17" s="221">
        <v>287.98973419999999</v>
      </c>
      <c r="H17" s="226">
        <v>334.15240189999997</v>
      </c>
      <c r="I17" s="226">
        <v>399.70502522800007</v>
      </c>
      <c r="J17" s="226">
        <v>460.42111921200001</v>
      </c>
      <c r="K17" s="226">
        <v>518.38936185199998</v>
      </c>
      <c r="L17" s="226">
        <v>592.02199155200003</v>
      </c>
      <c r="M17" s="226">
        <v>669.71003075199997</v>
      </c>
      <c r="N17" s="226">
        <v>738.6822902020001</v>
      </c>
      <c r="O17" s="74" t="s">
        <v>924</v>
      </c>
    </row>
    <row r="18" spans="1:15" x14ac:dyDescent="0.25">
      <c r="A18" s="28" t="s">
        <v>549</v>
      </c>
      <c r="B18" s="221">
        <v>648.1752674999999</v>
      </c>
      <c r="C18" s="221">
        <v>55.3511995</v>
      </c>
      <c r="D18" s="221">
        <v>108.7726868</v>
      </c>
      <c r="E18" s="221">
        <v>167.10901770000001</v>
      </c>
      <c r="F18" s="221">
        <v>219.71754659999999</v>
      </c>
      <c r="G18" s="221">
        <v>278.8050882</v>
      </c>
      <c r="H18" s="226">
        <v>323.05465389999995</v>
      </c>
      <c r="I18" s="226">
        <v>387.08870150000001</v>
      </c>
      <c r="J18" s="226">
        <v>445.7349643</v>
      </c>
      <c r="K18" s="226">
        <v>502.15422613999999</v>
      </c>
      <c r="L18" s="226">
        <v>573.66325084000005</v>
      </c>
      <c r="M18" s="226">
        <v>649.51626504000001</v>
      </c>
      <c r="N18" s="226">
        <v>716.95735274000003</v>
      </c>
      <c r="O18" s="75" t="s">
        <v>550</v>
      </c>
    </row>
    <row r="19" spans="1:15" x14ac:dyDescent="0.25">
      <c r="A19" s="28" t="s">
        <v>551</v>
      </c>
      <c r="B19" s="221">
        <v>16.819752619999999</v>
      </c>
      <c r="C19" s="221">
        <v>1.3222989999999999</v>
      </c>
      <c r="D19" s="221">
        <v>2.8203359999999997</v>
      </c>
      <c r="E19" s="221">
        <v>4.8371870000000001</v>
      </c>
      <c r="F19" s="221">
        <v>6.8261820000000002</v>
      </c>
      <c r="G19" s="221">
        <v>9.1801560000000002</v>
      </c>
      <c r="H19" s="226">
        <v>11.091628</v>
      </c>
      <c r="I19" s="226">
        <v>12.5957162</v>
      </c>
      <c r="J19" s="226">
        <v>14.6640722</v>
      </c>
      <c r="K19" s="226">
        <v>16.212013000000002</v>
      </c>
      <c r="L19" s="226">
        <v>18.334258000000002</v>
      </c>
      <c r="M19" s="226">
        <v>20.168233000000001</v>
      </c>
      <c r="N19" s="226">
        <v>21.698116000000002</v>
      </c>
      <c r="O19" s="75" t="s">
        <v>552</v>
      </c>
    </row>
    <row r="20" spans="1:15" x14ac:dyDescent="0.25">
      <c r="A20" s="28" t="s">
        <v>264</v>
      </c>
      <c r="B20" s="221">
        <v>9.815765990000001E-3</v>
      </c>
      <c r="C20" s="221">
        <v>9.2000000000000003E-4</v>
      </c>
      <c r="D20" s="221">
        <v>1.5900000000000001E-3</v>
      </c>
      <c r="E20" s="221">
        <v>2.5000000000000001E-3</v>
      </c>
      <c r="F20" s="221">
        <v>3.48E-3</v>
      </c>
      <c r="G20" s="221">
        <v>4.4900000000000001E-3</v>
      </c>
      <c r="H20" s="226">
        <v>6.1200000000000004E-3</v>
      </c>
      <c r="I20" s="226">
        <v>2.0607528E-2</v>
      </c>
      <c r="J20" s="226">
        <v>2.2082712000000001E-2</v>
      </c>
      <c r="K20" s="226">
        <v>2.3122712E-2</v>
      </c>
      <c r="L20" s="226">
        <v>2.4482712E-2</v>
      </c>
      <c r="M20" s="226">
        <v>2.5532711999999999E-2</v>
      </c>
      <c r="N20" s="226">
        <v>2.6821462000000001E-2</v>
      </c>
      <c r="O20" s="75" t="s">
        <v>216</v>
      </c>
    </row>
    <row r="21" spans="1:15" x14ac:dyDescent="0.25">
      <c r="A21" s="27" t="s">
        <v>923</v>
      </c>
      <c r="B21" s="221">
        <v>92.872001736000001</v>
      </c>
      <c r="C21" s="221">
        <v>7.9418899999999999</v>
      </c>
      <c r="D21" s="221">
        <v>15.571144</v>
      </c>
      <c r="E21" s="221">
        <v>24.326249999999998</v>
      </c>
      <c r="F21" s="221">
        <v>32.171337000000001</v>
      </c>
      <c r="G21" s="221">
        <v>40.941044999999995</v>
      </c>
      <c r="H21" s="226">
        <v>47.196537016000001</v>
      </c>
      <c r="I21" s="226">
        <v>56.406342076999998</v>
      </c>
      <c r="J21" s="226">
        <v>65.229746649999996</v>
      </c>
      <c r="K21" s="226">
        <v>71.518141650000004</v>
      </c>
      <c r="L21" s="226">
        <v>75.789187650000002</v>
      </c>
      <c r="M21" s="226">
        <v>87.21948965</v>
      </c>
      <c r="N21" s="226">
        <v>97.246427764999993</v>
      </c>
      <c r="O21" s="73" t="s">
        <v>553</v>
      </c>
    </row>
    <row r="22" spans="1:15" x14ac:dyDescent="0.25">
      <c r="A22" s="28" t="s">
        <v>554</v>
      </c>
      <c r="B22" s="221">
        <v>84.107971000000006</v>
      </c>
      <c r="C22" s="221">
        <v>7.3418299999999999</v>
      </c>
      <c r="D22" s="221">
        <v>14.406914</v>
      </c>
      <c r="E22" s="221">
        <v>22.237119999999997</v>
      </c>
      <c r="F22" s="221">
        <v>29.256377000000001</v>
      </c>
      <c r="G22" s="221">
        <v>37.280614999999997</v>
      </c>
      <c r="H22" s="226">
        <v>43.164507</v>
      </c>
      <c r="I22" s="226">
        <v>51.820171999999999</v>
      </c>
      <c r="J22" s="226">
        <v>59.785158000000003</v>
      </c>
      <c r="K22" s="226">
        <v>65.356923000000009</v>
      </c>
      <c r="L22" s="226">
        <v>68.688518999999999</v>
      </c>
      <c r="M22" s="226">
        <v>79.009880999999993</v>
      </c>
      <c r="N22" s="226">
        <v>88.125468999999995</v>
      </c>
      <c r="O22" s="75" t="s">
        <v>554</v>
      </c>
    </row>
    <row r="23" spans="1:15" x14ac:dyDescent="0.25">
      <c r="A23" s="28" t="s">
        <v>555</v>
      </c>
      <c r="B23" s="221">
        <v>2.9683800000000002</v>
      </c>
      <c r="C23" s="221">
        <v>0.28545999999999999</v>
      </c>
      <c r="D23" s="221">
        <v>0.54983000000000004</v>
      </c>
      <c r="E23" s="221">
        <v>0.89037999999999995</v>
      </c>
      <c r="F23" s="221">
        <v>1.2430600000000001</v>
      </c>
      <c r="G23" s="221">
        <v>1.6326800000000001</v>
      </c>
      <c r="H23" s="226">
        <v>1.8108299999999999</v>
      </c>
      <c r="I23" s="226">
        <v>2.0192200000000002</v>
      </c>
      <c r="J23" s="226">
        <v>2.3802800000000004</v>
      </c>
      <c r="K23" s="226">
        <v>2.7134099999999997</v>
      </c>
      <c r="L23" s="226">
        <v>3.1464600000000003</v>
      </c>
      <c r="M23" s="226">
        <v>3.5926</v>
      </c>
      <c r="N23" s="226">
        <v>3.9969999999999999</v>
      </c>
      <c r="O23" s="75" t="s">
        <v>555</v>
      </c>
    </row>
    <row r="24" spans="1:15" x14ac:dyDescent="0.25">
      <c r="A24" s="28" t="s">
        <v>556</v>
      </c>
      <c r="B24" s="221">
        <v>5.7956507359999998</v>
      </c>
      <c r="C24" s="221">
        <v>0.31460000000000005</v>
      </c>
      <c r="D24" s="221">
        <v>0.61439999999999995</v>
      </c>
      <c r="E24" s="221">
        <v>1.19875</v>
      </c>
      <c r="F24" s="221">
        <v>1.6719000000000002</v>
      </c>
      <c r="G24" s="221">
        <v>2.0277500000000002</v>
      </c>
      <c r="H24" s="226">
        <v>2.2212000159999996</v>
      </c>
      <c r="I24" s="226">
        <v>2.566950077</v>
      </c>
      <c r="J24" s="226">
        <v>3.0643086500000001</v>
      </c>
      <c r="K24" s="226">
        <v>3.4478086499999998</v>
      </c>
      <c r="L24" s="226">
        <v>3.95420865</v>
      </c>
      <c r="M24" s="226">
        <v>4.6170086499999998</v>
      </c>
      <c r="N24" s="226">
        <v>5.1239587650000002</v>
      </c>
      <c r="O24" s="75" t="s">
        <v>556</v>
      </c>
    </row>
    <row r="25" spans="1:15" x14ac:dyDescent="0.25">
      <c r="A25" s="28" t="s">
        <v>275</v>
      </c>
      <c r="B25" s="221">
        <v>0</v>
      </c>
      <c r="C25" s="221">
        <v>0</v>
      </c>
      <c r="D25" s="221">
        <v>0</v>
      </c>
      <c r="E25" s="221">
        <v>0</v>
      </c>
      <c r="F25" s="221">
        <v>0</v>
      </c>
      <c r="G25" s="221">
        <v>0</v>
      </c>
      <c r="H25" s="226">
        <v>0</v>
      </c>
      <c r="I25" s="226">
        <v>0</v>
      </c>
      <c r="J25" s="226">
        <v>0</v>
      </c>
      <c r="K25" s="226">
        <v>0</v>
      </c>
      <c r="L25" s="226">
        <v>0</v>
      </c>
      <c r="M25" s="226">
        <v>0</v>
      </c>
      <c r="N25" s="226">
        <v>0</v>
      </c>
      <c r="O25" s="75" t="s">
        <v>216</v>
      </c>
    </row>
    <row r="26" spans="1:15" x14ac:dyDescent="0.25">
      <c r="A26" s="4" t="s">
        <v>559</v>
      </c>
      <c r="B26" s="221">
        <v>9581.4483294193888</v>
      </c>
      <c r="C26" s="221">
        <v>826.94797607599992</v>
      </c>
      <c r="D26" s="221">
        <v>1590.0852863150001</v>
      </c>
      <c r="E26" s="221">
        <v>2461.8297330599999</v>
      </c>
      <c r="F26" s="221">
        <v>3301.2051355460003</v>
      </c>
      <c r="G26" s="221">
        <v>4207.5010695800001</v>
      </c>
      <c r="H26" s="226">
        <v>5029.9241454699986</v>
      </c>
      <c r="I26" s="226">
        <v>5901.0895211599991</v>
      </c>
      <c r="J26" s="226">
        <v>6794.2648628259994</v>
      </c>
      <c r="K26" s="226">
        <v>7642.4780946970004</v>
      </c>
      <c r="L26" s="226">
        <v>8540.8850486530009</v>
      </c>
      <c r="M26" s="226">
        <v>9426.6484380989987</v>
      </c>
      <c r="N26" s="226">
        <v>10351.953057183018</v>
      </c>
      <c r="O26" s="63" t="s">
        <v>560</v>
      </c>
    </row>
    <row r="27" spans="1:15" x14ac:dyDescent="0.25">
      <c r="A27" s="4" t="s">
        <v>561</v>
      </c>
      <c r="B27" s="224"/>
      <c r="C27" s="224"/>
      <c r="D27" s="224"/>
      <c r="E27" s="224"/>
      <c r="F27" s="227"/>
      <c r="G27" s="227"/>
      <c r="H27" s="228"/>
      <c r="I27" s="228"/>
      <c r="J27" s="228"/>
      <c r="K27" s="228"/>
      <c r="L27" s="228"/>
      <c r="M27" s="228"/>
      <c r="N27" s="228"/>
      <c r="O27" s="63" t="s">
        <v>562</v>
      </c>
    </row>
    <row r="28" spans="1:15" x14ac:dyDescent="0.25">
      <c r="A28" s="5" t="s">
        <v>563</v>
      </c>
      <c r="B28" s="221">
        <v>0</v>
      </c>
      <c r="C28" s="221">
        <v>0</v>
      </c>
      <c r="D28" s="221">
        <v>0</v>
      </c>
      <c r="E28" s="221">
        <v>0</v>
      </c>
      <c r="F28" s="221">
        <v>0</v>
      </c>
      <c r="G28" s="221">
        <v>0</v>
      </c>
      <c r="H28" s="226">
        <v>0</v>
      </c>
      <c r="I28" s="226">
        <v>0</v>
      </c>
      <c r="J28" s="226">
        <v>0</v>
      </c>
      <c r="K28" s="226">
        <v>0</v>
      </c>
      <c r="L28" s="226">
        <v>0</v>
      </c>
      <c r="M28" s="226">
        <v>0</v>
      </c>
      <c r="N28" s="226">
        <v>0</v>
      </c>
      <c r="O28" s="73" t="s">
        <v>564</v>
      </c>
    </row>
    <row r="29" spans="1:15" x14ac:dyDescent="0.25">
      <c r="A29" s="5" t="s">
        <v>565</v>
      </c>
      <c r="B29" s="221">
        <v>1.6607092207473</v>
      </c>
      <c r="C29" s="221">
        <v>0.15233635584000002</v>
      </c>
      <c r="D29" s="221">
        <v>0.27641932792000001</v>
      </c>
      <c r="E29" s="221">
        <v>1.23981466636</v>
      </c>
      <c r="F29" s="221">
        <v>1.3638007335</v>
      </c>
      <c r="G29" s="221">
        <v>1.5924784425099998</v>
      </c>
      <c r="H29" s="226">
        <v>0.88257194359999991</v>
      </c>
      <c r="I29" s="226">
        <v>1.1056916783699999</v>
      </c>
      <c r="J29" s="226">
        <v>1.1283614817299998</v>
      </c>
      <c r="K29" s="226">
        <v>1.27737015678</v>
      </c>
      <c r="L29" s="226">
        <v>1.5694751685199999</v>
      </c>
      <c r="M29" s="226">
        <v>1.7292327484200001</v>
      </c>
      <c r="N29" s="226">
        <v>1.9152943022700002</v>
      </c>
      <c r="O29" s="73" t="s">
        <v>566</v>
      </c>
    </row>
    <row r="30" spans="1:15" x14ac:dyDescent="0.25">
      <c r="A30" s="5" t="s">
        <v>567</v>
      </c>
      <c r="B30" s="221">
        <v>136.19100193457666</v>
      </c>
      <c r="C30" s="221">
        <v>14.028220854179997</v>
      </c>
      <c r="D30" s="221">
        <v>30.141641691533628</v>
      </c>
      <c r="E30" s="221">
        <v>44.180297978003644</v>
      </c>
      <c r="F30" s="221">
        <v>62.234199222999969</v>
      </c>
      <c r="G30" s="221">
        <v>80.471902310559997</v>
      </c>
      <c r="H30" s="226">
        <v>68.212108440791297</v>
      </c>
      <c r="I30" s="226">
        <v>78.95972995449948</v>
      </c>
      <c r="J30" s="226">
        <v>95.824943291171252</v>
      </c>
      <c r="K30" s="226">
        <v>112.47453082153831</v>
      </c>
      <c r="L30" s="226">
        <v>128.25231360162439</v>
      </c>
      <c r="M30" s="226">
        <v>154.57184007317443</v>
      </c>
      <c r="N30" s="226">
        <v>166.43601192782245</v>
      </c>
      <c r="O30" s="73" t="s">
        <v>568</v>
      </c>
    </row>
    <row r="31" spans="1:15" x14ac:dyDescent="0.25">
      <c r="A31" s="5" t="s">
        <v>569</v>
      </c>
      <c r="B31" s="221">
        <v>137.85171115532395</v>
      </c>
      <c r="C31" s="221">
        <v>14.180557210019996</v>
      </c>
      <c r="D31" s="221">
        <v>30.418061019453628</v>
      </c>
      <c r="E31" s="221">
        <v>45.420112644363641</v>
      </c>
      <c r="F31" s="221">
        <v>63.597999956499969</v>
      </c>
      <c r="G31" s="221">
        <v>82.064380753069997</v>
      </c>
      <c r="H31" s="226">
        <v>69.094680384391296</v>
      </c>
      <c r="I31" s="226">
        <v>80.065421632869473</v>
      </c>
      <c r="J31" s="226">
        <v>96.953304772901248</v>
      </c>
      <c r="K31" s="226">
        <v>113.7519009783183</v>
      </c>
      <c r="L31" s="226">
        <v>129.82178877014439</v>
      </c>
      <c r="M31" s="226">
        <v>156.30107282159443</v>
      </c>
      <c r="N31" s="226">
        <v>168.35130623009246</v>
      </c>
      <c r="O31" s="73" t="s">
        <v>570</v>
      </c>
    </row>
    <row r="32" spans="1:15" x14ac:dyDescent="0.25">
      <c r="A32" s="4" t="s">
        <v>571</v>
      </c>
      <c r="B32" s="221">
        <v>9719.3000405747152</v>
      </c>
      <c r="C32" s="221">
        <v>841.12853328601977</v>
      </c>
      <c r="D32" s="221">
        <v>1620.5033473344536</v>
      </c>
      <c r="E32" s="221">
        <v>2507.2498457043635</v>
      </c>
      <c r="F32" s="221">
        <v>3364.8031355025005</v>
      </c>
      <c r="G32" s="221">
        <v>4289.5654503330697</v>
      </c>
      <c r="H32" s="226">
        <v>5099.0188258543903</v>
      </c>
      <c r="I32" s="226">
        <v>5981.1549427928685</v>
      </c>
      <c r="J32" s="226">
        <v>6891.2181675989004</v>
      </c>
      <c r="K32" s="226">
        <v>7756.2299956753186</v>
      </c>
      <c r="L32" s="226">
        <v>8670.7068374231458</v>
      </c>
      <c r="M32" s="226">
        <v>9582.9495109205927</v>
      </c>
      <c r="N32" s="226">
        <v>10520.30436341311</v>
      </c>
      <c r="O32" s="63" t="s">
        <v>572</v>
      </c>
    </row>
    <row r="33" spans="1:15" x14ac:dyDescent="0.25">
      <c r="A33" s="4" t="s">
        <v>573</v>
      </c>
      <c r="B33" s="224"/>
      <c r="C33" s="224"/>
      <c r="D33" s="224"/>
      <c r="E33" s="224"/>
      <c r="F33" s="227"/>
      <c r="G33" s="227"/>
      <c r="H33" s="228"/>
      <c r="I33" s="228"/>
      <c r="J33" s="228"/>
      <c r="K33" s="228"/>
      <c r="L33" s="228"/>
      <c r="M33" s="228"/>
      <c r="N33" s="228"/>
      <c r="O33" s="63" t="s">
        <v>574</v>
      </c>
    </row>
    <row r="34" spans="1:15" x14ac:dyDescent="0.25">
      <c r="A34" s="4" t="s">
        <v>575</v>
      </c>
      <c r="B34" s="224"/>
      <c r="C34" s="224"/>
      <c r="D34" s="224"/>
      <c r="E34" s="224"/>
      <c r="F34" s="227"/>
      <c r="G34" s="227"/>
      <c r="H34" s="228"/>
      <c r="I34" s="228"/>
      <c r="J34" s="228"/>
      <c r="K34" s="228"/>
      <c r="L34" s="228"/>
      <c r="M34" s="228"/>
      <c r="N34" s="228"/>
      <c r="O34" s="63" t="s">
        <v>576</v>
      </c>
    </row>
    <row r="35" spans="1:15" x14ac:dyDescent="0.25">
      <c r="A35" s="5" t="s">
        <v>577</v>
      </c>
      <c r="B35" s="221">
        <v>2205.5413089087797</v>
      </c>
      <c r="C35" s="221">
        <v>179.60826834065</v>
      </c>
      <c r="D35" s="221">
        <v>344.59853627539997</v>
      </c>
      <c r="E35" s="221">
        <v>551.8587421382</v>
      </c>
      <c r="F35" s="221">
        <v>736.63922610667987</v>
      </c>
      <c r="G35" s="221">
        <v>937.29128346949994</v>
      </c>
      <c r="H35" s="226">
        <v>1135.5223137840403</v>
      </c>
      <c r="I35" s="226">
        <v>1314.3167397945299</v>
      </c>
      <c r="J35" s="226">
        <v>1494.7305287884999</v>
      </c>
      <c r="K35" s="226">
        <v>1688.4275384761002</v>
      </c>
      <c r="L35" s="226">
        <v>1851.7703490956899</v>
      </c>
      <c r="M35" s="226">
        <v>2011.67210061842</v>
      </c>
      <c r="N35" s="226">
        <v>2180.4631977325198</v>
      </c>
      <c r="O35" s="73" t="s">
        <v>578</v>
      </c>
    </row>
    <row r="36" spans="1:15" x14ac:dyDescent="0.25">
      <c r="A36" s="5" t="s">
        <v>579</v>
      </c>
      <c r="B36" s="221">
        <v>306.30527198366008</v>
      </c>
      <c r="C36" s="221">
        <v>38.115745571959998</v>
      </c>
      <c r="D36" s="221">
        <v>62.234041524070001</v>
      </c>
      <c r="E36" s="221">
        <v>82.644189045199994</v>
      </c>
      <c r="F36" s="221">
        <v>110.82635866070999</v>
      </c>
      <c r="G36" s="221">
        <v>138.22618386469</v>
      </c>
      <c r="H36" s="226">
        <v>157.56601968878999</v>
      </c>
      <c r="I36" s="226">
        <v>196.23172886661999</v>
      </c>
      <c r="J36" s="226">
        <v>226.09676650541999</v>
      </c>
      <c r="K36" s="226">
        <v>253.60266454075</v>
      </c>
      <c r="L36" s="226">
        <v>285.81142496608993</v>
      </c>
      <c r="M36" s="226">
        <v>313.07639773305999</v>
      </c>
      <c r="N36" s="226">
        <v>343.70351736389</v>
      </c>
      <c r="O36" s="73" t="s">
        <v>580</v>
      </c>
    </row>
    <row r="37" spans="1:15" x14ac:dyDescent="0.25">
      <c r="A37" s="5" t="s">
        <v>581</v>
      </c>
      <c r="B37" s="221">
        <v>2411.7207351834199</v>
      </c>
      <c r="C37" s="221">
        <v>224.096635324</v>
      </c>
      <c r="D37" s="221">
        <v>435.05704596945003</v>
      </c>
      <c r="E37" s="221">
        <v>650.24185054725001</v>
      </c>
      <c r="F37" s="221">
        <v>873.23581882325004</v>
      </c>
      <c r="G37" s="221">
        <v>1083.41575628025</v>
      </c>
      <c r="H37" s="226">
        <v>1391.73848562025</v>
      </c>
      <c r="I37" s="226">
        <v>1596.31439918876</v>
      </c>
      <c r="J37" s="226">
        <v>1794.9230500250999</v>
      </c>
      <c r="K37" s="226">
        <v>1992.6693848570001</v>
      </c>
      <c r="L37" s="226">
        <v>2219.4728317940094</v>
      </c>
      <c r="M37" s="226">
        <v>2424.3621721228801</v>
      </c>
      <c r="N37" s="226">
        <v>2626.9544959305395</v>
      </c>
      <c r="O37" s="73" t="s">
        <v>582</v>
      </c>
    </row>
    <row r="38" spans="1:15" x14ac:dyDescent="0.25">
      <c r="A38" s="5" t="s">
        <v>583</v>
      </c>
      <c r="B38" s="221">
        <v>80.673484503999987</v>
      </c>
      <c r="C38" s="221">
        <v>2.0716870829999996</v>
      </c>
      <c r="D38" s="221">
        <v>8.2528406319999998</v>
      </c>
      <c r="E38" s="221">
        <v>14.838510181</v>
      </c>
      <c r="F38" s="221">
        <v>20.984813883999998</v>
      </c>
      <c r="G38" s="221">
        <v>26.952218824999999</v>
      </c>
      <c r="H38" s="226">
        <v>40.425442969000002</v>
      </c>
      <c r="I38" s="226">
        <v>47.043858018999998</v>
      </c>
      <c r="J38" s="226">
        <v>53.098867469999995</v>
      </c>
      <c r="K38" s="226">
        <v>59.822707240999996</v>
      </c>
      <c r="L38" s="226">
        <v>66.076121023999988</v>
      </c>
      <c r="M38" s="226">
        <v>72.893415589</v>
      </c>
      <c r="N38" s="226">
        <v>84.642979800999996</v>
      </c>
      <c r="O38" s="73" t="s">
        <v>584</v>
      </c>
    </row>
    <row r="39" spans="1:15" x14ac:dyDescent="0.25">
      <c r="A39" s="5" t="s">
        <v>585</v>
      </c>
      <c r="B39" s="221">
        <v>82.982526287999988</v>
      </c>
      <c r="C39" s="221">
        <v>-9.6939560610000015</v>
      </c>
      <c r="D39" s="221">
        <v>-8.3609095959999991</v>
      </c>
      <c r="E39" s="221">
        <v>25.293463359</v>
      </c>
      <c r="F39" s="221">
        <v>14.968734276999999</v>
      </c>
      <c r="G39" s="221">
        <v>22.101146273999998</v>
      </c>
      <c r="H39" s="226">
        <v>25.348472294</v>
      </c>
      <c r="I39" s="226">
        <v>27.192163303000001</v>
      </c>
      <c r="J39" s="226">
        <v>29.157709219000001</v>
      </c>
      <c r="K39" s="226">
        <v>32.899374674000001</v>
      </c>
      <c r="L39" s="226">
        <v>36.523117596999995</v>
      </c>
      <c r="M39" s="226">
        <v>39.266397955999999</v>
      </c>
      <c r="N39" s="226">
        <v>29.423598510000001</v>
      </c>
      <c r="O39" s="73" t="s">
        <v>586</v>
      </c>
    </row>
    <row r="40" spans="1:15" x14ac:dyDescent="0.25">
      <c r="A40" s="5" t="s">
        <v>587</v>
      </c>
      <c r="B40" s="221">
        <v>202.3814251025</v>
      </c>
      <c r="C40" s="221">
        <v>22.900729001019094</v>
      </c>
      <c r="D40" s="221">
        <v>46.225044995038196</v>
      </c>
      <c r="E40" s="221">
        <v>69.896290481999998</v>
      </c>
      <c r="F40" s="221">
        <v>99.291979803243748</v>
      </c>
      <c r="G40" s="221">
        <v>124.43351328066666</v>
      </c>
      <c r="H40" s="226">
        <v>158.37592599558104</v>
      </c>
      <c r="I40" s="226">
        <v>184.42568328357444</v>
      </c>
      <c r="J40" s="226">
        <v>210.95833184001856</v>
      </c>
      <c r="K40" s="226">
        <v>237.90253248701856</v>
      </c>
      <c r="L40" s="226">
        <v>258.53312912801857</v>
      </c>
      <c r="M40" s="226">
        <v>285.14386756401859</v>
      </c>
      <c r="N40" s="226">
        <v>310.42069684101858</v>
      </c>
      <c r="O40" s="73" t="s">
        <v>588</v>
      </c>
    </row>
    <row r="41" spans="1:15" x14ac:dyDescent="0.25">
      <c r="A41" s="5" t="s">
        <v>589</v>
      </c>
      <c r="B41" s="221">
        <v>329.08187016697678</v>
      </c>
      <c r="C41" s="221">
        <v>5.8262583093930793</v>
      </c>
      <c r="D41" s="221">
        <v>15.460902744</v>
      </c>
      <c r="E41" s="221">
        <v>28.974413117000001</v>
      </c>
      <c r="F41" s="221">
        <v>49.69708774357273</v>
      </c>
      <c r="G41" s="221">
        <v>77.022801623572732</v>
      </c>
      <c r="H41" s="226">
        <v>95.691408650499994</v>
      </c>
      <c r="I41" s="226">
        <v>116.37085311850001</v>
      </c>
      <c r="J41" s="226">
        <v>153.1973943687</v>
      </c>
      <c r="K41" s="226">
        <v>182.2207909786091</v>
      </c>
      <c r="L41" s="226">
        <v>208.33645843670001</v>
      </c>
      <c r="M41" s="226">
        <v>232.66828812851818</v>
      </c>
      <c r="N41" s="226">
        <v>356.14632378697274</v>
      </c>
      <c r="O41" s="73" t="s">
        <v>590</v>
      </c>
    </row>
    <row r="42" spans="1:15" x14ac:dyDescent="0.25">
      <c r="A42" s="5" t="s">
        <v>591</v>
      </c>
      <c r="B42" s="221">
        <v>1026.8252293585801</v>
      </c>
      <c r="C42" s="221">
        <v>64.916824977062475</v>
      </c>
      <c r="D42" s="221">
        <v>151.13874264298002</v>
      </c>
      <c r="E42" s="221">
        <v>242.99132805008003</v>
      </c>
      <c r="F42" s="221">
        <v>329.73356206510005</v>
      </c>
      <c r="G42" s="221">
        <v>430.05885879392997</v>
      </c>
      <c r="H42" s="226">
        <v>514.81683061082276</v>
      </c>
      <c r="I42" s="226">
        <v>608.45966544287285</v>
      </c>
      <c r="J42" s="226">
        <v>694.89905461315288</v>
      </c>
      <c r="K42" s="226">
        <v>777.53143543313274</v>
      </c>
      <c r="L42" s="226">
        <v>866.5490490788327</v>
      </c>
      <c r="M42" s="226">
        <v>962.49151498373249</v>
      </c>
      <c r="N42" s="226">
        <v>1137.9353308441325</v>
      </c>
      <c r="O42" s="73" t="s">
        <v>592</v>
      </c>
    </row>
    <row r="43" spans="1:15" x14ac:dyDescent="0.25">
      <c r="A43" s="5" t="s">
        <v>593</v>
      </c>
      <c r="B43" s="221">
        <v>56.812976581820003</v>
      </c>
      <c r="C43" s="221">
        <v>1.9647987200000001</v>
      </c>
      <c r="D43" s="221">
        <v>6.4578704690000004</v>
      </c>
      <c r="E43" s="221">
        <v>10.500403917</v>
      </c>
      <c r="F43" s="221">
        <v>16.230281795</v>
      </c>
      <c r="G43" s="221">
        <v>24.536521118</v>
      </c>
      <c r="H43" s="226">
        <v>22.164245437000002</v>
      </c>
      <c r="I43" s="226">
        <v>24.267195745000002</v>
      </c>
      <c r="J43" s="226">
        <v>28.116719608</v>
      </c>
      <c r="K43" s="226">
        <v>31.434000416</v>
      </c>
      <c r="L43" s="226">
        <v>34.911599017</v>
      </c>
      <c r="M43" s="226">
        <v>37.915292371000007</v>
      </c>
      <c r="N43" s="226">
        <v>43.512584462999996</v>
      </c>
      <c r="O43" s="73" t="s">
        <v>594</v>
      </c>
    </row>
    <row r="44" spans="1:15" x14ac:dyDescent="0.25">
      <c r="A44" s="5" t="s">
        <v>595</v>
      </c>
      <c r="B44" s="221">
        <v>6702.324828077737</v>
      </c>
      <c r="C44" s="221">
        <v>529.80699126608465</v>
      </c>
      <c r="D44" s="221">
        <v>1061.0641156559382</v>
      </c>
      <c r="E44" s="221">
        <v>1677.2391908367304</v>
      </c>
      <c r="F44" s="221">
        <v>2251.6078631585565</v>
      </c>
      <c r="G44" s="221">
        <v>2864.0382835296095</v>
      </c>
      <c r="H44" s="226">
        <v>3541.6491450499839</v>
      </c>
      <c r="I44" s="226">
        <v>4114.6222867618571</v>
      </c>
      <c r="J44" s="226">
        <v>4685.1784224378907</v>
      </c>
      <c r="K44" s="226">
        <v>5256.5104291036123</v>
      </c>
      <c r="L44" s="226">
        <v>5827.9840801373412</v>
      </c>
      <c r="M44" s="226">
        <v>6379.4894470666286</v>
      </c>
      <c r="N44" s="226">
        <v>7113.202725273075</v>
      </c>
      <c r="O44" s="73" t="s">
        <v>596</v>
      </c>
    </row>
    <row r="45" spans="1:15" x14ac:dyDescent="0.25">
      <c r="A45" s="4" t="s">
        <v>597</v>
      </c>
      <c r="B45" s="221">
        <v>4.7119269000000005E-2</v>
      </c>
      <c r="C45" s="221">
        <v>2.5197660000000001E-3</v>
      </c>
      <c r="D45" s="221">
        <v>5.0394020000000001E-3</v>
      </c>
      <c r="E45" s="221">
        <v>8.7631720000000014E-3</v>
      </c>
      <c r="F45" s="221">
        <v>9.4134379999999997E-3</v>
      </c>
      <c r="G45" s="221">
        <v>9.4131070000000004E-3</v>
      </c>
      <c r="H45" s="226">
        <v>2.54946917464</v>
      </c>
      <c r="I45" s="226">
        <v>2.5532441056399997</v>
      </c>
      <c r="J45" s="226">
        <v>2.5553395666399998</v>
      </c>
      <c r="K45" s="226">
        <v>5.9089654756400005</v>
      </c>
      <c r="L45" s="226">
        <v>6.9122858676400005</v>
      </c>
      <c r="M45" s="226">
        <v>7.200338372640001</v>
      </c>
      <c r="N45" s="226">
        <v>7.67548570764</v>
      </c>
      <c r="O45" s="73" t="s">
        <v>598</v>
      </c>
    </row>
    <row r="46" spans="1:15" x14ac:dyDescent="0.25">
      <c r="A46" s="4" t="s">
        <v>1450</v>
      </c>
      <c r="B46" s="221">
        <v>6702.3719473467372</v>
      </c>
      <c r="C46" s="221">
        <v>529.80951103208463</v>
      </c>
      <c r="D46" s="221">
        <v>1061.0691550579381</v>
      </c>
      <c r="E46" s="221">
        <v>1677.2479540087297</v>
      </c>
      <c r="F46" s="221">
        <v>2251.6172765965562</v>
      </c>
      <c r="G46" s="221">
        <v>2864.0476966366091</v>
      </c>
      <c r="H46" s="226">
        <v>3544.1986142246233</v>
      </c>
      <c r="I46" s="226">
        <v>4117.1755308674974</v>
      </c>
      <c r="J46" s="226">
        <v>4687.73376200453</v>
      </c>
      <c r="K46" s="226">
        <v>5262.4193945792504</v>
      </c>
      <c r="L46" s="226">
        <v>5834.8963660049785</v>
      </c>
      <c r="M46" s="226">
        <v>6386.6897854392701</v>
      </c>
      <c r="N46" s="226">
        <v>7120.8782109807134</v>
      </c>
      <c r="O46" s="63" t="s">
        <v>1451</v>
      </c>
    </row>
    <row r="47" spans="1:15" x14ac:dyDescent="0.25">
      <c r="A47" s="4" t="s">
        <v>1449</v>
      </c>
      <c r="B47" s="221">
        <v>3016.9280932279771</v>
      </c>
      <c r="C47" s="221">
        <v>311.3190222539352</v>
      </c>
      <c r="D47" s="221">
        <v>559.43419227651555</v>
      </c>
      <c r="E47" s="221">
        <v>830.00189169563396</v>
      </c>
      <c r="F47" s="221">
        <v>1113.1858589059445</v>
      </c>
      <c r="G47" s="221">
        <v>1425.5177536964607</v>
      </c>
      <c r="H47" s="226">
        <v>1554.8202116297675</v>
      </c>
      <c r="I47" s="226">
        <v>1863.9794119253731</v>
      </c>
      <c r="J47" s="226">
        <v>2203.4844055943722</v>
      </c>
      <c r="K47" s="226">
        <v>2493.8106010960696</v>
      </c>
      <c r="L47" s="226">
        <v>2835.8104714181695</v>
      </c>
      <c r="M47" s="226">
        <v>3196.2597254813181</v>
      </c>
      <c r="N47" s="226">
        <v>3399.4261524324006</v>
      </c>
      <c r="O47" s="63" t="s">
        <v>1452</v>
      </c>
    </row>
    <row r="48" spans="1:15" x14ac:dyDescent="0.25">
      <c r="A48" s="4" t="s">
        <v>601</v>
      </c>
      <c r="B48" s="224"/>
      <c r="C48" s="224"/>
      <c r="D48" s="224"/>
      <c r="E48" s="224"/>
      <c r="F48" s="227"/>
      <c r="G48" s="227"/>
      <c r="H48" s="228"/>
      <c r="I48" s="228"/>
      <c r="J48" s="228"/>
      <c r="K48" s="228"/>
      <c r="L48" s="228"/>
      <c r="M48" s="228"/>
      <c r="N48" s="228"/>
      <c r="O48" s="63" t="s">
        <v>602</v>
      </c>
    </row>
    <row r="49" spans="1:15" x14ac:dyDescent="0.25">
      <c r="A49" s="5" t="s">
        <v>603</v>
      </c>
      <c r="B49" s="221">
        <v>801.83657900000003</v>
      </c>
      <c r="C49" s="221">
        <v>78.598931500000006</v>
      </c>
      <c r="D49" s="221">
        <v>140.12986725000002</v>
      </c>
      <c r="E49" s="221">
        <v>215.97497875000002</v>
      </c>
      <c r="F49" s="221">
        <v>287.50660275000001</v>
      </c>
      <c r="G49" s="221">
        <v>370.66950350000002</v>
      </c>
      <c r="H49" s="226">
        <v>406.89741340950997</v>
      </c>
      <c r="I49" s="226">
        <v>486.39939091651001</v>
      </c>
      <c r="J49" s="226">
        <v>575.90549816651003</v>
      </c>
      <c r="K49" s="226">
        <v>651.35878591650999</v>
      </c>
      <c r="L49" s="226">
        <v>738.28327591650998</v>
      </c>
      <c r="M49" s="226">
        <v>830.88461316651001</v>
      </c>
      <c r="N49" s="226">
        <v>905.82540866651004</v>
      </c>
      <c r="O49" s="73" t="s">
        <v>604</v>
      </c>
    </row>
    <row r="50" spans="1:15" x14ac:dyDescent="0.25">
      <c r="A50" s="5" t="s">
        <v>605</v>
      </c>
      <c r="B50" s="221">
        <v>-18.149772969249998</v>
      </c>
      <c r="C50" s="221">
        <v>-0.50129429699999994</v>
      </c>
      <c r="D50" s="221">
        <v>-0.20477345725162222</v>
      </c>
      <c r="E50" s="221">
        <v>-8.7816103117516242</v>
      </c>
      <c r="F50" s="221">
        <v>-7.9026933805016224</v>
      </c>
      <c r="G50" s="221">
        <v>-11.64278267525162</v>
      </c>
      <c r="H50" s="226">
        <v>-14.15831516525162</v>
      </c>
      <c r="I50" s="226">
        <v>-15.495583591501621</v>
      </c>
      <c r="J50" s="226">
        <v>-16.426662534750001</v>
      </c>
      <c r="K50" s="226">
        <v>-18.442816523249999</v>
      </c>
      <c r="L50" s="226">
        <v>-19.674832144500002</v>
      </c>
      <c r="M50" s="226">
        <v>-21.54448359425</v>
      </c>
      <c r="N50" s="226">
        <v>-19.669201436251619</v>
      </c>
      <c r="O50" s="73" t="s">
        <v>606</v>
      </c>
    </row>
    <row r="51" spans="1:15" x14ac:dyDescent="0.25">
      <c r="A51" s="4" t="s">
        <v>607</v>
      </c>
      <c r="B51" s="221">
        <v>783.68680603075006</v>
      </c>
      <c r="C51" s="221">
        <v>78.097637203000005</v>
      </c>
      <c r="D51" s="221">
        <v>139.92509379274838</v>
      </c>
      <c r="E51" s="221">
        <v>207.19336843824837</v>
      </c>
      <c r="F51" s="221">
        <v>279.60390936949835</v>
      </c>
      <c r="G51" s="221">
        <v>359.02672082474839</v>
      </c>
      <c r="H51" s="226">
        <v>392.7390982442584</v>
      </c>
      <c r="I51" s="226">
        <v>470.90380732500836</v>
      </c>
      <c r="J51" s="226">
        <v>559.47883563176003</v>
      </c>
      <c r="K51" s="226">
        <v>632.91596939326007</v>
      </c>
      <c r="L51" s="226">
        <v>718.60844377200999</v>
      </c>
      <c r="M51" s="226">
        <v>809.34012957225991</v>
      </c>
      <c r="N51" s="226">
        <v>886.15620723025836</v>
      </c>
      <c r="O51" s="63" t="s">
        <v>608</v>
      </c>
    </row>
    <row r="52" spans="1:15" x14ac:dyDescent="0.25">
      <c r="A52" s="4" t="s">
        <v>609</v>
      </c>
      <c r="B52" s="221">
        <v>2233.2412871972265</v>
      </c>
      <c r="C52" s="221">
        <v>233.2213850509352</v>
      </c>
      <c r="D52" s="221">
        <v>419.5090984837671</v>
      </c>
      <c r="E52" s="221">
        <v>622.80852325738556</v>
      </c>
      <c r="F52" s="221">
        <v>833.58194953644613</v>
      </c>
      <c r="G52" s="221">
        <v>1066.4910328717124</v>
      </c>
      <c r="H52" s="226">
        <v>1162.0811133855091</v>
      </c>
      <c r="I52" s="226">
        <v>1393.0756046003648</v>
      </c>
      <c r="J52" s="226">
        <v>1644.0055699626121</v>
      </c>
      <c r="K52" s="226">
        <v>1860.8946317028094</v>
      </c>
      <c r="L52" s="226">
        <v>2117.2020276461594</v>
      </c>
      <c r="M52" s="226">
        <v>2386.919595909058</v>
      </c>
      <c r="N52" s="226">
        <v>2513.2699452021425</v>
      </c>
      <c r="O52" s="63" t="s">
        <v>1446</v>
      </c>
    </row>
    <row r="53" spans="1:15" x14ac:dyDescent="0.25">
      <c r="A53" s="4" t="s">
        <v>910</v>
      </c>
      <c r="B53" s="221">
        <v>0</v>
      </c>
      <c r="C53" s="221">
        <v>0</v>
      </c>
      <c r="D53" s="221">
        <v>0</v>
      </c>
      <c r="E53" s="221">
        <v>0</v>
      </c>
      <c r="F53" s="221">
        <v>0</v>
      </c>
      <c r="G53" s="221">
        <v>0</v>
      </c>
      <c r="H53" s="226">
        <v>0</v>
      </c>
      <c r="I53" s="226">
        <v>0</v>
      </c>
      <c r="J53" s="226">
        <v>0</v>
      </c>
      <c r="K53" s="226">
        <v>0</v>
      </c>
      <c r="L53" s="226">
        <v>0</v>
      </c>
      <c r="M53" s="226">
        <v>0</v>
      </c>
      <c r="N53" s="226">
        <v>0</v>
      </c>
      <c r="O53" s="63" t="s">
        <v>911</v>
      </c>
    </row>
    <row r="54" spans="1:15" x14ac:dyDescent="0.25">
      <c r="A54" s="34" t="s">
        <v>1448</v>
      </c>
      <c r="B54" s="229">
        <v>2233.2412871972265</v>
      </c>
      <c r="C54" s="229">
        <v>233.2213850509352</v>
      </c>
      <c r="D54" s="229">
        <v>419.5090984837671</v>
      </c>
      <c r="E54" s="229">
        <v>622.80852325738556</v>
      </c>
      <c r="F54" s="229">
        <v>833.58194953644613</v>
      </c>
      <c r="G54" s="229">
        <v>1066.4910328717124</v>
      </c>
      <c r="H54" s="230">
        <v>1162.0811133855091</v>
      </c>
      <c r="I54" s="230">
        <v>1393.0756046003648</v>
      </c>
      <c r="J54" s="230">
        <v>1644.0055699626121</v>
      </c>
      <c r="K54" s="230">
        <v>1860.8946317028094</v>
      </c>
      <c r="L54" s="230">
        <v>2117.2020276461594</v>
      </c>
      <c r="M54" s="230">
        <v>2386.919595909058</v>
      </c>
      <c r="N54" s="230">
        <v>2513.2699452021425</v>
      </c>
      <c r="O54" s="80" t="s">
        <v>1447</v>
      </c>
    </row>
    <row r="55" spans="1:15" x14ac:dyDescent="0.25">
      <c r="A55" s="283"/>
      <c r="B55" s="284"/>
      <c r="C55" s="284"/>
      <c r="D55" s="284"/>
      <c r="E55" s="284"/>
      <c r="F55" s="284"/>
      <c r="G55" s="284"/>
      <c r="H55" s="284"/>
      <c r="I55" s="284"/>
      <c r="J55" s="284"/>
      <c r="K55" s="284"/>
      <c r="L55" s="284"/>
      <c r="M55" s="284"/>
      <c r="N55" s="284"/>
      <c r="O55" s="285"/>
    </row>
  </sheetData>
  <mergeCells count="3">
    <mergeCell ref="A1:O1"/>
    <mergeCell ref="A2:O2"/>
    <mergeCell ref="A55:O55"/>
  </mergeCells>
  <pageMargins left="0.51181102362204722" right="0.51181102362204722" top="0.55118110236220474" bottom="0.55118110236220474"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3" width="5.42578125" bestFit="1" customWidth="1"/>
    <col min="4" max="4" width="5.5703125" customWidth="1"/>
    <col min="5" max="5" width="5.28515625" customWidth="1"/>
    <col min="6" max="6" width="5.140625" customWidth="1"/>
    <col min="7" max="7" width="5.28515625" customWidth="1"/>
    <col min="8" max="8" width="5.140625" customWidth="1"/>
    <col min="9" max="10" width="5" customWidth="1"/>
    <col min="11" max="11" width="5.28515625" customWidth="1"/>
    <col min="12" max="12" width="6.42578125" bestFit="1" customWidth="1"/>
    <col min="13" max="13" width="5.85546875" customWidth="1"/>
    <col min="14" max="14" width="5.28515625" customWidth="1"/>
    <col min="15" max="15" width="14" bestFit="1" customWidth="1"/>
  </cols>
  <sheetData>
    <row r="1" spans="1:15" x14ac:dyDescent="0.25">
      <c r="A1" s="254" t="s">
        <v>1539</v>
      </c>
      <c r="B1" s="255"/>
      <c r="C1" s="255"/>
      <c r="D1" s="255"/>
      <c r="E1" s="255"/>
      <c r="F1" s="255"/>
      <c r="G1" s="255"/>
      <c r="H1" s="255"/>
      <c r="I1" s="255"/>
      <c r="J1" s="255"/>
      <c r="K1" s="255"/>
      <c r="L1" s="255"/>
      <c r="M1" s="255"/>
      <c r="N1" s="255"/>
      <c r="O1" s="256"/>
    </row>
    <row r="2" spans="1:15" x14ac:dyDescent="0.25">
      <c r="A2" s="257" t="s">
        <v>1584</v>
      </c>
      <c r="B2" s="258"/>
      <c r="C2" s="258"/>
      <c r="D2" s="258"/>
      <c r="E2" s="258"/>
      <c r="F2" s="258"/>
      <c r="G2" s="258"/>
      <c r="H2" s="258"/>
      <c r="I2" s="258"/>
      <c r="J2" s="258"/>
      <c r="K2" s="258"/>
      <c r="L2" s="267"/>
      <c r="M2" s="267"/>
      <c r="N2" s="267"/>
      <c r="O2" s="259"/>
    </row>
    <row r="3" spans="1:15" x14ac:dyDescent="0.25">
      <c r="A3" s="8" t="s">
        <v>0</v>
      </c>
      <c r="B3" s="10">
        <v>42705</v>
      </c>
      <c r="C3" s="10">
        <v>42736</v>
      </c>
      <c r="D3" s="10">
        <v>42767</v>
      </c>
      <c r="E3" s="10">
        <v>42795</v>
      </c>
      <c r="F3" s="10">
        <v>42826</v>
      </c>
      <c r="G3" s="10">
        <v>42856</v>
      </c>
      <c r="H3" s="102">
        <v>42887</v>
      </c>
      <c r="I3" s="102">
        <v>42917</v>
      </c>
      <c r="J3" s="102">
        <v>42948</v>
      </c>
      <c r="K3" s="102">
        <v>42979</v>
      </c>
      <c r="L3" s="102">
        <v>43009</v>
      </c>
      <c r="M3" s="102">
        <v>43040</v>
      </c>
      <c r="N3" s="102">
        <v>43070</v>
      </c>
      <c r="O3" s="61" t="s">
        <v>8</v>
      </c>
    </row>
    <row r="4" spans="1:15" x14ac:dyDescent="0.25">
      <c r="A4" s="7" t="s">
        <v>20</v>
      </c>
      <c r="B4" s="156">
        <v>0</v>
      </c>
      <c r="C4" s="156">
        <v>0</v>
      </c>
      <c r="D4" s="156">
        <v>0</v>
      </c>
      <c r="E4" s="156">
        <v>0</v>
      </c>
      <c r="F4" s="146">
        <v>0</v>
      </c>
      <c r="G4" s="146">
        <v>0</v>
      </c>
      <c r="H4" s="157">
        <v>0</v>
      </c>
      <c r="I4" s="157">
        <v>0</v>
      </c>
      <c r="J4" s="157">
        <v>0</v>
      </c>
      <c r="K4" s="157">
        <v>0</v>
      </c>
      <c r="L4" s="157">
        <v>0</v>
      </c>
      <c r="M4" s="157">
        <v>0</v>
      </c>
      <c r="N4" s="157">
        <v>0</v>
      </c>
      <c r="O4" s="62" t="s">
        <v>21</v>
      </c>
    </row>
    <row r="5" spans="1:15" x14ac:dyDescent="0.25">
      <c r="A5" s="4" t="s">
        <v>22</v>
      </c>
      <c r="B5" s="138">
        <v>0</v>
      </c>
      <c r="C5" s="138">
        <v>0</v>
      </c>
      <c r="D5" s="138">
        <v>0</v>
      </c>
      <c r="E5" s="138">
        <v>0</v>
      </c>
      <c r="F5" s="138">
        <v>0</v>
      </c>
      <c r="G5" s="138">
        <v>0</v>
      </c>
      <c r="H5" s="161">
        <v>0</v>
      </c>
      <c r="I5" s="161">
        <v>0</v>
      </c>
      <c r="J5" s="161">
        <v>0</v>
      </c>
      <c r="K5" s="161">
        <v>0</v>
      </c>
      <c r="L5" s="161">
        <v>0</v>
      </c>
      <c r="M5" s="161">
        <v>0</v>
      </c>
      <c r="N5" s="161">
        <v>0</v>
      </c>
      <c r="O5" s="63" t="s">
        <v>23</v>
      </c>
    </row>
    <row r="6" spans="1:15" x14ac:dyDescent="0.25">
      <c r="A6" s="4" t="s">
        <v>327</v>
      </c>
      <c r="B6" s="146">
        <v>0</v>
      </c>
      <c r="C6" s="146">
        <v>0</v>
      </c>
      <c r="D6" s="146">
        <v>0</v>
      </c>
      <c r="E6" s="146">
        <v>0</v>
      </c>
      <c r="F6" s="146">
        <v>0</v>
      </c>
      <c r="G6" s="146">
        <v>0</v>
      </c>
      <c r="H6" s="157">
        <v>0</v>
      </c>
      <c r="I6" s="157">
        <v>0</v>
      </c>
      <c r="J6" s="157">
        <v>0</v>
      </c>
      <c r="K6" s="157">
        <v>0</v>
      </c>
      <c r="L6" s="157">
        <v>0</v>
      </c>
      <c r="M6" s="157">
        <v>0</v>
      </c>
      <c r="N6" s="157">
        <v>0</v>
      </c>
      <c r="O6" s="63" t="s">
        <v>25</v>
      </c>
    </row>
    <row r="7" spans="1:15" x14ac:dyDescent="0.25">
      <c r="A7" s="4" t="s">
        <v>26</v>
      </c>
      <c r="B7" s="146">
        <v>0</v>
      </c>
      <c r="C7" s="146">
        <v>0</v>
      </c>
      <c r="D7" s="146">
        <v>0</v>
      </c>
      <c r="E7" s="146">
        <v>0</v>
      </c>
      <c r="F7" s="146">
        <v>0</v>
      </c>
      <c r="G7" s="146">
        <v>0</v>
      </c>
      <c r="H7" s="157">
        <v>0</v>
      </c>
      <c r="I7" s="157">
        <v>0</v>
      </c>
      <c r="J7" s="157">
        <v>0</v>
      </c>
      <c r="K7" s="157">
        <v>0</v>
      </c>
      <c r="L7" s="157">
        <v>0</v>
      </c>
      <c r="M7" s="157">
        <v>0</v>
      </c>
      <c r="N7" s="157">
        <v>0</v>
      </c>
      <c r="O7" s="63" t="s">
        <v>27</v>
      </c>
    </row>
    <row r="8" spans="1:15" x14ac:dyDescent="0.25">
      <c r="A8" s="4" t="s">
        <v>28</v>
      </c>
      <c r="B8" s="146">
        <v>0</v>
      </c>
      <c r="C8" s="146">
        <v>0</v>
      </c>
      <c r="D8" s="146">
        <v>0</v>
      </c>
      <c r="E8" s="146">
        <v>0</v>
      </c>
      <c r="F8" s="146">
        <v>0</v>
      </c>
      <c r="G8" s="146">
        <v>0</v>
      </c>
      <c r="H8" s="146">
        <v>0</v>
      </c>
      <c r="I8" s="146">
        <v>0</v>
      </c>
      <c r="J8" s="146">
        <v>0</v>
      </c>
      <c r="K8" s="146">
        <v>0</v>
      </c>
      <c r="L8" s="146">
        <v>0</v>
      </c>
      <c r="M8" s="146">
        <v>0</v>
      </c>
      <c r="N8" s="146">
        <v>0</v>
      </c>
      <c r="O8" s="63" t="s">
        <v>29</v>
      </c>
    </row>
    <row r="9" spans="1:15" x14ac:dyDescent="0.25">
      <c r="A9" s="4" t="s">
        <v>328</v>
      </c>
      <c r="B9" s="146">
        <v>0</v>
      </c>
      <c r="C9" s="146">
        <v>0</v>
      </c>
      <c r="D9" s="146">
        <v>0</v>
      </c>
      <c r="E9" s="146">
        <v>0</v>
      </c>
      <c r="F9" s="146">
        <v>0</v>
      </c>
      <c r="G9" s="146">
        <v>0</v>
      </c>
      <c r="H9" s="146">
        <v>0</v>
      </c>
      <c r="I9" s="146">
        <v>0</v>
      </c>
      <c r="J9" s="146">
        <v>0</v>
      </c>
      <c r="K9" s="146">
        <v>0</v>
      </c>
      <c r="L9" s="146">
        <v>0</v>
      </c>
      <c r="M9" s="146">
        <v>0</v>
      </c>
      <c r="N9" s="146">
        <v>0</v>
      </c>
      <c r="O9" s="63" t="s">
        <v>31</v>
      </c>
    </row>
    <row r="10" spans="1:15" x14ac:dyDescent="0.25">
      <c r="A10" s="4" t="s">
        <v>32</v>
      </c>
      <c r="B10" s="146">
        <v>0</v>
      </c>
      <c r="C10" s="146">
        <v>0</v>
      </c>
      <c r="D10" s="146">
        <v>0</v>
      </c>
      <c r="E10" s="146">
        <v>0</v>
      </c>
      <c r="F10" s="146">
        <v>0</v>
      </c>
      <c r="G10" s="146">
        <v>0</v>
      </c>
      <c r="H10" s="157">
        <v>0</v>
      </c>
      <c r="I10" s="157">
        <v>0</v>
      </c>
      <c r="J10" s="157">
        <v>0</v>
      </c>
      <c r="K10" s="157">
        <v>0</v>
      </c>
      <c r="L10" s="157">
        <v>0</v>
      </c>
      <c r="M10" s="157">
        <v>0</v>
      </c>
      <c r="N10" s="157">
        <v>0</v>
      </c>
      <c r="O10" s="63" t="s">
        <v>33</v>
      </c>
    </row>
    <row r="11" spans="1:15" x14ac:dyDescent="0.25">
      <c r="A11" s="4" t="s">
        <v>34</v>
      </c>
      <c r="B11" s="146">
        <v>219.9554</v>
      </c>
      <c r="C11" s="146">
        <v>219.9554</v>
      </c>
      <c r="D11" s="146">
        <v>219.9554</v>
      </c>
      <c r="E11" s="146">
        <v>219.9554</v>
      </c>
      <c r="F11" s="146">
        <v>219.9554</v>
      </c>
      <c r="G11" s="146">
        <v>219.9554</v>
      </c>
      <c r="H11" s="157">
        <v>219.9554</v>
      </c>
      <c r="I11" s="157">
        <v>219.9554</v>
      </c>
      <c r="J11" s="157">
        <v>219.9554</v>
      </c>
      <c r="K11" s="157">
        <v>219.9554</v>
      </c>
      <c r="L11" s="157">
        <v>219.9554</v>
      </c>
      <c r="M11" s="157">
        <v>219.9554</v>
      </c>
      <c r="N11" s="157">
        <v>219.9554</v>
      </c>
      <c r="O11" s="63" t="s">
        <v>35</v>
      </c>
    </row>
    <row r="12" spans="1:15" x14ac:dyDescent="0.25">
      <c r="A12" s="6" t="s">
        <v>14</v>
      </c>
      <c r="B12" s="142">
        <v>219.9554</v>
      </c>
      <c r="C12" s="142">
        <v>219.9554</v>
      </c>
      <c r="D12" s="142">
        <v>219.9554</v>
      </c>
      <c r="E12" s="142">
        <v>219.9554</v>
      </c>
      <c r="F12" s="142">
        <v>219.9554</v>
      </c>
      <c r="G12" s="142">
        <v>219.9554</v>
      </c>
      <c r="H12" s="158">
        <v>219.9554</v>
      </c>
      <c r="I12" s="158">
        <v>219.9554</v>
      </c>
      <c r="J12" s="158">
        <v>219.9554</v>
      </c>
      <c r="K12" s="158">
        <v>219.9554</v>
      </c>
      <c r="L12" s="158">
        <v>219.9554</v>
      </c>
      <c r="M12" s="158">
        <v>219.9554</v>
      </c>
      <c r="N12" s="158">
        <v>219.9554</v>
      </c>
      <c r="O12" s="64" t="s">
        <v>15</v>
      </c>
    </row>
    <row r="13" spans="1:15" x14ac:dyDescent="0.25">
      <c r="A13" s="264"/>
      <c r="B13" s="265"/>
      <c r="C13" s="265"/>
      <c r="D13" s="265"/>
      <c r="E13" s="265"/>
      <c r="F13" s="265"/>
      <c r="G13" s="265"/>
      <c r="H13" s="265"/>
      <c r="I13" s="265"/>
      <c r="J13" s="265"/>
      <c r="K13" s="265"/>
      <c r="L13" s="265"/>
      <c r="M13" s="265"/>
      <c r="N13" s="265"/>
      <c r="O13" s="266"/>
    </row>
  </sheetData>
  <mergeCells count="3">
    <mergeCell ref="A1:O1"/>
    <mergeCell ref="A2:O2"/>
    <mergeCell ref="A13:O13"/>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6.42578125" customWidth="1"/>
    <col min="2" max="2" width="5.28515625" customWidth="1"/>
    <col min="3" max="3" width="5.140625" customWidth="1"/>
    <col min="4" max="4" width="5.28515625" customWidth="1"/>
    <col min="5" max="5" width="5.140625" customWidth="1"/>
    <col min="6" max="7" width="5" customWidth="1"/>
    <col min="8" max="8" width="5.28515625" customWidth="1"/>
    <col min="9" max="9" width="4.85546875" customWidth="1"/>
    <col min="10" max="10" width="6.42578125" bestFit="1" customWidth="1"/>
    <col min="11" max="11" width="5.28515625" customWidth="1"/>
    <col min="12" max="12" width="5" customWidth="1"/>
    <col min="13" max="13" width="5.5703125" customWidth="1"/>
    <col min="14" max="14" width="5.28515625" customWidth="1"/>
    <col min="15" max="15" width="28.7109375" bestFit="1" customWidth="1"/>
  </cols>
  <sheetData>
    <row r="1" spans="1:15" x14ac:dyDescent="0.25">
      <c r="A1" s="254" t="s">
        <v>1500</v>
      </c>
      <c r="B1" s="255"/>
      <c r="C1" s="255"/>
      <c r="D1" s="255"/>
      <c r="E1" s="255"/>
      <c r="F1" s="255"/>
      <c r="G1" s="255"/>
      <c r="H1" s="255"/>
      <c r="I1" s="255"/>
      <c r="J1" s="255"/>
      <c r="K1" s="255"/>
      <c r="L1" s="255"/>
      <c r="M1" s="255"/>
      <c r="N1" s="255"/>
      <c r="O1" s="256"/>
    </row>
    <row r="2" spans="1:15" x14ac:dyDescent="0.25">
      <c r="A2" s="257" t="s">
        <v>1499</v>
      </c>
      <c r="B2" s="258"/>
      <c r="C2" s="258"/>
      <c r="D2" s="258"/>
      <c r="E2" s="258"/>
      <c r="F2" s="258"/>
      <c r="G2" s="258"/>
      <c r="H2" s="258"/>
      <c r="I2" s="258"/>
      <c r="J2" s="258"/>
      <c r="K2" s="258"/>
      <c r="L2" s="258"/>
      <c r="M2" s="258"/>
      <c r="N2" s="258"/>
      <c r="O2" s="259"/>
    </row>
    <row r="3" spans="1:15" x14ac:dyDescent="0.25">
      <c r="A3" s="8" t="s">
        <v>0</v>
      </c>
      <c r="B3" s="9">
        <v>42705</v>
      </c>
      <c r="C3" s="9">
        <v>42736</v>
      </c>
      <c r="D3" s="78">
        <v>42767</v>
      </c>
      <c r="E3" s="9">
        <v>42795</v>
      </c>
      <c r="F3" s="9">
        <v>42826</v>
      </c>
      <c r="G3" s="9">
        <v>42856</v>
      </c>
      <c r="H3" s="9">
        <v>42887</v>
      </c>
      <c r="I3" s="9">
        <v>42917</v>
      </c>
      <c r="J3" s="9">
        <v>42948</v>
      </c>
      <c r="K3" s="9">
        <v>42979</v>
      </c>
      <c r="L3" s="9">
        <v>43009</v>
      </c>
      <c r="M3" s="9">
        <v>43040</v>
      </c>
      <c r="N3" s="9">
        <v>43070</v>
      </c>
      <c r="O3" s="61" t="s">
        <v>8</v>
      </c>
    </row>
    <row r="4" spans="1:15" x14ac:dyDescent="0.25">
      <c r="A4" s="37" t="s">
        <v>434</v>
      </c>
      <c r="B4" s="181"/>
      <c r="C4" s="181"/>
      <c r="D4" s="182"/>
      <c r="E4" s="227"/>
      <c r="F4" s="227"/>
      <c r="G4" s="227"/>
      <c r="H4" s="227"/>
      <c r="I4" s="227"/>
      <c r="J4" s="227"/>
      <c r="K4" s="227"/>
      <c r="L4" s="227"/>
      <c r="M4" s="227"/>
      <c r="N4" s="227"/>
      <c r="O4" s="81" t="s">
        <v>435</v>
      </c>
    </row>
    <row r="5" spans="1:15" x14ac:dyDescent="0.25">
      <c r="A5" s="20" t="s">
        <v>1059</v>
      </c>
      <c r="B5" s="175"/>
      <c r="C5" s="175"/>
      <c r="D5" s="176"/>
      <c r="E5" s="221">
        <v>1.639420643</v>
      </c>
      <c r="F5" s="221">
        <v>1.639420643</v>
      </c>
      <c r="G5" s="221">
        <v>1.639420643</v>
      </c>
      <c r="H5" s="221">
        <v>70.857224556734749</v>
      </c>
      <c r="I5" s="221">
        <v>70.857224556734749</v>
      </c>
      <c r="J5" s="221">
        <v>70.857224556734749</v>
      </c>
      <c r="K5" s="221">
        <v>64.649586032000002</v>
      </c>
      <c r="L5" s="221">
        <v>64.649586032000002</v>
      </c>
      <c r="M5" s="221">
        <v>64.649586032000002</v>
      </c>
      <c r="N5" s="221">
        <v>64.661737946000002</v>
      </c>
      <c r="O5" s="66" t="s">
        <v>1060</v>
      </c>
    </row>
    <row r="6" spans="1:15" x14ac:dyDescent="0.25">
      <c r="A6" s="20" t="s">
        <v>351</v>
      </c>
      <c r="B6" s="175"/>
      <c r="C6" s="175"/>
      <c r="D6" s="176"/>
      <c r="E6" s="221">
        <v>0</v>
      </c>
      <c r="F6" s="221">
        <v>0</v>
      </c>
      <c r="G6" s="221">
        <v>0</v>
      </c>
      <c r="H6" s="221">
        <v>0</v>
      </c>
      <c r="I6" s="221">
        <v>0</v>
      </c>
      <c r="J6" s="221">
        <v>0</v>
      </c>
      <c r="K6" s="221">
        <v>0</v>
      </c>
      <c r="L6" s="221">
        <v>0</v>
      </c>
      <c r="M6" s="221">
        <v>0</v>
      </c>
      <c r="N6" s="221">
        <v>0</v>
      </c>
      <c r="O6" s="66" t="s">
        <v>1411</v>
      </c>
    </row>
    <row r="7" spans="1:15" x14ac:dyDescent="0.25">
      <c r="A7" s="21" t="s">
        <v>1412</v>
      </c>
      <c r="B7" s="177"/>
      <c r="C7" s="177"/>
      <c r="D7" s="178"/>
      <c r="E7" s="221">
        <v>0</v>
      </c>
      <c r="F7" s="221">
        <v>0</v>
      </c>
      <c r="G7" s="221">
        <v>0</v>
      </c>
      <c r="H7" s="227">
        <v>0</v>
      </c>
      <c r="I7" s="227">
        <v>0</v>
      </c>
      <c r="J7" s="227">
        <v>0</v>
      </c>
      <c r="K7" s="227">
        <v>0</v>
      </c>
      <c r="L7" s="227">
        <v>0</v>
      </c>
      <c r="M7" s="227">
        <v>0</v>
      </c>
      <c r="N7" s="227">
        <v>0</v>
      </c>
      <c r="O7" s="67" t="s">
        <v>1414</v>
      </c>
    </row>
    <row r="8" spans="1:15" x14ac:dyDescent="0.25">
      <c r="A8" s="21" t="s">
        <v>1413</v>
      </c>
      <c r="B8" s="177"/>
      <c r="C8" s="177"/>
      <c r="D8" s="178"/>
      <c r="E8" s="221">
        <v>0</v>
      </c>
      <c r="F8" s="221">
        <v>0</v>
      </c>
      <c r="G8" s="221">
        <v>0</v>
      </c>
      <c r="H8" s="227">
        <v>0</v>
      </c>
      <c r="I8" s="227">
        <v>0</v>
      </c>
      <c r="J8" s="227">
        <v>0</v>
      </c>
      <c r="K8" s="227">
        <v>0</v>
      </c>
      <c r="L8" s="227">
        <v>0</v>
      </c>
      <c r="M8" s="227">
        <v>0</v>
      </c>
      <c r="N8" s="227">
        <v>0</v>
      </c>
      <c r="O8" s="67" t="s">
        <v>1415</v>
      </c>
    </row>
    <row r="9" spans="1:15" x14ac:dyDescent="0.25">
      <c r="A9" s="20" t="s">
        <v>806</v>
      </c>
      <c r="B9" s="175"/>
      <c r="C9" s="175"/>
      <c r="D9" s="176"/>
      <c r="E9" s="221">
        <v>8.2284262950000002</v>
      </c>
      <c r="F9" s="221">
        <v>8.2284262950000002</v>
      </c>
      <c r="G9" s="221">
        <v>8.2284262950000002</v>
      </c>
      <c r="H9" s="221">
        <v>417.15978174695226</v>
      </c>
      <c r="I9" s="221">
        <v>417.15978174695226</v>
      </c>
      <c r="J9" s="221">
        <v>417.15978174695226</v>
      </c>
      <c r="K9" s="221">
        <v>473.17967653300002</v>
      </c>
      <c r="L9" s="221">
        <v>473.17967653300002</v>
      </c>
      <c r="M9" s="221">
        <v>473.17967653300002</v>
      </c>
      <c r="N9" s="221">
        <v>466.99237653300003</v>
      </c>
      <c r="O9" s="66" t="s">
        <v>807</v>
      </c>
    </row>
    <row r="10" spans="1:15" x14ac:dyDescent="0.25">
      <c r="A10" s="21" t="s">
        <v>549</v>
      </c>
      <c r="B10" s="177"/>
      <c r="C10" s="177"/>
      <c r="D10" s="178"/>
      <c r="E10" s="221">
        <v>8.2284262950000002</v>
      </c>
      <c r="F10" s="221">
        <v>8.2284262950000002</v>
      </c>
      <c r="G10" s="221">
        <v>8.2284262950000002</v>
      </c>
      <c r="H10" s="221">
        <v>196.60216210770156</v>
      </c>
      <c r="I10" s="221">
        <v>196.60216210770156</v>
      </c>
      <c r="J10" s="221">
        <v>196.60216210770156</v>
      </c>
      <c r="K10" s="221">
        <v>205.32205860900001</v>
      </c>
      <c r="L10" s="221">
        <v>205.32205860900001</v>
      </c>
      <c r="M10" s="221">
        <v>205.32205860900001</v>
      </c>
      <c r="N10" s="221">
        <v>199.13475860899999</v>
      </c>
      <c r="O10" s="67" t="s">
        <v>550</v>
      </c>
    </row>
    <row r="11" spans="1:15" x14ac:dyDescent="0.25">
      <c r="A11" s="21" t="s">
        <v>551</v>
      </c>
      <c r="B11" s="175"/>
      <c r="C11" s="175"/>
      <c r="D11" s="176"/>
      <c r="E11" s="221">
        <v>0</v>
      </c>
      <c r="F11" s="221">
        <v>0</v>
      </c>
      <c r="G11" s="221">
        <v>0</v>
      </c>
      <c r="H11" s="221">
        <v>5.3338337134507308</v>
      </c>
      <c r="I11" s="221">
        <v>5.3338337134507308</v>
      </c>
      <c r="J11" s="221">
        <v>5.3338337134507308</v>
      </c>
      <c r="K11" s="221">
        <v>50.744611999999996</v>
      </c>
      <c r="L11" s="221">
        <v>50.744611999999996</v>
      </c>
      <c r="M11" s="221">
        <v>50.744611999999996</v>
      </c>
      <c r="N11" s="221">
        <v>50.744611999999996</v>
      </c>
      <c r="O11" s="67" t="s">
        <v>552</v>
      </c>
    </row>
    <row r="12" spans="1:15" x14ac:dyDescent="0.25">
      <c r="A12" s="21" t="s">
        <v>264</v>
      </c>
      <c r="B12" s="175"/>
      <c r="C12" s="175"/>
      <c r="D12" s="176"/>
      <c r="E12" s="221">
        <v>0</v>
      </c>
      <c r="F12" s="221">
        <v>0</v>
      </c>
      <c r="G12" s="221">
        <v>0</v>
      </c>
      <c r="H12" s="221">
        <v>215.2237859258</v>
      </c>
      <c r="I12" s="221">
        <v>215.2237859258</v>
      </c>
      <c r="J12" s="221">
        <v>215.2237859258</v>
      </c>
      <c r="K12" s="221">
        <v>217.11300592399999</v>
      </c>
      <c r="L12" s="221">
        <v>217.11300592399999</v>
      </c>
      <c r="M12" s="221">
        <v>217.11300592399999</v>
      </c>
      <c r="N12" s="221">
        <v>217.11300592399999</v>
      </c>
      <c r="O12" s="67" t="s">
        <v>216</v>
      </c>
    </row>
    <row r="13" spans="1:15" x14ac:dyDescent="0.25">
      <c r="A13" s="21" t="s">
        <v>1416</v>
      </c>
      <c r="B13" s="175"/>
      <c r="C13" s="175"/>
      <c r="D13" s="176"/>
      <c r="E13" s="221">
        <v>0</v>
      </c>
      <c r="F13" s="221">
        <v>0</v>
      </c>
      <c r="G13" s="221">
        <v>0</v>
      </c>
      <c r="H13" s="221">
        <v>0</v>
      </c>
      <c r="I13" s="221">
        <v>0</v>
      </c>
      <c r="J13" s="221">
        <v>0</v>
      </c>
      <c r="K13" s="221">
        <v>0</v>
      </c>
      <c r="L13" s="221">
        <v>0</v>
      </c>
      <c r="M13" s="221">
        <v>0</v>
      </c>
      <c r="N13" s="221">
        <v>0</v>
      </c>
      <c r="O13" s="67" t="s">
        <v>1417</v>
      </c>
    </row>
    <row r="14" spans="1:15" x14ac:dyDescent="0.25">
      <c r="A14" s="20" t="s">
        <v>1418</v>
      </c>
      <c r="B14" s="175"/>
      <c r="C14" s="175"/>
      <c r="D14" s="176"/>
      <c r="E14" s="221">
        <v>0.67451240800000001</v>
      </c>
      <c r="F14" s="221">
        <v>0.67451240800000001</v>
      </c>
      <c r="G14" s="221">
        <v>0.67451240800000001</v>
      </c>
      <c r="H14" s="221">
        <v>1.94298543452549</v>
      </c>
      <c r="I14" s="221">
        <v>1.94298543452549</v>
      </c>
      <c r="J14" s="221">
        <v>1.94298543452549</v>
      </c>
      <c r="K14" s="221">
        <v>1.881120438</v>
      </c>
      <c r="L14" s="221">
        <v>1.881120438</v>
      </c>
      <c r="M14" s="221">
        <v>1.881120438</v>
      </c>
      <c r="N14" s="221">
        <v>1.881120438</v>
      </c>
      <c r="O14" s="66" t="s">
        <v>1419</v>
      </c>
    </row>
    <row r="15" spans="1:15" x14ac:dyDescent="0.25">
      <c r="A15" s="20" t="s">
        <v>1421</v>
      </c>
      <c r="B15" s="175"/>
      <c r="C15" s="175"/>
      <c r="D15" s="176"/>
      <c r="E15" s="221">
        <v>0.75972346300000004</v>
      </c>
      <c r="F15" s="221">
        <v>0.75972346300000004</v>
      </c>
      <c r="G15" s="221">
        <v>0.75972346300000004</v>
      </c>
      <c r="H15" s="221">
        <v>1.29147576557</v>
      </c>
      <c r="I15" s="221">
        <v>1.29147576557</v>
      </c>
      <c r="J15" s="221">
        <v>1.29147576557</v>
      </c>
      <c r="K15" s="221">
        <v>1.1571892509999999</v>
      </c>
      <c r="L15" s="221">
        <v>1.1571892509999999</v>
      </c>
      <c r="M15" s="221">
        <v>1.1571892509999999</v>
      </c>
      <c r="N15" s="221">
        <v>1.1571892509999999</v>
      </c>
      <c r="O15" s="66" t="s">
        <v>1420</v>
      </c>
    </row>
    <row r="16" spans="1:15" x14ac:dyDescent="0.25">
      <c r="A16" s="20" t="s">
        <v>1423</v>
      </c>
      <c r="B16" s="175"/>
      <c r="C16" s="175"/>
      <c r="D16" s="176"/>
      <c r="E16" s="221">
        <v>1.0675299410000001</v>
      </c>
      <c r="F16" s="221">
        <v>1.0675299410000001</v>
      </c>
      <c r="G16" s="221">
        <v>1.0675299410000001</v>
      </c>
      <c r="H16" s="221">
        <v>11.76317096</v>
      </c>
      <c r="I16" s="221">
        <v>11.76317096</v>
      </c>
      <c r="J16" s="221">
        <v>11.76317096</v>
      </c>
      <c r="K16" s="221">
        <v>12.864935428000001</v>
      </c>
      <c r="L16" s="221">
        <v>12.864935428000001</v>
      </c>
      <c r="M16" s="221">
        <v>12.864935428000001</v>
      </c>
      <c r="N16" s="221">
        <v>12.933985516</v>
      </c>
      <c r="O16" s="66" t="s">
        <v>1422</v>
      </c>
    </row>
    <row r="17" spans="1:15" x14ac:dyDescent="0.25">
      <c r="A17" s="20" t="s">
        <v>475</v>
      </c>
      <c r="B17" s="175"/>
      <c r="C17" s="175"/>
      <c r="D17" s="176"/>
      <c r="E17" s="221">
        <v>12.36961275</v>
      </c>
      <c r="F17" s="221">
        <v>12.36961275</v>
      </c>
      <c r="G17" s="221">
        <v>12.36961275</v>
      </c>
      <c r="H17" s="221">
        <v>503.01463846378255</v>
      </c>
      <c r="I17" s="221">
        <v>503.01463846378255</v>
      </c>
      <c r="J17" s="221">
        <v>503.01463846378255</v>
      </c>
      <c r="K17" s="221">
        <v>553.732507682</v>
      </c>
      <c r="L17" s="221">
        <v>553.732507682</v>
      </c>
      <c r="M17" s="221">
        <v>553.732507682</v>
      </c>
      <c r="N17" s="221">
        <v>547.62640968400001</v>
      </c>
      <c r="O17" s="66" t="s">
        <v>476</v>
      </c>
    </row>
    <row r="18" spans="1:15" x14ac:dyDescent="0.25">
      <c r="A18" s="20" t="s">
        <v>477</v>
      </c>
      <c r="B18" s="177"/>
      <c r="C18" s="177"/>
      <c r="D18" s="178"/>
      <c r="E18" s="221"/>
      <c r="F18" s="221"/>
      <c r="G18" s="221"/>
      <c r="H18" s="221"/>
      <c r="I18" s="221"/>
      <c r="J18" s="221"/>
      <c r="K18" s="221"/>
      <c r="L18" s="221"/>
      <c r="M18" s="221"/>
      <c r="N18" s="221"/>
      <c r="O18" s="66" t="s">
        <v>478</v>
      </c>
    </row>
    <row r="19" spans="1:15" x14ac:dyDescent="0.25">
      <c r="A19" s="20" t="s">
        <v>1424</v>
      </c>
      <c r="B19" s="177"/>
      <c r="C19" s="177"/>
      <c r="D19" s="178"/>
      <c r="E19" s="221">
        <v>0.43832944200000001</v>
      </c>
      <c r="F19" s="221">
        <v>0.43832944200000001</v>
      </c>
      <c r="G19" s="221">
        <v>0.43832944200000001</v>
      </c>
      <c r="H19" s="221">
        <v>0.73665435400000001</v>
      </c>
      <c r="I19" s="221">
        <v>0.73665435400000001</v>
      </c>
      <c r="J19" s="221">
        <v>0.73665435400000001</v>
      </c>
      <c r="K19" s="221">
        <v>0.70784533650000003</v>
      </c>
      <c r="L19" s="221">
        <v>0.70784533650000003</v>
      </c>
      <c r="M19" s="221">
        <v>0.70784533650000003</v>
      </c>
      <c r="N19" s="221">
        <v>0.64426302849999995</v>
      </c>
      <c r="O19" s="66" t="s">
        <v>1425</v>
      </c>
    </row>
    <row r="20" spans="1:15" x14ac:dyDescent="0.25">
      <c r="A20" s="20" t="s">
        <v>1426</v>
      </c>
      <c r="B20" s="175"/>
      <c r="C20" s="175"/>
      <c r="D20" s="176"/>
      <c r="E20" s="221">
        <v>2.6950552936527776</v>
      </c>
      <c r="F20" s="221">
        <v>2.6950552936527776</v>
      </c>
      <c r="G20" s="221">
        <v>2.6950552936527776</v>
      </c>
      <c r="H20" s="221">
        <v>2.6522578810200002</v>
      </c>
      <c r="I20" s="221">
        <v>2.6522578810200002</v>
      </c>
      <c r="J20" s="221">
        <v>2.6522578810200002</v>
      </c>
      <c r="K20" s="221">
        <v>0.28343716899999999</v>
      </c>
      <c r="L20" s="221">
        <v>0.28343716899999999</v>
      </c>
      <c r="M20" s="221">
        <v>0.28343716899999999</v>
      </c>
      <c r="N20" s="221">
        <v>0.28343716899999999</v>
      </c>
      <c r="O20" s="66" t="s">
        <v>1427</v>
      </c>
    </row>
    <row r="21" spans="1:15" x14ac:dyDescent="0.25">
      <c r="A21" s="20" t="s">
        <v>1429</v>
      </c>
      <c r="B21" s="175"/>
      <c r="C21" s="175"/>
      <c r="D21" s="176"/>
      <c r="E21" s="221">
        <v>0.115896367</v>
      </c>
      <c r="F21" s="221">
        <v>0.115896367</v>
      </c>
      <c r="G21" s="221">
        <v>0.115896367</v>
      </c>
      <c r="H21" s="221">
        <v>4.5318068330000001</v>
      </c>
      <c r="I21" s="221">
        <v>4.5318068330000001</v>
      </c>
      <c r="J21" s="221">
        <v>4.5318068330000001</v>
      </c>
      <c r="K21" s="221">
        <v>4.6868309339999996</v>
      </c>
      <c r="L21" s="221">
        <v>4.6868309339999996</v>
      </c>
      <c r="M21" s="221">
        <v>4.6868309339999996</v>
      </c>
      <c r="N21" s="221">
        <v>4.650363488</v>
      </c>
      <c r="O21" s="66" t="s">
        <v>1428</v>
      </c>
    </row>
    <row r="22" spans="1:15" x14ac:dyDescent="0.25">
      <c r="A22" s="20" t="s">
        <v>483</v>
      </c>
      <c r="B22" s="175"/>
      <c r="C22" s="175"/>
      <c r="D22" s="176"/>
      <c r="E22" s="221">
        <v>3.2492811026527777</v>
      </c>
      <c r="F22" s="221">
        <v>3.2492811026527777</v>
      </c>
      <c r="G22" s="221">
        <v>3.2492811026527799</v>
      </c>
      <c r="H22" s="221">
        <v>7.9207190680200004</v>
      </c>
      <c r="I22" s="221">
        <v>7.9207190680200004</v>
      </c>
      <c r="J22" s="221">
        <v>7.9207190680200004</v>
      </c>
      <c r="K22" s="221">
        <v>5.6781134394999997</v>
      </c>
      <c r="L22" s="221">
        <v>5.6781134394999997</v>
      </c>
      <c r="M22" s="221">
        <v>5.6781134394999997</v>
      </c>
      <c r="N22" s="221">
        <v>5.5780636855000001</v>
      </c>
      <c r="O22" s="66" t="s">
        <v>484</v>
      </c>
    </row>
    <row r="23" spans="1:15" x14ac:dyDescent="0.25">
      <c r="A23" s="24" t="s">
        <v>94</v>
      </c>
      <c r="B23" s="179"/>
      <c r="C23" s="179"/>
      <c r="D23" s="180"/>
      <c r="E23" s="222">
        <v>15.618893852652779</v>
      </c>
      <c r="F23" s="222">
        <v>15.618893852652779</v>
      </c>
      <c r="G23" s="222">
        <v>15.618893852652779</v>
      </c>
      <c r="H23" s="222">
        <v>510.93635653180257</v>
      </c>
      <c r="I23" s="222">
        <v>510.93635653180257</v>
      </c>
      <c r="J23" s="222">
        <v>510.93635653180257</v>
      </c>
      <c r="K23" s="222">
        <v>559.41062112149996</v>
      </c>
      <c r="L23" s="222">
        <v>559.41062112149996</v>
      </c>
      <c r="M23" s="222">
        <v>559.41062112149996</v>
      </c>
      <c r="N23" s="222">
        <v>553.20447336949996</v>
      </c>
      <c r="O23" s="70" t="s">
        <v>95</v>
      </c>
    </row>
    <row r="24" spans="1:15" x14ac:dyDescent="0.25">
      <c r="A24" s="20" t="s">
        <v>485</v>
      </c>
      <c r="B24" s="177"/>
      <c r="C24" s="177"/>
      <c r="D24" s="178"/>
      <c r="E24" s="221"/>
      <c r="F24" s="221"/>
      <c r="G24" s="221"/>
      <c r="H24" s="227"/>
      <c r="I24" s="227"/>
      <c r="J24" s="227"/>
      <c r="K24" s="227"/>
      <c r="L24" s="227"/>
      <c r="M24" s="227"/>
      <c r="N24" s="227"/>
      <c r="O24" s="66" t="s">
        <v>486</v>
      </c>
    </row>
    <row r="25" spans="1:15" x14ac:dyDescent="0.25">
      <c r="A25" s="20" t="s">
        <v>1430</v>
      </c>
      <c r="B25" s="175"/>
      <c r="C25" s="175"/>
      <c r="D25" s="176"/>
      <c r="E25" s="221">
        <v>0.18</v>
      </c>
      <c r="F25" s="221">
        <v>0.18</v>
      </c>
      <c r="G25" s="221">
        <v>0.18</v>
      </c>
      <c r="H25" s="221">
        <v>5.3774286736550261</v>
      </c>
      <c r="I25" s="221">
        <v>5.3774286736550261</v>
      </c>
      <c r="J25" s="221">
        <v>5.3774286736550261</v>
      </c>
      <c r="K25" s="221">
        <v>1.846935985</v>
      </c>
      <c r="L25" s="221">
        <v>1.846935985</v>
      </c>
      <c r="M25" s="221">
        <v>1.846935985</v>
      </c>
      <c r="N25" s="221">
        <v>1.828541988</v>
      </c>
      <c r="O25" s="66" t="s">
        <v>1431</v>
      </c>
    </row>
    <row r="26" spans="1:15" x14ac:dyDescent="0.25">
      <c r="A26" s="20" t="s">
        <v>1432</v>
      </c>
      <c r="B26" s="175"/>
      <c r="C26" s="175"/>
      <c r="D26" s="176"/>
      <c r="E26" s="221">
        <v>0</v>
      </c>
      <c r="F26" s="221">
        <v>0</v>
      </c>
      <c r="G26" s="221">
        <v>0</v>
      </c>
      <c r="H26" s="221">
        <v>1.2555782999999999E-2</v>
      </c>
      <c r="I26" s="221">
        <v>1.2555782999999999E-2</v>
      </c>
      <c r="J26" s="221">
        <v>1.2555782999999999E-2</v>
      </c>
      <c r="K26" s="221">
        <v>0</v>
      </c>
      <c r="L26" s="221">
        <v>0</v>
      </c>
      <c r="M26" s="221">
        <v>0</v>
      </c>
      <c r="N26" s="221">
        <v>0</v>
      </c>
      <c r="O26" s="66" t="s">
        <v>1433</v>
      </c>
    </row>
    <row r="27" spans="1:15" x14ac:dyDescent="0.25">
      <c r="A27" s="20" t="s">
        <v>1434</v>
      </c>
      <c r="B27" s="175"/>
      <c r="C27" s="175"/>
      <c r="D27" s="176"/>
      <c r="E27" s="221">
        <v>4.6674802279999996</v>
      </c>
      <c r="F27" s="221">
        <v>4.6674802279999996</v>
      </c>
      <c r="G27" s="221">
        <v>4.6674802279999996</v>
      </c>
      <c r="H27" s="221">
        <v>391.38575507500002</v>
      </c>
      <c r="I27" s="221">
        <v>391.38575507500002</v>
      </c>
      <c r="J27" s="221">
        <v>391.38575507500002</v>
      </c>
      <c r="K27" s="221">
        <v>450.62846220599999</v>
      </c>
      <c r="L27" s="221">
        <v>450.62846220599999</v>
      </c>
      <c r="M27" s="221">
        <v>450.62846220599999</v>
      </c>
      <c r="N27" s="221">
        <v>444.62846220599999</v>
      </c>
      <c r="O27" s="66" t="s">
        <v>1435</v>
      </c>
    </row>
    <row r="28" spans="1:15" x14ac:dyDescent="0.25">
      <c r="A28" s="20" t="s">
        <v>511</v>
      </c>
      <c r="B28" s="175"/>
      <c r="C28" s="175"/>
      <c r="D28" s="176"/>
      <c r="E28" s="221">
        <v>4.8474802280000002</v>
      </c>
      <c r="F28" s="221">
        <v>4.8474802280000002</v>
      </c>
      <c r="G28" s="221">
        <v>4.8474802280000002</v>
      </c>
      <c r="H28" s="221">
        <v>396.77573953165501</v>
      </c>
      <c r="I28" s="221">
        <v>396.77573953165501</v>
      </c>
      <c r="J28" s="221">
        <v>396.77573953165501</v>
      </c>
      <c r="K28" s="221">
        <v>452.47539819100001</v>
      </c>
      <c r="L28" s="221">
        <v>452.47539819100001</v>
      </c>
      <c r="M28" s="221">
        <v>452.47539819100001</v>
      </c>
      <c r="N28" s="221">
        <v>446.45700419399998</v>
      </c>
      <c r="O28" s="66" t="s">
        <v>512</v>
      </c>
    </row>
    <row r="29" spans="1:15" x14ac:dyDescent="0.25">
      <c r="A29" s="20" t="s">
        <v>1436</v>
      </c>
      <c r="B29" s="175"/>
      <c r="C29" s="175"/>
      <c r="D29" s="176"/>
      <c r="E29" s="221">
        <v>0.34138786599999998</v>
      </c>
      <c r="F29" s="221">
        <v>0.34138786599999998</v>
      </c>
      <c r="G29" s="221">
        <v>0.34138786599999998</v>
      </c>
      <c r="H29" s="221">
        <v>59.799024866000003</v>
      </c>
      <c r="I29" s="221">
        <v>59.799024866000003</v>
      </c>
      <c r="J29" s="221">
        <v>59.799024866000003</v>
      </c>
      <c r="K29" s="221">
        <v>57.346487660000001</v>
      </c>
      <c r="L29" s="221">
        <v>57.346487660000001</v>
      </c>
      <c r="M29" s="221">
        <v>57.346487660000001</v>
      </c>
      <c r="N29" s="221">
        <v>57.346487660000001</v>
      </c>
      <c r="O29" s="66" t="s">
        <v>1437</v>
      </c>
    </row>
    <row r="30" spans="1:15" x14ac:dyDescent="0.25">
      <c r="A30" s="24" t="s">
        <v>120</v>
      </c>
      <c r="B30" s="179"/>
      <c r="C30" s="179"/>
      <c r="D30" s="180"/>
      <c r="E30" s="222">
        <v>5.188868094</v>
      </c>
      <c r="F30" s="222">
        <v>5.188868094</v>
      </c>
      <c r="G30" s="222">
        <v>5.188868094</v>
      </c>
      <c r="H30" s="222">
        <v>456.57476439765503</v>
      </c>
      <c r="I30" s="222">
        <v>456.57476439765503</v>
      </c>
      <c r="J30" s="222">
        <v>456.57476439765503</v>
      </c>
      <c r="K30" s="222">
        <v>509.82188585099999</v>
      </c>
      <c r="L30" s="222">
        <v>509.82188585099999</v>
      </c>
      <c r="M30" s="222">
        <v>509.82188585099999</v>
      </c>
      <c r="N30" s="222">
        <v>503.80349185400001</v>
      </c>
      <c r="O30" s="70" t="s">
        <v>121</v>
      </c>
    </row>
    <row r="31" spans="1:15" x14ac:dyDescent="0.25">
      <c r="A31" s="20" t="s">
        <v>1122</v>
      </c>
      <c r="B31" s="179"/>
      <c r="C31" s="179"/>
      <c r="D31" s="180"/>
      <c r="E31" s="222"/>
      <c r="F31" s="222"/>
      <c r="G31" s="222"/>
      <c r="H31" s="222"/>
      <c r="I31" s="222"/>
      <c r="J31" s="222"/>
      <c r="K31" s="222"/>
      <c r="L31" s="222"/>
      <c r="M31" s="222"/>
      <c r="N31" s="222"/>
      <c r="O31" s="66" t="s">
        <v>1122</v>
      </c>
    </row>
    <row r="32" spans="1:15" x14ac:dyDescent="0.25">
      <c r="A32" s="20" t="s">
        <v>1438</v>
      </c>
      <c r="B32" s="175"/>
      <c r="C32" s="175"/>
      <c r="D32" s="176"/>
      <c r="E32" s="221">
        <v>10</v>
      </c>
      <c r="F32" s="221">
        <v>10</v>
      </c>
      <c r="G32" s="221">
        <v>10</v>
      </c>
      <c r="H32" s="221">
        <v>110.1</v>
      </c>
      <c r="I32" s="221">
        <v>110.1</v>
      </c>
      <c r="J32" s="221">
        <v>110.1</v>
      </c>
      <c r="K32" s="221">
        <v>110.1</v>
      </c>
      <c r="L32" s="221">
        <v>110.1</v>
      </c>
      <c r="M32" s="221">
        <v>110.1</v>
      </c>
      <c r="N32" s="221">
        <v>110.1</v>
      </c>
      <c r="O32" s="66" t="s">
        <v>1439</v>
      </c>
    </row>
    <row r="33" spans="1:15" x14ac:dyDescent="0.25">
      <c r="A33" s="20" t="s">
        <v>1440</v>
      </c>
      <c r="B33" s="175"/>
      <c r="C33" s="175"/>
      <c r="D33" s="176"/>
      <c r="E33" s="221">
        <v>0</v>
      </c>
      <c r="F33" s="221">
        <v>0</v>
      </c>
      <c r="G33" s="221">
        <v>0</v>
      </c>
      <c r="H33" s="221">
        <v>0</v>
      </c>
      <c r="I33" s="221">
        <v>0</v>
      </c>
      <c r="J33" s="221">
        <v>0</v>
      </c>
      <c r="K33" s="221">
        <v>0</v>
      </c>
      <c r="L33" s="221">
        <v>0</v>
      </c>
      <c r="M33" s="221">
        <v>0</v>
      </c>
      <c r="N33" s="221">
        <v>0</v>
      </c>
      <c r="O33" s="66" t="s">
        <v>1441</v>
      </c>
    </row>
    <row r="34" spans="1:15" x14ac:dyDescent="0.25">
      <c r="A34" s="20" t="s">
        <v>1442</v>
      </c>
      <c r="B34" s="175"/>
      <c r="C34" s="175"/>
      <c r="D34" s="176"/>
      <c r="E34" s="221">
        <v>-1.794089483</v>
      </c>
      <c r="F34" s="221">
        <v>-1.794089483</v>
      </c>
      <c r="G34" s="221">
        <v>-1.794089483</v>
      </c>
      <c r="H34" s="221">
        <v>-58.024548519616872</v>
      </c>
      <c r="I34" s="221">
        <v>-58.024548519616872</v>
      </c>
      <c r="J34" s="221">
        <v>-58.024548519616872</v>
      </c>
      <c r="K34" s="221">
        <v>-62.709706155500001</v>
      </c>
      <c r="L34" s="221">
        <v>-62.709706155500001</v>
      </c>
      <c r="M34" s="221">
        <v>-62.709706155500001</v>
      </c>
      <c r="N34" s="221">
        <v>-62.897459910109994</v>
      </c>
      <c r="O34" s="66" t="s">
        <v>1443</v>
      </c>
    </row>
    <row r="35" spans="1:15" x14ac:dyDescent="0.25">
      <c r="A35" s="21" t="s">
        <v>1444</v>
      </c>
      <c r="B35" s="175"/>
      <c r="C35" s="175"/>
      <c r="D35" s="176"/>
      <c r="E35" s="221">
        <v>0</v>
      </c>
      <c r="F35" s="221">
        <v>0</v>
      </c>
      <c r="G35" s="221">
        <v>0</v>
      </c>
      <c r="H35" s="221">
        <v>-42.11291897893576</v>
      </c>
      <c r="I35" s="221">
        <v>-42.11291897893576</v>
      </c>
      <c r="J35" s="221">
        <v>-42.11291897893576</v>
      </c>
      <c r="K35" s="221">
        <v>-44.7799545908941</v>
      </c>
      <c r="L35" s="221">
        <v>-44.7799545908941</v>
      </c>
      <c r="M35" s="221">
        <v>-44.7799545908941</v>
      </c>
      <c r="N35" s="221">
        <v>-44.7799545908941</v>
      </c>
      <c r="O35" s="67" t="s">
        <v>1454</v>
      </c>
    </row>
    <row r="36" spans="1:15" x14ac:dyDescent="0.25">
      <c r="A36" s="21" t="s">
        <v>1445</v>
      </c>
      <c r="B36" s="175"/>
      <c r="C36" s="175"/>
      <c r="D36" s="176"/>
      <c r="E36" s="221">
        <v>-1.794089483</v>
      </c>
      <c r="F36" s="221">
        <v>-1.794089483</v>
      </c>
      <c r="G36" s="221">
        <v>-1.794089483</v>
      </c>
      <c r="H36" s="221">
        <v>-15.911629540681112</v>
      </c>
      <c r="I36" s="221">
        <v>-15.911629540681112</v>
      </c>
      <c r="J36" s="221">
        <v>-15.911629540681112</v>
      </c>
      <c r="K36" s="221">
        <v>-17.929751564605901</v>
      </c>
      <c r="L36" s="221">
        <v>-17.929751564605901</v>
      </c>
      <c r="M36" s="221">
        <v>-17.929751564605901</v>
      </c>
      <c r="N36" s="221">
        <v>-18.117505319215898</v>
      </c>
      <c r="O36" s="67" t="s">
        <v>1453</v>
      </c>
    </row>
    <row r="37" spans="1:15" x14ac:dyDescent="0.25">
      <c r="A37" s="24" t="s">
        <v>142</v>
      </c>
      <c r="B37" s="179"/>
      <c r="C37" s="179"/>
      <c r="D37" s="180"/>
      <c r="E37" s="222">
        <v>8.2059105169999995</v>
      </c>
      <c r="F37" s="222">
        <v>8.2059105169999995</v>
      </c>
      <c r="G37" s="222">
        <v>8.2059105169999995</v>
      </c>
      <c r="H37" s="222">
        <v>52.07545148038313</v>
      </c>
      <c r="I37" s="222">
        <v>52.07545148038313</v>
      </c>
      <c r="J37" s="222">
        <v>52.07545148038313</v>
      </c>
      <c r="K37" s="222">
        <v>47.3902938445</v>
      </c>
      <c r="L37" s="222">
        <v>47.3902938445</v>
      </c>
      <c r="M37" s="222">
        <v>47.3902938445</v>
      </c>
      <c r="N37" s="222">
        <v>47.20254008989</v>
      </c>
      <c r="O37" s="70" t="s">
        <v>1223</v>
      </c>
    </row>
    <row r="38" spans="1:15" x14ac:dyDescent="0.25">
      <c r="A38" s="24" t="s">
        <v>144</v>
      </c>
      <c r="B38" s="179"/>
      <c r="C38" s="179"/>
      <c r="D38" s="180"/>
      <c r="E38" s="222">
        <v>11.449858264</v>
      </c>
      <c r="F38" s="222">
        <v>11.449858264</v>
      </c>
      <c r="G38" s="222">
        <v>11.449858264</v>
      </c>
      <c r="H38" s="222">
        <v>506.79721023103815</v>
      </c>
      <c r="I38" s="222">
        <v>506.79721023103815</v>
      </c>
      <c r="J38" s="222">
        <v>506.79721023103815</v>
      </c>
      <c r="K38" s="222">
        <v>555.72094487549998</v>
      </c>
      <c r="L38" s="222">
        <v>555.72094487549998</v>
      </c>
      <c r="M38" s="222">
        <v>555.72094487549998</v>
      </c>
      <c r="N38" s="222">
        <v>549.51479712389005</v>
      </c>
      <c r="O38" s="70" t="s">
        <v>1224</v>
      </c>
    </row>
    <row r="39" spans="1:15" x14ac:dyDescent="0.25">
      <c r="A39" s="24" t="s">
        <v>1463</v>
      </c>
      <c r="B39" s="175"/>
      <c r="C39" s="175"/>
      <c r="D39" s="176"/>
      <c r="E39" s="221"/>
      <c r="F39" s="221"/>
      <c r="G39" s="221"/>
      <c r="H39" s="221"/>
      <c r="I39" s="221"/>
      <c r="J39" s="221"/>
      <c r="K39" s="221"/>
      <c r="L39" s="221"/>
      <c r="M39" s="221"/>
      <c r="N39" s="221"/>
      <c r="O39" s="105" t="s">
        <v>1469</v>
      </c>
    </row>
    <row r="40" spans="1:15" x14ac:dyDescent="0.25">
      <c r="A40" s="20" t="s">
        <v>1464</v>
      </c>
      <c r="B40" s="175"/>
      <c r="C40" s="175"/>
      <c r="D40" s="176"/>
      <c r="E40" s="221"/>
      <c r="F40" s="221"/>
      <c r="G40" s="221"/>
      <c r="H40" s="221"/>
      <c r="I40" s="221"/>
      <c r="J40" s="221"/>
      <c r="K40" s="221"/>
      <c r="L40" s="221"/>
      <c r="M40" s="221"/>
      <c r="N40" s="221"/>
      <c r="O40" s="104" t="s">
        <v>1470</v>
      </c>
    </row>
    <row r="41" spans="1:15" x14ac:dyDescent="0.25">
      <c r="A41" s="21" t="s">
        <v>1465</v>
      </c>
      <c r="B41" s="175"/>
      <c r="C41" s="175"/>
      <c r="D41" s="176"/>
      <c r="E41" s="221">
        <v>2.6624999999999999E-2</v>
      </c>
      <c r="F41" s="221">
        <v>2.6624999999999999E-2</v>
      </c>
      <c r="G41" s="221">
        <v>2.6624999999999999E-2</v>
      </c>
      <c r="H41" s="221">
        <v>2.3144999999999999E-2</v>
      </c>
      <c r="I41" s="221">
        <v>2.3144999999999999E-2</v>
      </c>
      <c r="J41" s="221">
        <v>2.3144999999999999E-2</v>
      </c>
      <c r="K41" s="221">
        <v>2.3144999999999999E-2</v>
      </c>
      <c r="L41" s="221">
        <v>2.3144999999999999E-2</v>
      </c>
      <c r="M41" s="221">
        <v>2.3144999999999999E-2</v>
      </c>
      <c r="N41" s="221">
        <v>2.3144999999999999E-2</v>
      </c>
      <c r="O41" s="173" t="s">
        <v>1471</v>
      </c>
    </row>
    <row r="42" spans="1:15" x14ac:dyDescent="0.25">
      <c r="A42" s="21" t="s">
        <v>1467</v>
      </c>
      <c r="B42" s="175"/>
      <c r="C42" s="175"/>
      <c r="D42" s="176"/>
      <c r="E42" s="221">
        <v>1.3429999999999999E-2</v>
      </c>
      <c r="F42" s="221">
        <v>1.3429999999999999E-2</v>
      </c>
      <c r="G42" s="221">
        <v>1.3429999999999999E-2</v>
      </c>
      <c r="H42" s="221">
        <v>1.1690000000000001E-2</v>
      </c>
      <c r="I42" s="221">
        <v>1.1690000000000001E-2</v>
      </c>
      <c r="J42" s="221">
        <v>1.1690000000000001E-2</v>
      </c>
      <c r="K42" s="221">
        <v>1.1690000000000001E-2</v>
      </c>
      <c r="L42" s="221">
        <v>1.1690000000000001E-2</v>
      </c>
      <c r="M42" s="221">
        <v>1.1690000000000001E-2</v>
      </c>
      <c r="N42" s="221">
        <v>1.1690000000000001E-2</v>
      </c>
      <c r="O42" s="173" t="s">
        <v>1472</v>
      </c>
    </row>
    <row r="43" spans="1:15" x14ac:dyDescent="0.25">
      <c r="A43" s="21" t="s">
        <v>1466</v>
      </c>
      <c r="B43" s="175"/>
      <c r="C43" s="175"/>
      <c r="D43" s="176"/>
      <c r="E43" s="221">
        <v>2.125</v>
      </c>
      <c r="F43" s="221">
        <v>2.125</v>
      </c>
      <c r="G43" s="221">
        <v>2.125</v>
      </c>
      <c r="H43" s="221">
        <v>2.125</v>
      </c>
      <c r="I43" s="221">
        <v>2.125</v>
      </c>
      <c r="J43" s="221">
        <v>2.125</v>
      </c>
      <c r="K43" s="221">
        <v>2.1</v>
      </c>
      <c r="L43" s="221">
        <v>2.1</v>
      </c>
      <c r="M43" s="221">
        <v>2.1</v>
      </c>
      <c r="N43" s="221">
        <v>2.1</v>
      </c>
      <c r="O43" s="173" t="s">
        <v>1473</v>
      </c>
    </row>
    <row r="44" spans="1:15" x14ac:dyDescent="0.25">
      <c r="A44" s="20" t="s">
        <v>1440</v>
      </c>
      <c r="B44" s="175"/>
      <c r="C44" s="175"/>
      <c r="D44" s="176"/>
      <c r="E44" s="221">
        <v>0</v>
      </c>
      <c r="F44" s="221">
        <v>0</v>
      </c>
      <c r="G44" s="221">
        <v>0</v>
      </c>
      <c r="H44" s="221">
        <v>0</v>
      </c>
      <c r="I44" s="221">
        <v>0</v>
      </c>
      <c r="J44" s="221">
        <v>0</v>
      </c>
      <c r="K44" s="221">
        <v>0</v>
      </c>
      <c r="L44" s="221">
        <v>0</v>
      </c>
      <c r="M44" s="221">
        <v>0</v>
      </c>
      <c r="N44" s="221">
        <v>0</v>
      </c>
      <c r="O44" s="104" t="s">
        <v>1441</v>
      </c>
    </row>
    <row r="45" spans="1:15" x14ac:dyDescent="0.25">
      <c r="A45" s="20" t="s">
        <v>1468</v>
      </c>
      <c r="B45" s="175"/>
      <c r="C45" s="175"/>
      <c r="D45" s="176"/>
      <c r="E45" s="221">
        <v>5.6350840999999999E-2</v>
      </c>
      <c r="F45" s="221">
        <v>5.6350840999999999E-2</v>
      </c>
      <c r="G45" s="221">
        <v>5.6350840999999999E-2</v>
      </c>
      <c r="H45" s="221">
        <v>2.4307635000000001E-2</v>
      </c>
      <c r="I45" s="221">
        <v>2.4307635000000001E-2</v>
      </c>
      <c r="J45" s="221">
        <v>2.4307635000000001E-2</v>
      </c>
      <c r="K45" s="221">
        <v>6.3606425999999994E-2</v>
      </c>
      <c r="L45" s="221">
        <v>6.3606425999999994E-2</v>
      </c>
      <c r="M45" s="221">
        <v>6.3606425999999994E-2</v>
      </c>
      <c r="N45" s="221">
        <v>6.3606425999999994E-2</v>
      </c>
      <c r="O45" s="104" t="s">
        <v>1474</v>
      </c>
    </row>
    <row r="46" spans="1:15" x14ac:dyDescent="0.25">
      <c r="A46" s="24" t="s">
        <v>142</v>
      </c>
      <c r="B46" s="179"/>
      <c r="C46" s="179"/>
      <c r="D46" s="180"/>
      <c r="E46" s="222">
        <v>2.2214058410000002</v>
      </c>
      <c r="F46" s="222">
        <v>2.2214058410000002</v>
      </c>
      <c r="G46" s="222">
        <v>2.2214058410000002</v>
      </c>
      <c r="H46" s="222">
        <v>2.1841426350000002</v>
      </c>
      <c r="I46" s="222">
        <v>2.1841426350000002</v>
      </c>
      <c r="J46" s="222">
        <v>2.1841426350000002</v>
      </c>
      <c r="K46" s="222">
        <v>2.198441426</v>
      </c>
      <c r="L46" s="222">
        <v>2.198441426</v>
      </c>
      <c r="M46" s="222">
        <v>2.198441426</v>
      </c>
      <c r="N46" s="222">
        <v>2.198441426</v>
      </c>
      <c r="O46" s="70" t="s">
        <v>1223</v>
      </c>
    </row>
    <row r="47" spans="1:15" x14ac:dyDescent="0.25">
      <c r="A47" s="24" t="s">
        <v>144</v>
      </c>
      <c r="B47" s="179"/>
      <c r="C47" s="179"/>
      <c r="D47" s="180"/>
      <c r="E47" s="222">
        <v>4.1690355889999999</v>
      </c>
      <c r="F47" s="222">
        <v>4.1690355889999999</v>
      </c>
      <c r="G47" s="222">
        <v>4.1690355889999999</v>
      </c>
      <c r="H47" s="212">
        <v>4.0371462820000001</v>
      </c>
      <c r="I47" s="212">
        <v>4.0371462820000001</v>
      </c>
      <c r="J47" s="212">
        <v>4.0371462820000001</v>
      </c>
      <c r="K47" s="212">
        <v>3.6896762459999999</v>
      </c>
      <c r="L47" s="212">
        <v>3.6896762459999999</v>
      </c>
      <c r="M47" s="212">
        <v>3.6896762459999999</v>
      </c>
      <c r="N47" s="212">
        <v>3.6896762459999999</v>
      </c>
      <c r="O47" s="70" t="s">
        <v>1224</v>
      </c>
    </row>
    <row r="48" spans="1:15" x14ac:dyDescent="0.25">
      <c r="A48" s="283"/>
      <c r="B48" s="284"/>
      <c r="C48" s="284"/>
      <c r="D48" s="284"/>
      <c r="E48" s="284"/>
      <c r="F48" s="284"/>
      <c r="G48" s="284"/>
      <c r="H48" s="284"/>
      <c r="I48" s="284"/>
      <c r="J48" s="284"/>
      <c r="K48" s="284"/>
      <c r="L48" s="284"/>
      <c r="M48" s="284"/>
      <c r="N48" s="284"/>
      <c r="O48" s="285"/>
    </row>
    <row r="49" spans="1:1" x14ac:dyDescent="0.25">
      <c r="A49" t="s">
        <v>1553</v>
      </c>
    </row>
    <row r="50" spans="1:1" x14ac:dyDescent="0.25">
      <c r="A50" s="192" t="s">
        <v>1554</v>
      </c>
    </row>
    <row r="51" spans="1:1" x14ac:dyDescent="0.25">
      <c r="A51" s="192" t="s">
        <v>1557</v>
      </c>
    </row>
    <row r="53" spans="1:1" x14ac:dyDescent="0.25">
      <c r="A53" s="188" t="s">
        <v>1556</v>
      </c>
    </row>
    <row r="54" spans="1:1" x14ac:dyDescent="0.25">
      <c r="A54" s="193" t="s">
        <v>1555</v>
      </c>
    </row>
    <row r="55" spans="1:1" x14ac:dyDescent="0.25">
      <c r="A55" s="193" t="s">
        <v>1558</v>
      </c>
    </row>
  </sheetData>
  <mergeCells count="3">
    <mergeCell ref="A1:O1"/>
    <mergeCell ref="A2:O2"/>
    <mergeCell ref="A48:O48"/>
  </mergeCells>
  <pageMargins left="0.70866141732283472" right="0.70866141732283472" top="0.74803149606299213" bottom="0.74803149606299213" header="0.31496062992125984" footer="0.31496062992125984"/>
  <pageSetup paperSize="9" scale="8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9.42578125" customWidth="1"/>
    <col min="2" max="2" width="5.28515625" customWidth="1"/>
    <col min="3" max="3" width="5.140625" customWidth="1"/>
    <col min="4" max="4" width="5.28515625" customWidth="1"/>
    <col min="5" max="5" width="5.140625" customWidth="1"/>
    <col min="6" max="7" width="5" customWidth="1"/>
    <col min="8" max="8" width="5.28515625" customWidth="1"/>
    <col min="9" max="9" width="4.85546875" customWidth="1"/>
    <col min="10" max="10" width="6.42578125" bestFit="1" customWidth="1"/>
    <col min="11" max="11" width="5.28515625" customWidth="1"/>
    <col min="12" max="12" width="5" customWidth="1"/>
    <col min="13" max="13" width="5.5703125" customWidth="1"/>
    <col min="14" max="14" width="5.28515625" customWidth="1"/>
    <col min="15" max="15" width="27.28515625" customWidth="1"/>
  </cols>
  <sheetData>
    <row r="1" spans="1:15" x14ac:dyDescent="0.25">
      <c r="A1" s="254" t="s">
        <v>1501</v>
      </c>
      <c r="B1" s="255"/>
      <c r="C1" s="255"/>
      <c r="D1" s="255"/>
      <c r="E1" s="255"/>
      <c r="F1" s="255"/>
      <c r="G1" s="255"/>
      <c r="H1" s="255"/>
      <c r="I1" s="255"/>
      <c r="J1" s="255"/>
      <c r="K1" s="255"/>
      <c r="L1" s="255"/>
      <c r="M1" s="255"/>
      <c r="N1" s="255"/>
      <c r="O1" s="256"/>
    </row>
    <row r="2" spans="1:15" x14ac:dyDescent="0.25">
      <c r="A2" s="257" t="s">
        <v>1502</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101">
        <v>42856</v>
      </c>
      <c r="H3" s="101">
        <v>42887</v>
      </c>
      <c r="I3" s="101">
        <v>42917</v>
      </c>
      <c r="J3" s="101">
        <v>42948</v>
      </c>
      <c r="K3" s="101">
        <v>42979</v>
      </c>
      <c r="L3" s="101">
        <v>43009</v>
      </c>
      <c r="M3" s="101">
        <v>43040</v>
      </c>
      <c r="N3" s="101">
        <v>43070</v>
      </c>
      <c r="O3" s="61" t="s">
        <v>8</v>
      </c>
    </row>
    <row r="4" spans="1:15" x14ac:dyDescent="0.25">
      <c r="A4" s="7" t="s">
        <v>543</v>
      </c>
      <c r="B4" s="183"/>
      <c r="C4" s="183"/>
      <c r="D4" s="183"/>
      <c r="E4" s="147"/>
      <c r="F4" s="147"/>
      <c r="G4" s="159"/>
      <c r="H4" s="159"/>
      <c r="I4" s="159"/>
      <c r="J4" s="159"/>
      <c r="K4" s="159"/>
      <c r="L4" s="159"/>
      <c r="M4" s="159"/>
      <c r="N4" s="159"/>
      <c r="O4" s="82" t="s">
        <v>544</v>
      </c>
    </row>
    <row r="5" spans="1:15" x14ac:dyDescent="0.25">
      <c r="A5" s="4" t="s">
        <v>545</v>
      </c>
      <c r="B5" s="184"/>
      <c r="C5" s="184"/>
      <c r="D5" s="184"/>
      <c r="E5" s="147"/>
      <c r="F5" s="147"/>
      <c r="G5" s="159"/>
      <c r="H5" s="159"/>
      <c r="I5" s="159"/>
      <c r="J5" s="159"/>
      <c r="K5" s="159"/>
      <c r="L5" s="159"/>
      <c r="M5" s="159"/>
      <c r="N5" s="159"/>
      <c r="O5" s="63" t="s">
        <v>546</v>
      </c>
    </row>
    <row r="6" spans="1:15" x14ac:dyDescent="0.25">
      <c r="A6" s="5" t="s">
        <v>1477</v>
      </c>
      <c r="B6" s="184"/>
      <c r="C6" s="184"/>
      <c r="D6" s="184"/>
      <c r="E6" s="146">
        <v>1.0492531270000001</v>
      </c>
      <c r="F6" s="146">
        <v>1.0492531270000001</v>
      </c>
      <c r="G6" s="146">
        <v>1.0492531270000001</v>
      </c>
      <c r="H6" s="146">
        <v>2.7913371319322224</v>
      </c>
      <c r="I6" s="146">
        <v>2.7913371319322224</v>
      </c>
      <c r="J6" s="146">
        <v>2.7913371319322224</v>
      </c>
      <c r="K6" s="146">
        <v>6.3375958060000004</v>
      </c>
      <c r="L6" s="146">
        <v>6.3375958060000004</v>
      </c>
      <c r="M6" s="146">
        <v>6.3375958060000004</v>
      </c>
      <c r="N6" s="146">
        <v>5.3362675560000001</v>
      </c>
      <c r="O6" s="73" t="s">
        <v>1476</v>
      </c>
    </row>
    <row r="7" spans="1:15" x14ac:dyDescent="0.25">
      <c r="A7" s="27" t="s">
        <v>549</v>
      </c>
      <c r="B7" s="185"/>
      <c r="C7" s="185"/>
      <c r="D7" s="185"/>
      <c r="E7" s="146">
        <v>1.0492531270000001</v>
      </c>
      <c r="F7" s="146">
        <v>1.0492531270000001</v>
      </c>
      <c r="G7" s="146">
        <v>1.0492531270000001</v>
      </c>
      <c r="H7" s="146">
        <v>2.44086035157</v>
      </c>
      <c r="I7" s="146">
        <v>2.44086035157</v>
      </c>
      <c r="J7" s="146">
        <v>2.44086035157</v>
      </c>
      <c r="K7" s="146">
        <v>2.4672747400000001</v>
      </c>
      <c r="L7" s="146">
        <v>2.4672747400000001</v>
      </c>
      <c r="M7" s="146">
        <v>2.4672747400000001</v>
      </c>
      <c r="N7" s="146">
        <v>1.4659464900000001</v>
      </c>
      <c r="O7" s="75" t="s">
        <v>550</v>
      </c>
    </row>
    <row r="8" spans="1:15" x14ac:dyDescent="0.25">
      <c r="A8" s="27" t="s">
        <v>551</v>
      </c>
      <c r="B8" s="185"/>
      <c r="C8" s="185"/>
      <c r="D8" s="185"/>
      <c r="E8" s="146">
        <v>0</v>
      </c>
      <c r="F8" s="146">
        <v>0</v>
      </c>
      <c r="G8" s="146">
        <v>0</v>
      </c>
      <c r="H8" s="146">
        <v>0.35047678036222224</v>
      </c>
      <c r="I8" s="146">
        <v>0.35047678036222224</v>
      </c>
      <c r="J8" s="146">
        <v>0.35047678036222224</v>
      </c>
      <c r="K8" s="146">
        <v>3.214175666</v>
      </c>
      <c r="L8" s="146">
        <v>3.214175666</v>
      </c>
      <c r="M8" s="146">
        <v>3.214175666</v>
      </c>
      <c r="N8" s="146">
        <v>3.214175666</v>
      </c>
      <c r="O8" s="75" t="s">
        <v>552</v>
      </c>
    </row>
    <row r="9" spans="1:15" x14ac:dyDescent="0.25">
      <c r="A9" s="27" t="s">
        <v>264</v>
      </c>
      <c r="B9" s="185"/>
      <c r="C9" s="185"/>
      <c r="D9" s="185"/>
      <c r="E9" s="146">
        <v>0</v>
      </c>
      <c r="F9" s="146">
        <v>0</v>
      </c>
      <c r="G9" s="146">
        <v>0</v>
      </c>
      <c r="H9" s="146">
        <v>0</v>
      </c>
      <c r="I9" s="146">
        <v>0</v>
      </c>
      <c r="J9" s="146">
        <v>0</v>
      </c>
      <c r="K9" s="146">
        <v>0.65614539999999999</v>
      </c>
      <c r="L9" s="146">
        <v>0.65614539999999999</v>
      </c>
      <c r="M9" s="146">
        <v>0.65614539999999999</v>
      </c>
      <c r="N9" s="146">
        <v>0.65614539999999999</v>
      </c>
      <c r="O9" s="75" t="s">
        <v>216</v>
      </c>
    </row>
    <row r="10" spans="1:15" x14ac:dyDescent="0.25">
      <c r="A10" s="5" t="s">
        <v>557</v>
      </c>
      <c r="B10" s="186"/>
      <c r="C10" s="186"/>
      <c r="D10" s="186"/>
      <c r="E10" s="146">
        <v>4.5114574999999997E-2</v>
      </c>
      <c r="F10" s="146">
        <v>4.5114574999999997E-2</v>
      </c>
      <c r="G10" s="146">
        <v>4.5114574999999997E-2</v>
      </c>
      <c r="H10" s="146">
        <v>2.0414700811599999</v>
      </c>
      <c r="I10" s="146">
        <v>2.0414700811599999</v>
      </c>
      <c r="J10" s="146">
        <v>2.0414700811599999</v>
      </c>
      <c r="K10" s="146">
        <v>3.2268978480000001</v>
      </c>
      <c r="L10" s="146">
        <v>3.2268978480000001</v>
      </c>
      <c r="M10" s="146">
        <v>3.2268978480000001</v>
      </c>
      <c r="N10" s="146">
        <v>2.750013848</v>
      </c>
      <c r="O10" s="73" t="s">
        <v>558</v>
      </c>
    </row>
    <row r="11" spans="1:15" x14ac:dyDescent="0.25">
      <c r="A11" s="27" t="s">
        <v>549</v>
      </c>
      <c r="B11" s="185"/>
      <c r="C11" s="185"/>
      <c r="D11" s="185"/>
      <c r="E11" s="146">
        <v>4.5114574999999997E-2</v>
      </c>
      <c r="F11" s="146">
        <v>4.5114574999999997E-2</v>
      </c>
      <c r="G11" s="146">
        <v>4.5114574999999997E-2</v>
      </c>
      <c r="H11" s="146">
        <v>2.0414700811599999</v>
      </c>
      <c r="I11" s="146">
        <v>2.0414700811599999</v>
      </c>
      <c r="J11" s="146">
        <v>2.0414700811599999</v>
      </c>
      <c r="K11" s="146">
        <v>2.6450043480000001</v>
      </c>
      <c r="L11" s="146">
        <v>2.6450043480000001</v>
      </c>
      <c r="M11" s="146">
        <v>2.6450043480000001</v>
      </c>
      <c r="N11" s="146">
        <v>2.168120348</v>
      </c>
      <c r="O11" s="75" t="s">
        <v>550</v>
      </c>
    </row>
    <row r="12" spans="1:15" x14ac:dyDescent="0.25">
      <c r="A12" s="27" t="s">
        <v>551</v>
      </c>
      <c r="B12" s="185"/>
      <c r="C12" s="185"/>
      <c r="D12" s="185"/>
      <c r="E12" s="146">
        <v>0</v>
      </c>
      <c r="F12" s="146">
        <v>0</v>
      </c>
      <c r="G12" s="146">
        <v>0</v>
      </c>
      <c r="H12" s="146">
        <v>0</v>
      </c>
      <c r="I12" s="146">
        <v>0</v>
      </c>
      <c r="J12" s="146">
        <v>0</v>
      </c>
      <c r="K12" s="146">
        <v>0.56737749999999998</v>
      </c>
      <c r="L12" s="146">
        <v>0.56737749999999998</v>
      </c>
      <c r="M12" s="146">
        <v>0.56737749999999998</v>
      </c>
      <c r="N12" s="146">
        <v>0.56737749999999998</v>
      </c>
      <c r="O12" s="75" t="s">
        <v>552</v>
      </c>
    </row>
    <row r="13" spans="1:15" x14ac:dyDescent="0.25">
      <c r="A13" s="27" t="s">
        <v>264</v>
      </c>
      <c r="B13" s="185"/>
      <c r="C13" s="185"/>
      <c r="D13" s="185"/>
      <c r="E13" s="146">
        <v>0</v>
      </c>
      <c r="F13" s="146">
        <v>0</v>
      </c>
      <c r="G13" s="146">
        <v>0</v>
      </c>
      <c r="H13" s="146">
        <v>0</v>
      </c>
      <c r="I13" s="146">
        <v>0</v>
      </c>
      <c r="J13" s="146">
        <v>0</v>
      </c>
      <c r="K13" s="146">
        <v>1.4515999999999999E-2</v>
      </c>
      <c r="L13" s="146">
        <v>1.4515999999999999E-2</v>
      </c>
      <c r="M13" s="146">
        <v>1.4515999999999999E-2</v>
      </c>
      <c r="N13" s="146">
        <v>1.4515999999999999E-2</v>
      </c>
      <c r="O13" s="75" t="s">
        <v>216</v>
      </c>
    </row>
    <row r="14" spans="1:15" x14ac:dyDescent="0.25">
      <c r="A14" s="5" t="s">
        <v>1475</v>
      </c>
      <c r="B14" s="185"/>
      <c r="C14" s="185"/>
      <c r="D14" s="185"/>
      <c r="E14" s="146">
        <v>0</v>
      </c>
      <c r="F14" s="146">
        <v>0</v>
      </c>
      <c r="G14" s="146">
        <v>0</v>
      </c>
      <c r="H14" s="146">
        <v>14.399706</v>
      </c>
      <c r="I14" s="146">
        <v>14.399706</v>
      </c>
      <c r="J14" s="146">
        <v>14.399706</v>
      </c>
      <c r="K14" s="146">
        <v>22.138193999999999</v>
      </c>
      <c r="L14" s="146">
        <v>22.138193999999999</v>
      </c>
      <c r="M14" s="146">
        <v>22.138193999999999</v>
      </c>
      <c r="N14" s="146">
        <v>22.138193999999999</v>
      </c>
      <c r="O14" s="73" t="s">
        <v>1482</v>
      </c>
    </row>
    <row r="15" spans="1:15" x14ac:dyDescent="0.25">
      <c r="A15" s="27" t="s">
        <v>1478</v>
      </c>
      <c r="B15" s="185"/>
      <c r="C15" s="185"/>
      <c r="D15" s="185"/>
      <c r="E15" s="146">
        <v>0</v>
      </c>
      <c r="F15" s="146">
        <v>0</v>
      </c>
      <c r="G15" s="146">
        <v>0</v>
      </c>
      <c r="H15" s="146">
        <v>0</v>
      </c>
      <c r="I15" s="146">
        <v>0</v>
      </c>
      <c r="J15" s="146">
        <v>0</v>
      </c>
      <c r="K15" s="146">
        <v>0</v>
      </c>
      <c r="L15" s="146">
        <v>0</v>
      </c>
      <c r="M15" s="146">
        <v>0</v>
      </c>
      <c r="N15" s="146">
        <v>0</v>
      </c>
      <c r="O15" s="75" t="s">
        <v>1480</v>
      </c>
    </row>
    <row r="16" spans="1:15" x14ac:dyDescent="0.25">
      <c r="A16" s="27" t="s">
        <v>1479</v>
      </c>
      <c r="B16" s="185"/>
      <c r="C16" s="185"/>
      <c r="D16" s="185"/>
      <c r="E16" s="146">
        <v>0</v>
      </c>
      <c r="F16" s="146">
        <v>0</v>
      </c>
      <c r="G16" s="146">
        <v>0</v>
      </c>
      <c r="H16" s="146">
        <v>0</v>
      </c>
      <c r="I16" s="146">
        <v>0</v>
      </c>
      <c r="J16" s="146">
        <v>0</v>
      </c>
      <c r="K16" s="146">
        <v>0</v>
      </c>
      <c r="L16" s="146">
        <v>0</v>
      </c>
      <c r="M16" s="146">
        <v>0</v>
      </c>
      <c r="N16" s="146">
        <v>0</v>
      </c>
      <c r="O16" s="75" t="s">
        <v>1481</v>
      </c>
    </row>
    <row r="17" spans="1:15" x14ac:dyDescent="0.25">
      <c r="A17" s="5" t="s">
        <v>1284</v>
      </c>
      <c r="B17" s="185"/>
      <c r="C17" s="185"/>
      <c r="D17" s="185"/>
      <c r="E17" s="146">
        <v>9.5142999999999996E-4</v>
      </c>
      <c r="F17" s="146">
        <v>9.5142999999999996E-4</v>
      </c>
      <c r="G17" s="146">
        <v>9.5142999999999996E-4</v>
      </c>
      <c r="H17" s="146">
        <v>1.5526175E-2</v>
      </c>
      <c r="I17" s="146">
        <v>1.5526175E-2</v>
      </c>
      <c r="J17" s="146">
        <v>1.5526175E-2</v>
      </c>
      <c r="K17" s="146">
        <v>0.71172347499999999</v>
      </c>
      <c r="L17" s="146">
        <v>0.71172347499999999</v>
      </c>
      <c r="M17" s="146">
        <v>0.71172347499999999</v>
      </c>
      <c r="N17" s="146">
        <v>0.71172347499999999</v>
      </c>
      <c r="O17" s="73" t="s">
        <v>1276</v>
      </c>
    </row>
    <row r="18" spans="1:15" x14ac:dyDescent="0.25">
      <c r="A18" s="4" t="s">
        <v>559</v>
      </c>
      <c r="B18" s="185"/>
      <c r="C18" s="185"/>
      <c r="D18" s="185"/>
      <c r="E18" s="146">
        <v>1.095319132</v>
      </c>
      <c r="F18" s="146">
        <v>1.095319132</v>
      </c>
      <c r="G18" s="146">
        <v>1.095319132</v>
      </c>
      <c r="H18" s="146">
        <v>19.248039388092224</v>
      </c>
      <c r="I18" s="146">
        <v>19.248039388092224</v>
      </c>
      <c r="J18" s="146">
        <v>19.248039388092224</v>
      </c>
      <c r="K18" s="146">
        <v>32.414411129000001</v>
      </c>
      <c r="L18" s="146">
        <v>32.414411129000001</v>
      </c>
      <c r="M18" s="146">
        <v>32.414411129000001</v>
      </c>
      <c r="N18" s="146">
        <v>30.936198878999999</v>
      </c>
      <c r="O18" s="63" t="s">
        <v>560</v>
      </c>
    </row>
    <row r="19" spans="1:15" x14ac:dyDescent="0.25">
      <c r="A19" s="4" t="s">
        <v>561</v>
      </c>
      <c r="B19" s="186"/>
      <c r="C19" s="186"/>
      <c r="D19" s="186"/>
      <c r="E19" s="146"/>
      <c r="F19" s="146"/>
      <c r="G19" s="146"/>
      <c r="H19" s="146"/>
      <c r="I19" s="146"/>
      <c r="J19" s="146"/>
      <c r="K19" s="146"/>
      <c r="L19" s="146"/>
      <c r="M19" s="146"/>
      <c r="N19" s="146"/>
      <c r="O19" s="63" t="s">
        <v>562</v>
      </c>
    </row>
    <row r="20" spans="1:15" x14ac:dyDescent="0.25">
      <c r="A20" s="27" t="s">
        <v>1483</v>
      </c>
      <c r="B20" s="185"/>
      <c r="C20" s="185"/>
      <c r="D20" s="185"/>
      <c r="E20" s="146">
        <v>6.5983999999999997E-5</v>
      </c>
      <c r="F20" s="146">
        <v>6.5983999999999997E-5</v>
      </c>
      <c r="G20" s="146">
        <v>6.5983999999999997E-5</v>
      </c>
      <c r="H20" s="146">
        <v>8.335251919999986E-3</v>
      </c>
      <c r="I20" s="146">
        <v>8.335251919999986E-3</v>
      </c>
      <c r="J20" s="146">
        <v>8.335251919999986E-3</v>
      </c>
      <c r="K20" s="146">
        <v>1.1946869470000001E-2</v>
      </c>
      <c r="L20" s="146">
        <v>1.1946869470000001E-2</v>
      </c>
      <c r="M20" s="146">
        <v>1.1946869470000001E-2</v>
      </c>
      <c r="N20" s="146">
        <v>1.5663334769999999E-2</v>
      </c>
      <c r="O20" s="174" t="s">
        <v>1485</v>
      </c>
    </row>
    <row r="21" spans="1:15" x14ac:dyDescent="0.25">
      <c r="A21" s="27" t="s">
        <v>1484</v>
      </c>
      <c r="B21" s="185"/>
      <c r="C21" s="185"/>
      <c r="D21" s="185"/>
      <c r="E21" s="146">
        <v>2.8230600000000002E-4</v>
      </c>
      <c r="F21" s="146">
        <v>2.8230600000000002E-4</v>
      </c>
      <c r="G21" s="146">
        <v>2.8230600000000002E-4</v>
      </c>
      <c r="H21" s="146">
        <v>1.161004E-3</v>
      </c>
      <c r="I21" s="146">
        <v>1.161004E-3</v>
      </c>
      <c r="J21" s="146">
        <v>1.161004E-3</v>
      </c>
      <c r="K21" s="146">
        <v>3.9854959999999998E-3</v>
      </c>
      <c r="L21" s="146">
        <v>3.9854959999999998E-3</v>
      </c>
      <c r="M21" s="146">
        <v>3.9854959999999998E-3</v>
      </c>
      <c r="N21" s="146">
        <v>4.0096359999999996E-3</v>
      </c>
      <c r="O21" s="174" t="s">
        <v>1486</v>
      </c>
    </row>
    <row r="22" spans="1:15" x14ac:dyDescent="0.25">
      <c r="A22" s="5" t="s">
        <v>569</v>
      </c>
      <c r="B22" s="185"/>
      <c r="C22" s="185"/>
      <c r="D22" s="185"/>
      <c r="E22" s="146">
        <v>3.4829000000000001E-4</v>
      </c>
      <c r="F22" s="146">
        <v>3.4829000000000001E-4</v>
      </c>
      <c r="G22" s="146">
        <v>3.4829000000000001E-4</v>
      </c>
      <c r="H22" s="146">
        <v>9.4962559199999862E-3</v>
      </c>
      <c r="I22" s="146">
        <v>9.4962559199999862E-3</v>
      </c>
      <c r="J22" s="146">
        <v>9.4962559199999862E-3</v>
      </c>
      <c r="K22" s="146">
        <v>1.5932365470000001E-2</v>
      </c>
      <c r="L22" s="146">
        <v>1.5932365470000001E-2</v>
      </c>
      <c r="M22" s="146">
        <v>1.5932365470000001E-2</v>
      </c>
      <c r="N22" s="146">
        <v>1.9672970769999999E-2</v>
      </c>
      <c r="O22" s="73" t="s">
        <v>570</v>
      </c>
    </row>
    <row r="23" spans="1:15" x14ac:dyDescent="0.25">
      <c r="A23" s="4" t="s">
        <v>571</v>
      </c>
      <c r="B23" s="185"/>
      <c r="C23" s="185"/>
      <c r="D23" s="185"/>
      <c r="E23" s="146">
        <v>1.095667422</v>
      </c>
      <c r="F23" s="146">
        <v>1.095667422</v>
      </c>
      <c r="G23" s="146">
        <v>1.095667422</v>
      </c>
      <c r="H23" s="146">
        <v>19.256535644012221</v>
      </c>
      <c r="I23" s="146">
        <v>19.256535644012221</v>
      </c>
      <c r="J23" s="146">
        <v>19.256535644012221</v>
      </c>
      <c r="K23" s="146">
        <v>32.428293019470004</v>
      </c>
      <c r="L23" s="146">
        <v>32.428293019470004</v>
      </c>
      <c r="M23" s="146">
        <v>32.428293019470004</v>
      </c>
      <c r="N23" s="146">
        <v>30.953821374770001</v>
      </c>
      <c r="O23" s="63" t="s">
        <v>572</v>
      </c>
    </row>
    <row r="24" spans="1:15" x14ac:dyDescent="0.25">
      <c r="A24" s="4" t="s">
        <v>573</v>
      </c>
      <c r="B24" s="186"/>
      <c r="C24" s="186"/>
      <c r="D24" s="186"/>
      <c r="E24" s="146"/>
      <c r="F24" s="146"/>
      <c r="G24" s="146"/>
      <c r="H24" s="146"/>
      <c r="I24" s="146"/>
      <c r="J24" s="146"/>
      <c r="K24" s="146"/>
      <c r="L24" s="146"/>
      <c r="M24" s="146"/>
      <c r="N24" s="146"/>
      <c r="O24" s="63" t="s">
        <v>574</v>
      </c>
    </row>
    <row r="25" spans="1:15" x14ac:dyDescent="0.25">
      <c r="A25" s="4" t="s">
        <v>575</v>
      </c>
      <c r="B25" s="186"/>
      <c r="C25" s="186"/>
      <c r="D25" s="186"/>
      <c r="E25" s="146"/>
      <c r="F25" s="146"/>
      <c r="G25" s="146"/>
      <c r="H25" s="146"/>
      <c r="I25" s="146"/>
      <c r="J25" s="146"/>
      <c r="K25" s="146"/>
      <c r="L25" s="146"/>
      <c r="M25" s="146"/>
      <c r="N25" s="146"/>
      <c r="O25" s="63" t="s">
        <v>576</v>
      </c>
    </row>
    <row r="26" spans="1:15" x14ac:dyDescent="0.25">
      <c r="A26" s="5" t="s">
        <v>1487</v>
      </c>
      <c r="B26" s="185"/>
      <c r="C26" s="185"/>
      <c r="D26" s="185"/>
      <c r="E26" s="146">
        <v>1.53129752166667</v>
      </c>
      <c r="F26" s="146">
        <v>1.53129752166667</v>
      </c>
      <c r="G26" s="146">
        <v>1.53129752166667</v>
      </c>
      <c r="H26" s="146">
        <v>16.03014634114049</v>
      </c>
      <c r="I26" s="146">
        <v>16.03014634114049</v>
      </c>
      <c r="J26" s="146">
        <v>16.03014634114049</v>
      </c>
      <c r="K26" s="146">
        <v>21.497646484720491</v>
      </c>
      <c r="L26" s="146">
        <v>21.497646484720491</v>
      </c>
      <c r="M26" s="146">
        <v>21.497646484720491</v>
      </c>
      <c r="N26" s="146">
        <v>17.061805484720491</v>
      </c>
      <c r="O26" s="73" t="s">
        <v>741</v>
      </c>
    </row>
    <row r="27" spans="1:15" x14ac:dyDescent="0.25">
      <c r="A27" s="5" t="s">
        <v>1488</v>
      </c>
      <c r="B27" s="185"/>
      <c r="C27" s="185"/>
      <c r="D27" s="185"/>
      <c r="E27" s="146">
        <v>0.18989553200000001</v>
      </c>
      <c r="F27" s="146">
        <v>0.18989553200000001</v>
      </c>
      <c r="G27" s="146">
        <v>0.18989553200000001</v>
      </c>
      <c r="H27" s="146">
        <v>0.27777165079000005</v>
      </c>
      <c r="I27" s="146">
        <v>0.27777165079000005</v>
      </c>
      <c r="J27" s="146">
        <v>0.27777165079000005</v>
      </c>
      <c r="K27" s="146">
        <v>0.40617765950000001</v>
      </c>
      <c r="L27" s="146">
        <v>0.40617765950000001</v>
      </c>
      <c r="M27" s="146">
        <v>0.40617765950000001</v>
      </c>
      <c r="N27" s="146">
        <v>0.45733710449999998</v>
      </c>
      <c r="O27" s="73" t="s">
        <v>1492</v>
      </c>
    </row>
    <row r="28" spans="1:15" x14ac:dyDescent="0.25">
      <c r="A28" s="5" t="s">
        <v>1489</v>
      </c>
      <c r="B28" s="185"/>
      <c r="C28" s="185"/>
      <c r="D28" s="185"/>
      <c r="E28" s="146">
        <v>1.0709780796805599</v>
      </c>
      <c r="F28" s="146">
        <v>1.0709780796805599</v>
      </c>
      <c r="G28" s="146">
        <v>1.0709780796805599</v>
      </c>
      <c r="H28" s="146">
        <v>13.02272553100708</v>
      </c>
      <c r="I28" s="146">
        <v>13.02272553100708</v>
      </c>
      <c r="J28" s="146">
        <v>13.02272553100708</v>
      </c>
      <c r="K28" s="146">
        <v>22.132229325885412</v>
      </c>
      <c r="L28" s="146">
        <v>22.132229325885412</v>
      </c>
      <c r="M28" s="146">
        <v>22.132229325885412</v>
      </c>
      <c r="N28" s="146">
        <v>19.861766045385409</v>
      </c>
      <c r="O28" s="73" t="s">
        <v>1490</v>
      </c>
    </row>
    <row r="29" spans="1:15" x14ac:dyDescent="0.25">
      <c r="A29" s="5" t="s">
        <v>1491</v>
      </c>
      <c r="B29" s="185"/>
      <c r="C29" s="185"/>
      <c r="D29" s="185"/>
      <c r="E29" s="146">
        <v>5.8654784000000001E-2</v>
      </c>
      <c r="F29" s="146">
        <v>5.8654784000000001E-2</v>
      </c>
      <c r="G29" s="146">
        <v>5.8654784000000001E-2</v>
      </c>
      <c r="H29" s="146">
        <v>6.0030989769999996</v>
      </c>
      <c r="I29" s="146">
        <v>6.0030989769999996</v>
      </c>
      <c r="J29" s="146">
        <v>6.0030989769999996</v>
      </c>
      <c r="K29" s="146">
        <v>6.4893566009999999</v>
      </c>
      <c r="L29" s="146">
        <v>6.4893566009999999</v>
      </c>
      <c r="M29" s="146">
        <v>6.4893566009999999</v>
      </c>
      <c r="N29" s="146">
        <v>2.576855546</v>
      </c>
      <c r="O29" s="73" t="s">
        <v>1493</v>
      </c>
    </row>
    <row r="30" spans="1:15" x14ac:dyDescent="0.25">
      <c r="A30" s="5" t="s">
        <v>595</v>
      </c>
      <c r="B30" s="185"/>
      <c r="C30" s="185"/>
      <c r="D30" s="185"/>
      <c r="E30" s="146">
        <v>2.8508259173472301</v>
      </c>
      <c r="F30" s="146">
        <v>2.8508259173472301</v>
      </c>
      <c r="G30" s="146">
        <v>2.8508259173472301</v>
      </c>
      <c r="H30" s="146">
        <v>35.333742499937571</v>
      </c>
      <c r="I30" s="146">
        <v>35.333742499937571</v>
      </c>
      <c r="J30" s="146">
        <v>35.333742499937571</v>
      </c>
      <c r="K30" s="146">
        <v>50.525410071105895</v>
      </c>
      <c r="L30" s="146">
        <v>50.525410071105895</v>
      </c>
      <c r="M30" s="146">
        <v>50.525410071105895</v>
      </c>
      <c r="N30" s="146">
        <v>39.957764180605899</v>
      </c>
      <c r="O30" s="73" t="s">
        <v>596</v>
      </c>
    </row>
    <row r="31" spans="1:15" x14ac:dyDescent="0.25">
      <c r="A31" s="4" t="s">
        <v>597</v>
      </c>
      <c r="B31" s="185"/>
      <c r="C31" s="185"/>
      <c r="D31" s="185"/>
      <c r="E31" s="146">
        <v>0</v>
      </c>
      <c r="F31" s="146">
        <v>0</v>
      </c>
      <c r="G31" s="146">
        <v>0</v>
      </c>
      <c r="H31" s="146">
        <v>6.5585199100000003E-3</v>
      </c>
      <c r="I31" s="146">
        <v>6.5585199100000003E-3</v>
      </c>
      <c r="J31" s="146">
        <v>6.5585199100000003E-3</v>
      </c>
      <c r="K31" s="146">
        <v>7.4780000000000003E-3</v>
      </c>
      <c r="L31" s="146">
        <v>7.4780000000000003E-3</v>
      </c>
      <c r="M31" s="146">
        <v>7.4780000000000003E-3</v>
      </c>
      <c r="N31" s="146">
        <v>7.4780000000000003E-3</v>
      </c>
      <c r="O31" s="73" t="s">
        <v>598</v>
      </c>
    </row>
    <row r="32" spans="1:15" x14ac:dyDescent="0.25">
      <c r="A32" s="4" t="s">
        <v>1450</v>
      </c>
      <c r="B32" s="185"/>
      <c r="C32" s="185"/>
      <c r="D32" s="185"/>
      <c r="E32" s="146">
        <v>2.8508259173472301</v>
      </c>
      <c r="F32" s="146">
        <v>2.8508259173472301</v>
      </c>
      <c r="G32" s="146">
        <v>2.8508259173472301</v>
      </c>
      <c r="H32" s="146">
        <v>35.340301019847573</v>
      </c>
      <c r="I32" s="146">
        <v>35.340301019847573</v>
      </c>
      <c r="J32" s="146">
        <v>35.340301019847573</v>
      </c>
      <c r="K32" s="146">
        <v>50.532888071105894</v>
      </c>
      <c r="L32" s="146">
        <v>50.532888071105894</v>
      </c>
      <c r="M32" s="146">
        <v>50.532888071105894</v>
      </c>
      <c r="N32" s="146">
        <v>39.965242180605898</v>
      </c>
      <c r="O32" s="63" t="s">
        <v>1451</v>
      </c>
    </row>
    <row r="33" spans="1:15" x14ac:dyDescent="0.25">
      <c r="A33" s="4" t="s">
        <v>1449</v>
      </c>
      <c r="B33" s="185"/>
      <c r="C33" s="185"/>
      <c r="D33" s="185"/>
      <c r="E33" s="146">
        <v>-1.7560084953472299</v>
      </c>
      <c r="F33" s="146">
        <v>-1.7560084953472299</v>
      </c>
      <c r="G33" s="146">
        <v>-1.7560084953472299</v>
      </c>
      <c r="H33" s="146">
        <v>-16.08381537583535</v>
      </c>
      <c r="I33" s="146">
        <v>-16.08381537583535</v>
      </c>
      <c r="J33" s="146">
        <v>-16.08381537583535</v>
      </c>
      <c r="K33" s="146">
        <v>-18.104595051635894</v>
      </c>
      <c r="L33" s="146">
        <v>-18.104595051635894</v>
      </c>
      <c r="M33" s="146">
        <v>-18.104595051635894</v>
      </c>
      <c r="N33" s="146">
        <v>-9.0114208058358951</v>
      </c>
      <c r="O33" s="63" t="s">
        <v>1452</v>
      </c>
    </row>
    <row r="34" spans="1:15" x14ac:dyDescent="0.25">
      <c r="A34" s="4" t="s">
        <v>1494</v>
      </c>
      <c r="B34" s="186"/>
      <c r="C34" s="186"/>
      <c r="D34" s="186"/>
      <c r="E34" s="146">
        <v>0</v>
      </c>
      <c r="F34" s="146">
        <v>0</v>
      </c>
      <c r="G34" s="146">
        <v>0</v>
      </c>
      <c r="H34" s="146">
        <v>0</v>
      </c>
      <c r="I34" s="146">
        <v>0</v>
      </c>
      <c r="J34" s="146">
        <v>0</v>
      </c>
      <c r="K34" s="146">
        <v>0</v>
      </c>
      <c r="L34" s="146">
        <v>0</v>
      </c>
      <c r="M34" s="146">
        <v>0</v>
      </c>
      <c r="N34" s="146">
        <v>0</v>
      </c>
      <c r="O34" s="63" t="s">
        <v>1504</v>
      </c>
    </row>
    <row r="35" spans="1:15" x14ac:dyDescent="0.25">
      <c r="A35" s="4" t="s">
        <v>1495</v>
      </c>
      <c r="B35" s="185"/>
      <c r="C35" s="185"/>
      <c r="D35" s="185"/>
      <c r="E35" s="146">
        <v>-1.7560084953472299</v>
      </c>
      <c r="F35" s="146">
        <v>-1.7560084953472299</v>
      </c>
      <c r="G35" s="146">
        <v>-1.7560084953472299</v>
      </c>
      <c r="H35" s="146">
        <v>-16.08381537583535</v>
      </c>
      <c r="I35" s="146">
        <v>-16.08381537583535</v>
      </c>
      <c r="J35" s="146">
        <v>-16.08381537583535</v>
      </c>
      <c r="K35" s="146">
        <v>-18.104595051635894</v>
      </c>
      <c r="L35" s="146">
        <v>-18.104595051635894</v>
      </c>
      <c r="M35" s="146">
        <v>-18.104595051635894</v>
      </c>
      <c r="N35" s="146">
        <v>-9.0114208058358951</v>
      </c>
      <c r="O35" s="63" t="s">
        <v>1496</v>
      </c>
    </row>
    <row r="36" spans="1:15" x14ac:dyDescent="0.25">
      <c r="A36" s="4" t="s">
        <v>1497</v>
      </c>
      <c r="B36" s="185"/>
      <c r="C36" s="185"/>
      <c r="D36" s="185"/>
      <c r="E36" s="146">
        <v>0</v>
      </c>
      <c r="F36" s="146">
        <v>0</v>
      </c>
      <c r="G36" s="146">
        <v>0</v>
      </c>
      <c r="H36" s="146">
        <v>0</v>
      </c>
      <c r="I36" s="146">
        <v>0</v>
      </c>
      <c r="J36" s="146">
        <v>0</v>
      </c>
      <c r="K36" s="146">
        <v>0</v>
      </c>
      <c r="L36" s="146">
        <v>0</v>
      </c>
      <c r="M36" s="146">
        <v>0</v>
      </c>
      <c r="N36" s="146">
        <v>0</v>
      </c>
      <c r="O36" s="63" t="s">
        <v>1498</v>
      </c>
    </row>
    <row r="37" spans="1:15" x14ac:dyDescent="0.25">
      <c r="A37" s="34" t="s">
        <v>1448</v>
      </c>
      <c r="B37" s="187"/>
      <c r="C37" s="187"/>
      <c r="D37" s="187"/>
      <c r="E37" s="146">
        <v>-1.7560084953472299</v>
      </c>
      <c r="F37" s="146">
        <v>-1.7560084953472299</v>
      </c>
      <c r="G37" s="146">
        <v>-1.7560084953472299</v>
      </c>
      <c r="H37" s="146">
        <v>-16.08381537583535</v>
      </c>
      <c r="I37" s="146">
        <v>-16.08381537583535</v>
      </c>
      <c r="J37" s="146">
        <v>-16.08381537583535</v>
      </c>
      <c r="K37" s="146">
        <v>-18.104595051635894</v>
      </c>
      <c r="L37" s="146">
        <v>-18.104595051635894</v>
      </c>
      <c r="M37" s="146">
        <v>-18.104595051635894</v>
      </c>
      <c r="N37" s="146">
        <v>-9.0114208058358951</v>
      </c>
      <c r="O37" s="80" t="s">
        <v>1447</v>
      </c>
    </row>
    <row r="38" spans="1:15" x14ac:dyDescent="0.25">
      <c r="A38" s="283"/>
      <c r="B38" s="284"/>
      <c r="C38" s="284"/>
      <c r="D38" s="284"/>
      <c r="E38" s="284"/>
      <c r="F38" s="284"/>
      <c r="G38" s="284"/>
      <c r="H38" s="284"/>
      <c r="I38" s="284"/>
      <c r="J38" s="284"/>
      <c r="K38" s="284"/>
      <c r="L38" s="284"/>
      <c r="M38" s="284"/>
      <c r="N38" s="284"/>
      <c r="O38" s="285"/>
    </row>
    <row r="39" spans="1:15" x14ac:dyDescent="0.25">
      <c r="A39" t="s">
        <v>1553</v>
      </c>
    </row>
    <row r="40" spans="1:15" x14ac:dyDescent="0.25">
      <c r="A40" s="188" t="s">
        <v>1554</v>
      </c>
    </row>
    <row r="41" spans="1:15" x14ac:dyDescent="0.25">
      <c r="A41" t="s">
        <v>1557</v>
      </c>
    </row>
    <row r="43" spans="1:15" x14ac:dyDescent="0.25">
      <c r="A43" s="188" t="s">
        <v>1556</v>
      </c>
    </row>
    <row r="44" spans="1:15" x14ac:dyDescent="0.25">
      <c r="A44" s="188" t="s">
        <v>1555</v>
      </c>
    </row>
    <row r="45" spans="1:15" x14ac:dyDescent="0.25">
      <c r="A45" s="188" t="s">
        <v>1558</v>
      </c>
    </row>
  </sheetData>
  <mergeCells count="3">
    <mergeCell ref="A1:O1"/>
    <mergeCell ref="A2:O2"/>
    <mergeCell ref="A38:O38"/>
  </mergeCells>
  <pageMargins left="0.51181102362204722" right="0.51181102362204722" top="0.55118110236220474" bottom="0.55118110236220474" header="0.31496062992125984" footer="0.31496062992125984"/>
  <pageSetup paperSize="9" scale="7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85546875" bestFit="1" customWidth="1"/>
    <col min="2" max="4" width="5.85546875" bestFit="1" customWidth="1"/>
    <col min="5" max="5" width="5.85546875" customWidth="1"/>
    <col min="6" max="6" width="5.85546875" bestFit="1" customWidth="1"/>
    <col min="7" max="8" width="5.85546875" customWidth="1"/>
    <col min="9" max="9" width="5.85546875" bestFit="1" customWidth="1"/>
    <col min="10" max="10" width="6.42578125" bestFit="1" customWidth="1"/>
    <col min="11" max="11" width="5.85546875" bestFit="1" customWidth="1"/>
    <col min="12" max="14" width="5.85546875" customWidth="1"/>
    <col min="15" max="15" width="35.85546875" bestFit="1" customWidth="1"/>
  </cols>
  <sheetData>
    <row r="1" spans="1:15" x14ac:dyDescent="0.25">
      <c r="A1" s="254" t="s">
        <v>1619</v>
      </c>
      <c r="B1" s="255"/>
      <c r="C1" s="255"/>
      <c r="D1" s="255"/>
      <c r="E1" s="255"/>
      <c r="F1" s="255"/>
      <c r="G1" s="255"/>
      <c r="H1" s="255"/>
      <c r="I1" s="255"/>
      <c r="J1" s="255"/>
      <c r="K1" s="255"/>
      <c r="L1" s="255"/>
      <c r="M1" s="255"/>
      <c r="N1" s="255"/>
      <c r="O1" s="256"/>
    </row>
    <row r="2" spans="1:15" x14ac:dyDescent="0.25">
      <c r="A2" s="257" t="s">
        <v>1462</v>
      </c>
      <c r="B2" s="258"/>
      <c r="C2" s="258"/>
      <c r="D2" s="258"/>
      <c r="E2" s="258"/>
      <c r="F2" s="258"/>
      <c r="G2" s="258"/>
      <c r="H2" s="258"/>
      <c r="I2" s="258"/>
      <c r="J2" s="258"/>
      <c r="K2" s="258"/>
      <c r="L2" s="258"/>
      <c r="M2" s="258"/>
      <c r="N2" s="258"/>
      <c r="O2" s="259"/>
    </row>
    <row r="3" spans="1:15" x14ac:dyDescent="0.25">
      <c r="A3" s="8" t="s">
        <v>0</v>
      </c>
      <c r="B3" s="9">
        <v>42705</v>
      </c>
      <c r="C3" s="9">
        <v>42736</v>
      </c>
      <c r="D3" s="9">
        <v>42767</v>
      </c>
      <c r="E3" s="78">
        <v>42795</v>
      </c>
      <c r="F3" s="9">
        <v>42826</v>
      </c>
      <c r="G3" s="9">
        <v>42856</v>
      </c>
      <c r="H3" s="9">
        <v>42887</v>
      </c>
      <c r="I3" s="9">
        <v>42917</v>
      </c>
      <c r="J3" s="9">
        <v>42948</v>
      </c>
      <c r="K3" s="9">
        <v>42979</v>
      </c>
      <c r="L3" s="9">
        <v>43009</v>
      </c>
      <c r="M3" s="9">
        <v>43040</v>
      </c>
      <c r="N3" s="9">
        <v>43070</v>
      </c>
      <c r="O3" s="55" t="s">
        <v>8</v>
      </c>
    </row>
    <row r="4" spans="1:15" x14ac:dyDescent="0.25">
      <c r="A4" s="37" t="s">
        <v>611</v>
      </c>
      <c r="B4" s="239"/>
      <c r="C4" s="239"/>
      <c r="D4" s="239"/>
      <c r="E4" s="240"/>
      <c r="F4" s="227"/>
      <c r="G4" s="227"/>
      <c r="H4" s="227"/>
      <c r="I4" s="227"/>
      <c r="J4" s="227"/>
      <c r="K4" s="227"/>
      <c r="L4" s="227"/>
      <c r="M4" s="227"/>
      <c r="N4" s="227"/>
      <c r="O4" s="81" t="s">
        <v>435</v>
      </c>
    </row>
    <row r="5" spans="1:15" x14ac:dyDescent="0.25">
      <c r="A5" s="20" t="s">
        <v>1410</v>
      </c>
      <c r="B5" s="213">
        <v>391.45469540182802</v>
      </c>
      <c r="C5" s="213">
        <v>508.22542614097796</v>
      </c>
      <c r="D5" s="213">
        <v>459.61498143556287</v>
      </c>
      <c r="E5" s="233">
        <v>369.17102023496062</v>
      </c>
      <c r="F5" s="221">
        <v>416.01690505881993</v>
      </c>
      <c r="G5" s="221">
        <v>380.63933063654594</v>
      </c>
      <c r="H5" s="221">
        <v>373.72152336319857</v>
      </c>
      <c r="I5" s="221">
        <v>367.66985955864811</v>
      </c>
      <c r="J5" s="221">
        <v>462.96947267505936</v>
      </c>
      <c r="K5" s="221">
        <v>407.58714270869149</v>
      </c>
      <c r="L5" s="221">
        <v>345.93764797792159</v>
      </c>
      <c r="M5" s="221">
        <v>292.46973605360483</v>
      </c>
      <c r="N5" s="221">
        <v>405.13860104104469</v>
      </c>
      <c r="O5" s="66" t="s">
        <v>612</v>
      </c>
    </row>
    <row r="6" spans="1:15" x14ac:dyDescent="0.25">
      <c r="A6" s="20" t="s">
        <v>613</v>
      </c>
      <c r="B6" s="213">
        <v>8543.9050143435907</v>
      </c>
      <c r="C6" s="213">
        <v>8451.5153292475097</v>
      </c>
      <c r="D6" s="213">
        <v>8484.4899072676599</v>
      </c>
      <c r="E6" s="233">
        <v>8521.2392920906896</v>
      </c>
      <c r="F6" s="221">
        <v>8396.7619177728993</v>
      </c>
      <c r="G6" s="221">
        <v>8384.7186102663491</v>
      </c>
      <c r="H6" s="221">
        <v>8481.1471547279889</v>
      </c>
      <c r="I6" s="221">
        <v>8787.4855883027394</v>
      </c>
      <c r="J6" s="221">
        <v>8603.5795263469608</v>
      </c>
      <c r="K6" s="221">
        <v>8657.5231600147799</v>
      </c>
      <c r="L6" s="221">
        <v>8777.4924281097501</v>
      </c>
      <c r="M6" s="221">
        <v>8666.6458678393901</v>
      </c>
      <c r="N6" s="221">
        <v>8888.8292655956702</v>
      </c>
      <c r="O6" s="66" t="s">
        <v>614</v>
      </c>
    </row>
    <row r="7" spans="1:15" x14ac:dyDescent="0.25">
      <c r="A7" s="20" t="s">
        <v>615</v>
      </c>
      <c r="B7" s="213">
        <v>2351.9635965647203</v>
      </c>
      <c r="C7" s="213">
        <v>2335.4951377790298</v>
      </c>
      <c r="D7" s="213">
        <v>2442.9658363346898</v>
      </c>
      <c r="E7" s="233">
        <v>2519.9859068883598</v>
      </c>
      <c r="F7" s="221">
        <v>2661.5718393301199</v>
      </c>
      <c r="G7" s="221">
        <v>2750.2563902460297</v>
      </c>
      <c r="H7" s="221">
        <v>2704.6871321621802</v>
      </c>
      <c r="I7" s="221">
        <v>2485.7173317331803</v>
      </c>
      <c r="J7" s="221">
        <v>2597.7138869045002</v>
      </c>
      <c r="K7" s="221">
        <v>2526.9921831608799</v>
      </c>
      <c r="L7" s="221">
        <v>2597.0050018516699</v>
      </c>
      <c r="M7" s="221">
        <v>2651.9803192497702</v>
      </c>
      <c r="N7" s="221">
        <v>2478.85155237455</v>
      </c>
      <c r="O7" s="66" t="s">
        <v>616</v>
      </c>
    </row>
    <row r="8" spans="1:15" x14ac:dyDescent="0.25">
      <c r="A8" s="20" t="s">
        <v>617</v>
      </c>
      <c r="B8" s="213">
        <v>125.88365064769</v>
      </c>
      <c r="C8" s="213">
        <v>134.368611222</v>
      </c>
      <c r="D8" s="213">
        <v>130.93027288166999</v>
      </c>
      <c r="E8" s="233">
        <v>137.50636652567999</v>
      </c>
      <c r="F8" s="221">
        <v>146.76044115721996</v>
      </c>
      <c r="G8" s="221">
        <v>172.07783481385002</v>
      </c>
      <c r="H8" s="221">
        <v>188.38847648963997</v>
      </c>
      <c r="I8" s="221">
        <v>210.931225056242</v>
      </c>
      <c r="J8" s="221">
        <v>190.59432489411998</v>
      </c>
      <c r="K8" s="221">
        <v>203.77690900954397</v>
      </c>
      <c r="L8" s="221">
        <v>214.43236946304</v>
      </c>
      <c r="M8" s="221">
        <v>225.98589807012996</v>
      </c>
      <c r="N8" s="221">
        <v>202.29413593842301</v>
      </c>
      <c r="O8" s="66" t="s">
        <v>618</v>
      </c>
    </row>
    <row r="9" spans="1:15" x14ac:dyDescent="0.25">
      <c r="A9" s="20" t="s">
        <v>619</v>
      </c>
      <c r="B9" s="213">
        <v>4.6081355526425423</v>
      </c>
      <c r="C9" s="213">
        <v>3.7726212928125418</v>
      </c>
      <c r="D9" s="213">
        <v>3.6064696377508265</v>
      </c>
      <c r="E9" s="233">
        <v>4.4052049032761325</v>
      </c>
      <c r="F9" s="221">
        <v>4.5417114741800004</v>
      </c>
      <c r="G9" s="221">
        <v>4.3604557254069656</v>
      </c>
      <c r="H9" s="221">
        <v>4.5798630781202272</v>
      </c>
      <c r="I9" s="221">
        <v>5.0570715643402355</v>
      </c>
      <c r="J9" s="221">
        <v>5.5259077839370843</v>
      </c>
      <c r="K9" s="221">
        <v>6.0972522413515833</v>
      </c>
      <c r="L9" s="221">
        <v>6.3549947335327301</v>
      </c>
      <c r="M9" s="221">
        <v>5.6335103027993965</v>
      </c>
      <c r="N9" s="221">
        <v>6.8948987374876465</v>
      </c>
      <c r="O9" s="66" t="s">
        <v>620</v>
      </c>
    </row>
    <row r="10" spans="1:15" x14ac:dyDescent="0.25">
      <c r="A10" s="20" t="s">
        <v>621</v>
      </c>
      <c r="B10" s="213">
        <v>520.00957709826673</v>
      </c>
      <c r="C10" s="213">
        <v>559.33014920048697</v>
      </c>
      <c r="D10" s="213">
        <v>602.65580113680141</v>
      </c>
      <c r="E10" s="233">
        <v>672.75076578050653</v>
      </c>
      <c r="F10" s="221">
        <v>722.72810584175988</v>
      </c>
      <c r="G10" s="221">
        <v>749.63678073929009</v>
      </c>
      <c r="H10" s="221">
        <v>774.69310793012096</v>
      </c>
      <c r="I10" s="221">
        <v>815.03527386540975</v>
      </c>
      <c r="J10" s="221">
        <v>830.56256698843708</v>
      </c>
      <c r="K10" s="221">
        <v>840.02013904409239</v>
      </c>
      <c r="L10" s="221">
        <v>862.73709830612722</v>
      </c>
      <c r="M10" s="221">
        <v>828.89791384967748</v>
      </c>
      <c r="N10" s="221">
        <v>871.5901017106072</v>
      </c>
      <c r="O10" s="66" t="s">
        <v>622</v>
      </c>
    </row>
    <row r="11" spans="1:15" x14ac:dyDescent="0.25">
      <c r="A11" s="20" t="s">
        <v>623</v>
      </c>
      <c r="B11" s="213">
        <v>0</v>
      </c>
      <c r="C11" s="213">
        <v>0</v>
      </c>
      <c r="D11" s="213">
        <v>0</v>
      </c>
      <c r="E11" s="233">
        <v>0</v>
      </c>
      <c r="F11" s="221">
        <v>0</v>
      </c>
      <c r="G11" s="221">
        <v>0</v>
      </c>
      <c r="H11" s="221">
        <v>0</v>
      </c>
      <c r="I11" s="221">
        <v>0</v>
      </c>
      <c r="J11" s="221">
        <v>0</v>
      </c>
      <c r="K11" s="221">
        <v>0</v>
      </c>
      <c r="L11" s="221">
        <v>0</v>
      </c>
      <c r="M11" s="221">
        <v>0</v>
      </c>
      <c r="N11" s="221">
        <v>0</v>
      </c>
      <c r="O11" s="66" t="s">
        <v>624</v>
      </c>
    </row>
    <row r="12" spans="1:15" x14ac:dyDescent="0.25">
      <c r="A12" s="20" t="s">
        <v>625</v>
      </c>
      <c r="B12" s="213">
        <v>150.61189948131999</v>
      </c>
      <c r="C12" s="213">
        <v>137.56017124092003</v>
      </c>
      <c r="D12" s="213">
        <v>135.42995519166115</v>
      </c>
      <c r="E12" s="233">
        <v>70.65704915133</v>
      </c>
      <c r="F12" s="221">
        <v>78.023132648759997</v>
      </c>
      <c r="G12" s="221">
        <v>77.741996523979992</v>
      </c>
      <c r="H12" s="221">
        <v>82.909292235850003</v>
      </c>
      <c r="I12" s="221">
        <v>131.68439297165</v>
      </c>
      <c r="J12" s="221">
        <v>117.40527283435</v>
      </c>
      <c r="K12" s="221">
        <v>112.92166668482001</v>
      </c>
      <c r="L12" s="221">
        <v>112.58094088582</v>
      </c>
      <c r="M12" s="221">
        <v>100.91951133991903</v>
      </c>
      <c r="N12" s="221">
        <v>107.0574951585391</v>
      </c>
      <c r="O12" s="66" t="s">
        <v>626</v>
      </c>
    </row>
    <row r="13" spans="1:15" x14ac:dyDescent="0.25">
      <c r="A13" s="21" t="s">
        <v>627</v>
      </c>
      <c r="B13" s="213">
        <v>12088.436569090052</v>
      </c>
      <c r="C13" s="213">
        <v>12130.267446123737</v>
      </c>
      <c r="D13" s="213">
        <v>12259.693223885795</v>
      </c>
      <c r="E13" s="233">
        <v>12295.715605574806</v>
      </c>
      <c r="F13" s="221">
        <v>12426.404053283763</v>
      </c>
      <c r="G13" s="221">
        <v>12519.431398951456</v>
      </c>
      <c r="H13" s="221">
        <v>12610.126549987097</v>
      </c>
      <c r="I13" s="221">
        <v>12803.580743052209</v>
      </c>
      <c r="J13" s="221">
        <v>12808.350958427362</v>
      </c>
      <c r="K13" s="221">
        <v>12754.918452864158</v>
      </c>
      <c r="L13" s="221">
        <v>12916.540481327864</v>
      </c>
      <c r="M13" s="221">
        <v>12772.532756705292</v>
      </c>
      <c r="N13" s="221">
        <v>12960.656050556323</v>
      </c>
      <c r="O13" s="67" t="s">
        <v>476</v>
      </c>
    </row>
    <row r="14" spans="1:15" x14ac:dyDescent="0.25">
      <c r="A14" s="20" t="s">
        <v>628</v>
      </c>
      <c r="B14" s="241"/>
      <c r="C14" s="241"/>
      <c r="D14" s="241"/>
      <c r="E14" s="242"/>
      <c r="F14" s="227"/>
      <c r="G14" s="227"/>
      <c r="H14" s="227"/>
      <c r="I14" s="227"/>
      <c r="J14" s="227"/>
      <c r="K14" s="227"/>
      <c r="L14" s="227"/>
      <c r="M14" s="227"/>
      <c r="N14" s="227"/>
      <c r="O14" s="66" t="s">
        <v>478</v>
      </c>
    </row>
    <row r="15" spans="1:15" x14ac:dyDescent="0.25">
      <c r="A15" s="20" t="s">
        <v>629</v>
      </c>
      <c r="B15" s="213">
        <v>1809.851154034</v>
      </c>
      <c r="C15" s="213">
        <v>1828.28363352</v>
      </c>
      <c r="D15" s="213">
        <v>1819.0401335199999</v>
      </c>
      <c r="E15" s="233">
        <v>1884.460986459</v>
      </c>
      <c r="F15" s="221">
        <v>1961.2765882890001</v>
      </c>
      <c r="G15" s="221">
        <v>1968.0453472040001</v>
      </c>
      <c r="H15" s="221">
        <v>2006.0457669929999</v>
      </c>
      <c r="I15" s="221">
        <v>1945.4102685079999</v>
      </c>
      <c r="J15" s="221">
        <v>2076.801763729</v>
      </c>
      <c r="K15" s="221">
        <v>2078.763378309</v>
      </c>
      <c r="L15" s="221">
        <v>2016.4227292569699</v>
      </c>
      <c r="M15" s="221">
        <v>2043.6627113279699</v>
      </c>
      <c r="N15" s="221">
        <v>2068.7425276879999</v>
      </c>
      <c r="O15" s="66" t="s">
        <v>630</v>
      </c>
    </row>
    <row r="16" spans="1:15" x14ac:dyDescent="0.25">
      <c r="A16" s="20" t="s">
        <v>631</v>
      </c>
      <c r="B16" s="213">
        <v>91.608660459070009</v>
      </c>
      <c r="C16" s="213">
        <v>95.954659058760001</v>
      </c>
      <c r="D16" s="213">
        <v>105.97253119589</v>
      </c>
      <c r="E16" s="233">
        <v>119.96856083802001</v>
      </c>
      <c r="F16" s="221">
        <v>129.66499407203</v>
      </c>
      <c r="G16" s="221">
        <v>133.15085436253</v>
      </c>
      <c r="H16" s="221">
        <v>135.65739166915</v>
      </c>
      <c r="I16" s="221">
        <v>137.08194431288999</v>
      </c>
      <c r="J16" s="221">
        <v>128.72591293297</v>
      </c>
      <c r="K16" s="221">
        <v>145.11830560737002</v>
      </c>
      <c r="L16" s="221">
        <v>159.90902862307001</v>
      </c>
      <c r="M16" s="221">
        <v>168.26553847656001</v>
      </c>
      <c r="N16" s="221">
        <v>103.1867691317</v>
      </c>
      <c r="O16" s="66" t="s">
        <v>632</v>
      </c>
    </row>
    <row r="17" spans="1:15" x14ac:dyDescent="0.25">
      <c r="A17" s="20" t="s">
        <v>633</v>
      </c>
      <c r="B17" s="213">
        <v>529.71780837589006</v>
      </c>
      <c r="C17" s="213">
        <v>488.80534912504027</v>
      </c>
      <c r="D17" s="213">
        <v>454.37865027056478</v>
      </c>
      <c r="E17" s="233">
        <v>456.92927227639001</v>
      </c>
      <c r="F17" s="221">
        <v>445.29659697259001</v>
      </c>
      <c r="G17" s="221">
        <v>456.33389242854918</v>
      </c>
      <c r="H17" s="221">
        <v>460.29810543317916</v>
      </c>
      <c r="I17" s="221">
        <v>437.86015324001914</v>
      </c>
      <c r="J17" s="221">
        <v>438.96211756043488</v>
      </c>
      <c r="K17" s="221">
        <v>445.75646541189531</v>
      </c>
      <c r="L17" s="221">
        <v>437.07043046875577</v>
      </c>
      <c r="M17" s="221">
        <v>473.69827259931628</v>
      </c>
      <c r="N17" s="221">
        <v>463.18835936619581</v>
      </c>
      <c r="O17" s="66" t="s">
        <v>634</v>
      </c>
    </row>
    <row r="18" spans="1:15" x14ac:dyDescent="0.25">
      <c r="A18" s="20" t="s">
        <v>635</v>
      </c>
      <c r="B18" s="213">
        <v>465.56903969149937</v>
      </c>
      <c r="C18" s="213">
        <v>465.72951141877508</v>
      </c>
      <c r="D18" s="213">
        <v>466.19168311395947</v>
      </c>
      <c r="E18" s="233">
        <v>466.20610096848105</v>
      </c>
      <c r="F18" s="221">
        <v>466.70956292057008</v>
      </c>
      <c r="G18" s="221">
        <v>469.40757146036782</v>
      </c>
      <c r="H18" s="221">
        <v>467.563367626515</v>
      </c>
      <c r="I18" s="221">
        <v>470.23058316569558</v>
      </c>
      <c r="J18" s="221">
        <v>473.50014377440789</v>
      </c>
      <c r="K18" s="221">
        <v>470.99495020803346</v>
      </c>
      <c r="L18" s="221">
        <v>475.71873207846255</v>
      </c>
      <c r="M18" s="221">
        <v>495.92039160400134</v>
      </c>
      <c r="N18" s="221">
        <v>497.12789586735784</v>
      </c>
      <c r="O18" s="66" t="s">
        <v>636</v>
      </c>
    </row>
    <row r="19" spans="1:15" x14ac:dyDescent="0.25">
      <c r="A19" s="20" t="s">
        <v>637</v>
      </c>
      <c r="B19" s="213">
        <v>2.5816323231838063</v>
      </c>
      <c r="C19" s="213">
        <v>2.5923715708255681</v>
      </c>
      <c r="D19" s="213">
        <v>2.3114251173961171</v>
      </c>
      <c r="E19" s="233">
        <v>2.2210371327166669</v>
      </c>
      <c r="F19" s="221">
        <v>2.4865607403699999</v>
      </c>
      <c r="G19" s="221">
        <v>2.5006946733785989</v>
      </c>
      <c r="H19" s="221">
        <v>2.5434039474908143</v>
      </c>
      <c r="I19" s="221">
        <v>2.5727298654363637</v>
      </c>
      <c r="J19" s="221">
        <v>2.5846099212048292</v>
      </c>
      <c r="K19" s="221">
        <v>2.6073367619837122</v>
      </c>
      <c r="L19" s="221">
        <v>2.9285187350542614</v>
      </c>
      <c r="M19" s="221">
        <v>2.9589640140102271</v>
      </c>
      <c r="N19" s="221">
        <v>3.6562027434399433</v>
      </c>
      <c r="O19" s="66" t="s">
        <v>638</v>
      </c>
    </row>
    <row r="20" spans="1:15" x14ac:dyDescent="0.25">
      <c r="A20" s="20" t="s">
        <v>639</v>
      </c>
      <c r="B20" s="213">
        <v>0</v>
      </c>
      <c r="C20" s="213">
        <v>0</v>
      </c>
      <c r="D20" s="213">
        <v>0</v>
      </c>
      <c r="E20" s="233">
        <v>0</v>
      </c>
      <c r="F20" s="221">
        <v>0</v>
      </c>
      <c r="G20" s="221">
        <v>0</v>
      </c>
      <c r="H20" s="221">
        <v>0</v>
      </c>
      <c r="I20" s="221">
        <v>0</v>
      </c>
      <c r="J20" s="221">
        <v>0</v>
      </c>
      <c r="K20" s="221">
        <v>0</v>
      </c>
      <c r="L20" s="221">
        <v>0</v>
      </c>
      <c r="M20" s="221">
        <v>0.55473550000000005</v>
      </c>
      <c r="N20" s="221">
        <v>0</v>
      </c>
      <c r="O20" s="66" t="s">
        <v>640</v>
      </c>
    </row>
    <row r="21" spans="1:15" x14ac:dyDescent="0.25">
      <c r="A21" s="20" t="s">
        <v>641</v>
      </c>
      <c r="B21" s="213">
        <v>243.73000014313999</v>
      </c>
      <c r="C21" s="213">
        <v>244.17203991865003</v>
      </c>
      <c r="D21" s="213">
        <v>244.54284305746003</v>
      </c>
      <c r="E21" s="233">
        <v>181.87661110107001</v>
      </c>
      <c r="F21" s="221">
        <v>182.11242461606003</v>
      </c>
      <c r="G21" s="221">
        <v>182.28551372955999</v>
      </c>
      <c r="H21" s="221">
        <v>183.36729688330999</v>
      </c>
      <c r="I21" s="221">
        <v>183.40849577106999</v>
      </c>
      <c r="J21" s="221">
        <v>183.39529738691002</v>
      </c>
      <c r="K21" s="221">
        <v>183.41899185548002</v>
      </c>
      <c r="L21" s="221">
        <v>183.36611959382</v>
      </c>
      <c r="M21" s="221">
        <v>183.32775685652999</v>
      </c>
      <c r="N21" s="221">
        <v>182.65604020551001</v>
      </c>
      <c r="O21" s="66" t="s">
        <v>642</v>
      </c>
    </row>
    <row r="22" spans="1:15" x14ac:dyDescent="0.25">
      <c r="A22" s="20" t="s">
        <v>643</v>
      </c>
      <c r="B22" s="213">
        <v>152.36521162283668</v>
      </c>
      <c r="C22" s="213">
        <v>147.04131363255331</v>
      </c>
      <c r="D22" s="213">
        <v>152.24098187374085</v>
      </c>
      <c r="E22" s="233">
        <v>220.53034710251663</v>
      </c>
      <c r="F22" s="221">
        <v>216.58143064952</v>
      </c>
      <c r="G22" s="221">
        <v>204.38868477876244</v>
      </c>
      <c r="H22" s="221">
        <v>206.49395632920002</v>
      </c>
      <c r="I22" s="221">
        <v>211.96360619898752</v>
      </c>
      <c r="J22" s="221">
        <v>200.11030965826492</v>
      </c>
      <c r="K22" s="221">
        <v>366.02239013571244</v>
      </c>
      <c r="L22" s="221">
        <v>374.65650554284002</v>
      </c>
      <c r="M22" s="221">
        <v>544.6847217564075</v>
      </c>
      <c r="N22" s="221">
        <v>578.92875274405662</v>
      </c>
      <c r="O22" s="66" t="s">
        <v>644</v>
      </c>
    </row>
    <row r="23" spans="1:15" x14ac:dyDescent="0.25">
      <c r="A23" s="21" t="s">
        <v>483</v>
      </c>
      <c r="B23" s="213">
        <v>3295.4235066496203</v>
      </c>
      <c r="C23" s="213">
        <v>3272.5788782446034</v>
      </c>
      <c r="D23" s="213">
        <v>3244.6782481490113</v>
      </c>
      <c r="E23" s="233">
        <v>3332.1929158781954</v>
      </c>
      <c r="F23" s="221">
        <v>3404.1281582601391</v>
      </c>
      <c r="G23" s="221">
        <v>3416.1125586371481</v>
      </c>
      <c r="H23" s="221">
        <v>3461.969288881844</v>
      </c>
      <c r="I23" s="221">
        <v>3388.5277810620987</v>
      </c>
      <c r="J23" s="221">
        <v>3504.0801549631924</v>
      </c>
      <c r="K23" s="221">
        <v>3692.6818182894763</v>
      </c>
      <c r="L23" s="221">
        <v>3650.0720642989731</v>
      </c>
      <c r="M23" s="221">
        <v>3913.0730921347949</v>
      </c>
      <c r="N23" s="221">
        <v>3897.4865477462581</v>
      </c>
      <c r="O23" s="67" t="s">
        <v>484</v>
      </c>
    </row>
    <row r="24" spans="1:15" x14ac:dyDescent="0.25">
      <c r="A24" s="24" t="s">
        <v>645</v>
      </c>
      <c r="B24" s="214">
        <v>15383.86007573968</v>
      </c>
      <c r="C24" s="214">
        <v>15402.846324368342</v>
      </c>
      <c r="D24" s="214">
        <v>15504.371472034805</v>
      </c>
      <c r="E24" s="236">
        <v>15627.908521452999</v>
      </c>
      <c r="F24" s="222">
        <v>15830.532211543901</v>
      </c>
      <c r="G24" s="222">
        <v>15935.543957588599</v>
      </c>
      <c r="H24" s="222">
        <v>16072.095838868943</v>
      </c>
      <c r="I24" s="222">
        <v>16192.108524114306</v>
      </c>
      <c r="J24" s="222">
        <v>16312.431113390556</v>
      </c>
      <c r="K24" s="222">
        <v>16447.600271153631</v>
      </c>
      <c r="L24" s="222">
        <v>16566.612545626838</v>
      </c>
      <c r="M24" s="222">
        <v>16685.605848840085</v>
      </c>
      <c r="N24" s="222">
        <v>16858.142598302584</v>
      </c>
      <c r="O24" s="70" t="s">
        <v>95</v>
      </c>
    </row>
    <row r="25" spans="1:15" x14ac:dyDescent="0.25">
      <c r="A25" s="20" t="s">
        <v>485</v>
      </c>
      <c r="B25" s="241"/>
      <c r="C25" s="241"/>
      <c r="D25" s="241"/>
      <c r="E25" s="242"/>
      <c r="F25" s="227"/>
      <c r="G25" s="227"/>
      <c r="H25" s="227"/>
      <c r="I25" s="227"/>
      <c r="J25" s="227"/>
      <c r="K25" s="227"/>
      <c r="L25" s="227"/>
      <c r="M25" s="227"/>
      <c r="N25" s="227"/>
      <c r="O25" s="66" t="s">
        <v>486</v>
      </c>
    </row>
    <row r="26" spans="1:15" x14ac:dyDescent="0.25">
      <c r="A26" s="20" t="s">
        <v>646</v>
      </c>
      <c r="B26" s="213">
        <v>12.27417529968</v>
      </c>
      <c r="C26" s="213">
        <v>18.762782719930001</v>
      </c>
      <c r="D26" s="213">
        <v>16.851012731941466</v>
      </c>
      <c r="E26" s="233">
        <v>19.22132346946</v>
      </c>
      <c r="F26" s="221">
        <v>14.28597121994</v>
      </c>
      <c r="G26" s="221">
        <v>20.023236095889999</v>
      </c>
      <c r="H26" s="221">
        <v>21.548641584319999</v>
      </c>
      <c r="I26" s="221">
        <v>29.207778493699998</v>
      </c>
      <c r="J26" s="221">
        <v>48.624725293830004</v>
      </c>
      <c r="K26" s="221">
        <v>38.747646989300002</v>
      </c>
      <c r="L26" s="221">
        <v>41.332362882710001</v>
      </c>
      <c r="M26" s="221">
        <v>59.337460387189992</v>
      </c>
      <c r="N26" s="221">
        <v>75.288596975559997</v>
      </c>
      <c r="O26" s="66" t="s">
        <v>647</v>
      </c>
    </row>
    <row r="27" spans="1:15" x14ac:dyDescent="0.25">
      <c r="A27" s="20" t="s">
        <v>648</v>
      </c>
      <c r="B27" s="213">
        <v>1263.7898022158795</v>
      </c>
      <c r="C27" s="213">
        <v>947.77279314615237</v>
      </c>
      <c r="D27" s="213">
        <v>1277.0088043204487</v>
      </c>
      <c r="E27" s="233">
        <v>1390.0763699631534</v>
      </c>
      <c r="F27" s="221">
        <v>1212.8683709619202</v>
      </c>
      <c r="G27" s="221">
        <v>1354.5122531945474</v>
      </c>
      <c r="H27" s="221">
        <v>1700.746471508651</v>
      </c>
      <c r="I27" s="221">
        <v>1928.3827192842143</v>
      </c>
      <c r="J27" s="221">
        <v>1296.8514486866163</v>
      </c>
      <c r="K27" s="221">
        <v>1351.9715498730729</v>
      </c>
      <c r="L27" s="221">
        <v>1336.708307102542</v>
      </c>
      <c r="M27" s="221">
        <v>1186.0137782490644</v>
      </c>
      <c r="N27" s="221">
        <v>1331.832157359288</v>
      </c>
      <c r="O27" s="66" t="s">
        <v>649</v>
      </c>
    </row>
    <row r="28" spans="1:15" x14ac:dyDescent="0.25">
      <c r="A28" s="20" t="s">
        <v>650</v>
      </c>
      <c r="B28" s="213">
        <v>36.677903857710007</v>
      </c>
      <c r="C28" s="213">
        <v>27.691934151861325</v>
      </c>
      <c r="D28" s="213">
        <v>27.230932744817988</v>
      </c>
      <c r="E28" s="233">
        <v>64.902287041520012</v>
      </c>
      <c r="F28" s="221">
        <v>8.8338801994199994</v>
      </c>
      <c r="G28" s="221">
        <v>13.050100776510005</v>
      </c>
      <c r="H28" s="221">
        <v>20.128102872777934</v>
      </c>
      <c r="I28" s="221">
        <v>17.685704091474836</v>
      </c>
      <c r="J28" s="221">
        <v>85.126822164886903</v>
      </c>
      <c r="K28" s="221">
        <v>130.20645862252357</v>
      </c>
      <c r="L28" s="221">
        <v>171.72018831934022</v>
      </c>
      <c r="M28" s="221">
        <v>172.41865775912257</v>
      </c>
      <c r="N28" s="221">
        <v>172.37125934579555</v>
      </c>
      <c r="O28" s="66" t="s">
        <v>651</v>
      </c>
    </row>
    <row r="29" spans="1:15" x14ac:dyDescent="0.25">
      <c r="A29" s="20" t="s">
        <v>652</v>
      </c>
      <c r="B29" s="213">
        <v>35.633321320734346</v>
      </c>
      <c r="C29" s="213">
        <v>33.616874718024867</v>
      </c>
      <c r="D29" s="213">
        <v>-2.8776049789426499</v>
      </c>
      <c r="E29" s="233">
        <v>34.232070007600001</v>
      </c>
      <c r="F29" s="221">
        <v>54.415008461560006</v>
      </c>
      <c r="G29" s="221">
        <v>71.422758026224543</v>
      </c>
      <c r="H29" s="221">
        <v>86.55564767176007</v>
      </c>
      <c r="I29" s="221">
        <v>103.93595942965945</v>
      </c>
      <c r="J29" s="221">
        <v>122.09302920929025</v>
      </c>
      <c r="K29" s="221">
        <v>139.08239316058288</v>
      </c>
      <c r="L29" s="221">
        <v>157.02071259122292</v>
      </c>
      <c r="M29" s="221">
        <v>160.28619121193262</v>
      </c>
      <c r="N29" s="221">
        <v>79.141316685547949</v>
      </c>
      <c r="O29" s="66" t="s">
        <v>653</v>
      </c>
    </row>
    <row r="30" spans="1:15" x14ac:dyDescent="0.25">
      <c r="A30" s="20" t="s">
        <v>654</v>
      </c>
      <c r="B30" s="213">
        <v>1.9312924160615801</v>
      </c>
      <c r="C30" s="213">
        <v>0.860564509576071</v>
      </c>
      <c r="D30" s="213">
        <v>1.3000233879547336</v>
      </c>
      <c r="E30" s="233">
        <v>1.11212375135</v>
      </c>
      <c r="F30" s="221">
        <v>1.5052281375499998</v>
      </c>
      <c r="G30" s="221">
        <v>1.5150116237423377</v>
      </c>
      <c r="H30" s="221">
        <v>1.55181251513275</v>
      </c>
      <c r="I30" s="221">
        <v>1.5733075292967</v>
      </c>
      <c r="J30" s="221">
        <v>1.5208730244454869</v>
      </c>
      <c r="K30" s="221">
        <v>1.9484364900618618</v>
      </c>
      <c r="L30" s="221">
        <v>2.2404915368502243</v>
      </c>
      <c r="M30" s="221">
        <v>1.7228428722243494</v>
      </c>
      <c r="N30" s="221">
        <v>2.2136390200840617</v>
      </c>
      <c r="O30" s="66" t="s">
        <v>655</v>
      </c>
    </row>
    <row r="31" spans="1:15" x14ac:dyDescent="0.25">
      <c r="A31" s="20" t="s">
        <v>656</v>
      </c>
      <c r="B31" s="213">
        <v>36.379160296125825</v>
      </c>
      <c r="C31" s="213">
        <v>24.883658733049828</v>
      </c>
      <c r="D31" s="213">
        <v>30.134297605453504</v>
      </c>
      <c r="E31" s="233">
        <v>58.455831717975009</v>
      </c>
      <c r="F31" s="221">
        <v>73.292211010850011</v>
      </c>
      <c r="G31" s="221">
        <v>91.212447185764788</v>
      </c>
      <c r="H31" s="221">
        <v>99.076143477925626</v>
      </c>
      <c r="I31" s="221">
        <v>101.83480885763709</v>
      </c>
      <c r="J31" s="221">
        <v>47.307984932874504</v>
      </c>
      <c r="K31" s="221">
        <v>46.654905195192448</v>
      </c>
      <c r="L31" s="221">
        <v>52.057806806298004</v>
      </c>
      <c r="M31" s="221">
        <v>52.183448444733088</v>
      </c>
      <c r="N31" s="221">
        <v>35.096416867278329</v>
      </c>
      <c r="O31" s="66" t="s">
        <v>657</v>
      </c>
    </row>
    <row r="32" spans="1:15" x14ac:dyDescent="0.25">
      <c r="A32" s="20" t="s">
        <v>658</v>
      </c>
      <c r="B32" s="213">
        <v>5.1022382245767588</v>
      </c>
      <c r="C32" s="213">
        <v>4.8615837319759763</v>
      </c>
      <c r="D32" s="213">
        <v>5.4672025227475602</v>
      </c>
      <c r="E32" s="233">
        <v>5.7467320985916803</v>
      </c>
      <c r="F32" s="221">
        <v>6.0317345865899998</v>
      </c>
      <c r="G32" s="221">
        <v>5.8866312538158798</v>
      </c>
      <c r="H32" s="221">
        <v>6.2320886344948905</v>
      </c>
      <c r="I32" s="221">
        <v>5.2772501748830836</v>
      </c>
      <c r="J32" s="221">
        <v>6.5543389557341758</v>
      </c>
      <c r="K32" s="221">
        <v>8.7714205012682935</v>
      </c>
      <c r="L32" s="221">
        <v>7.9701240045292785</v>
      </c>
      <c r="M32" s="221">
        <v>7.2441673036148471</v>
      </c>
      <c r="N32" s="221">
        <v>8.573831071293414</v>
      </c>
      <c r="O32" s="66" t="s">
        <v>506</v>
      </c>
    </row>
    <row r="33" spans="1:15" x14ac:dyDescent="0.25">
      <c r="A33" s="20" t="s">
        <v>659</v>
      </c>
      <c r="B33" s="213">
        <v>28.814288025463497</v>
      </c>
      <c r="C33" s="213">
        <v>23.829645725152034</v>
      </c>
      <c r="D33" s="213">
        <v>24.20119012106203</v>
      </c>
      <c r="E33" s="233">
        <v>22.372719919630907</v>
      </c>
      <c r="F33" s="221">
        <v>22.899445782269996</v>
      </c>
      <c r="G33" s="221">
        <v>20.806686098842032</v>
      </c>
      <c r="H33" s="221">
        <v>19.976438037612034</v>
      </c>
      <c r="I33" s="221">
        <v>23.194794315184431</v>
      </c>
      <c r="J33" s="221">
        <v>21.107552308007765</v>
      </c>
      <c r="K33" s="221">
        <v>20.892757664552033</v>
      </c>
      <c r="L33" s="221">
        <v>22.005635448596703</v>
      </c>
      <c r="M33" s="221">
        <v>20.279138755550033</v>
      </c>
      <c r="N33" s="221">
        <v>18.062609716127575</v>
      </c>
      <c r="O33" s="66" t="s">
        <v>660</v>
      </c>
    </row>
    <row r="34" spans="1:15" x14ac:dyDescent="0.25">
      <c r="A34" s="20" t="s">
        <v>661</v>
      </c>
      <c r="B34" s="213">
        <v>0.93659908781798507</v>
      </c>
      <c r="C34" s="213">
        <v>0</v>
      </c>
      <c r="D34" s="213">
        <v>0</v>
      </c>
      <c r="E34" s="233">
        <v>0.17193350199999999</v>
      </c>
      <c r="F34" s="221">
        <v>0.28381144775</v>
      </c>
      <c r="G34" s="221">
        <v>0.7588488080719521</v>
      </c>
      <c r="H34" s="221">
        <v>0.92627052719281244</v>
      </c>
      <c r="I34" s="221">
        <v>0.99525230395848174</v>
      </c>
      <c r="J34" s="221">
        <v>1.0176513597077403</v>
      </c>
      <c r="K34" s="221">
        <v>1.1071847760542286</v>
      </c>
      <c r="L34" s="221">
        <v>1.2291949123600134</v>
      </c>
      <c r="M34" s="221">
        <v>1.3307941298472261</v>
      </c>
      <c r="N34" s="221">
        <v>0</v>
      </c>
      <c r="O34" s="66" t="s">
        <v>662</v>
      </c>
    </row>
    <row r="35" spans="1:15" x14ac:dyDescent="0.25">
      <c r="A35" s="20" t="s">
        <v>663</v>
      </c>
      <c r="B35" s="213">
        <v>252.86601935078374</v>
      </c>
      <c r="C35" s="213">
        <v>246.68089586677127</v>
      </c>
      <c r="D35" s="213">
        <v>251.01944022004116</v>
      </c>
      <c r="E35" s="233">
        <v>228.61185192056945</v>
      </c>
      <c r="F35" s="221">
        <v>282.69848520942003</v>
      </c>
      <c r="G35" s="221">
        <v>291.21156220211446</v>
      </c>
      <c r="H35" s="221">
        <v>228.25182814020258</v>
      </c>
      <c r="I35" s="221">
        <v>241.74613342793447</v>
      </c>
      <c r="J35" s="221">
        <v>235.42275537308439</v>
      </c>
      <c r="K35" s="221">
        <v>238.09513658793446</v>
      </c>
      <c r="L35" s="221">
        <v>222.50757862496945</v>
      </c>
      <c r="M35" s="221">
        <v>232.27031743245109</v>
      </c>
      <c r="N35" s="221">
        <v>282.27854359744646</v>
      </c>
      <c r="O35" s="66" t="s">
        <v>664</v>
      </c>
    </row>
    <row r="36" spans="1:15" x14ac:dyDescent="0.25">
      <c r="A36" s="21" t="s">
        <v>511</v>
      </c>
      <c r="B36" s="213">
        <v>1674.4048000948326</v>
      </c>
      <c r="C36" s="213">
        <v>1328.9607333024937</v>
      </c>
      <c r="D36" s="213">
        <v>1630.3352986755249</v>
      </c>
      <c r="E36" s="233">
        <v>1824.9032433918501</v>
      </c>
      <c r="F36" s="221">
        <v>1677.1141470172695</v>
      </c>
      <c r="G36" s="221">
        <v>1870.3995352655236</v>
      </c>
      <c r="H36" s="221">
        <v>2184.99344497007</v>
      </c>
      <c r="I36" s="221">
        <v>2453.8337079079429</v>
      </c>
      <c r="J36" s="221">
        <v>1865.6271813084777</v>
      </c>
      <c r="K36" s="221">
        <v>1977.477889860543</v>
      </c>
      <c r="L36" s="221">
        <v>2014.7924022294189</v>
      </c>
      <c r="M36" s="221">
        <v>1893.0867965457305</v>
      </c>
      <c r="N36" s="221">
        <v>2004.8583706384213</v>
      </c>
      <c r="O36" s="67" t="s">
        <v>512</v>
      </c>
    </row>
    <row r="37" spans="1:15" x14ac:dyDescent="0.25">
      <c r="A37" s="20" t="s">
        <v>665</v>
      </c>
      <c r="B37" s="213">
        <v>1239.2510629796102</v>
      </c>
      <c r="C37" s="213">
        <v>1569.8144593348406</v>
      </c>
      <c r="D37" s="213">
        <v>1374.6674528947087</v>
      </c>
      <c r="E37" s="233">
        <v>1372.0485831065901</v>
      </c>
      <c r="F37" s="221">
        <v>1690.0032630505202</v>
      </c>
      <c r="G37" s="221">
        <v>1611.7885715038844</v>
      </c>
      <c r="H37" s="221">
        <v>1345.7361034607295</v>
      </c>
      <c r="I37" s="221">
        <v>1158.9667439956686</v>
      </c>
      <c r="J37" s="221">
        <v>1383.4396350307554</v>
      </c>
      <c r="K37" s="221">
        <v>1375.3710574704642</v>
      </c>
      <c r="L37" s="221">
        <v>1415.7870056459412</v>
      </c>
      <c r="M37" s="221">
        <v>1551.3257009210683</v>
      </c>
      <c r="N37" s="221">
        <v>1490.1422447161592</v>
      </c>
      <c r="O37" s="66" t="s">
        <v>666</v>
      </c>
    </row>
    <row r="38" spans="1:15" x14ac:dyDescent="0.25">
      <c r="A38" s="20" t="s">
        <v>667</v>
      </c>
      <c r="B38" s="213">
        <v>405.36261335789004</v>
      </c>
      <c r="C38" s="213">
        <v>406.37497535220001</v>
      </c>
      <c r="D38" s="213">
        <v>281.73768456416997</v>
      </c>
      <c r="E38" s="233">
        <v>209.17948781953001</v>
      </c>
      <c r="F38" s="221">
        <v>213.41049918274999</v>
      </c>
      <c r="G38" s="221">
        <v>216.90975010013997</v>
      </c>
      <c r="H38" s="221">
        <v>218.60517680436999</v>
      </c>
      <c r="I38" s="221">
        <v>222.60731452157</v>
      </c>
      <c r="J38" s="221">
        <v>370.60338165029003</v>
      </c>
      <c r="K38" s="221">
        <v>359.69563008721002</v>
      </c>
      <c r="L38" s="221">
        <v>387.08096022722003</v>
      </c>
      <c r="M38" s="221">
        <v>429.88216938302003</v>
      </c>
      <c r="N38" s="221">
        <v>427.21266704913</v>
      </c>
      <c r="O38" s="66" t="s">
        <v>668</v>
      </c>
    </row>
    <row r="39" spans="1:15" x14ac:dyDescent="0.25">
      <c r="A39" s="20" t="s">
        <v>669</v>
      </c>
      <c r="B39" s="213">
        <v>2.7599433160399998</v>
      </c>
      <c r="C39" s="213">
        <v>1.8830609570399999</v>
      </c>
      <c r="D39" s="213">
        <v>1.92041795704</v>
      </c>
      <c r="E39" s="233">
        <v>2.0961499570000002</v>
      </c>
      <c r="F39" s="221">
        <v>2.29095396604</v>
      </c>
      <c r="G39" s="221">
        <v>2.3744359660400001</v>
      </c>
      <c r="H39" s="221">
        <v>2.4579179660400001</v>
      </c>
      <c r="I39" s="221">
        <v>2.4253204180400001</v>
      </c>
      <c r="J39" s="221">
        <v>2.5088024180400001</v>
      </c>
      <c r="K39" s="221">
        <v>2.5922844180399998</v>
      </c>
      <c r="L39" s="221">
        <v>2.6757664180399998</v>
      </c>
      <c r="M39" s="221">
        <v>2.7592484180399999</v>
      </c>
      <c r="N39" s="221">
        <v>2.0474197139300001</v>
      </c>
      <c r="O39" s="66" t="s">
        <v>670</v>
      </c>
    </row>
    <row r="40" spans="1:15" x14ac:dyDescent="0.25">
      <c r="A40" s="20" t="s">
        <v>671</v>
      </c>
      <c r="B40" s="213">
        <v>0</v>
      </c>
      <c r="C40" s="213">
        <v>0</v>
      </c>
      <c r="D40" s="213">
        <v>0</v>
      </c>
      <c r="E40" s="233">
        <v>0</v>
      </c>
      <c r="F40" s="221">
        <v>0</v>
      </c>
      <c r="G40" s="221">
        <v>0</v>
      </c>
      <c r="H40" s="221">
        <v>0</v>
      </c>
      <c r="I40" s="221">
        <v>0</v>
      </c>
      <c r="J40" s="221">
        <v>0</v>
      </c>
      <c r="K40" s="221">
        <v>0</v>
      </c>
      <c r="L40" s="221">
        <v>0</v>
      </c>
      <c r="M40" s="221">
        <v>0</v>
      </c>
      <c r="N40" s="221">
        <v>0</v>
      </c>
      <c r="O40" s="66" t="s">
        <v>672</v>
      </c>
    </row>
    <row r="41" spans="1:15" x14ac:dyDescent="0.25">
      <c r="A41" s="20" t="s">
        <v>673</v>
      </c>
      <c r="B41" s="213">
        <v>1.129042254</v>
      </c>
      <c r="C41" s="213">
        <v>0.96427408100000001</v>
      </c>
      <c r="D41" s="213">
        <v>0.96427408100000001</v>
      </c>
      <c r="E41" s="233">
        <v>0.41061608100000002</v>
      </c>
      <c r="F41" s="221">
        <v>0.37714177300000001</v>
      </c>
      <c r="G41" s="221">
        <v>0.37714177300000001</v>
      </c>
      <c r="H41" s="221">
        <v>0.37714177300000001</v>
      </c>
      <c r="I41" s="221">
        <v>0.37714177300000001</v>
      </c>
      <c r="J41" s="221">
        <v>0.37714177300000001</v>
      </c>
      <c r="K41" s="221">
        <v>0.37714177300000001</v>
      </c>
      <c r="L41" s="221">
        <v>0.37714177300000001</v>
      </c>
      <c r="M41" s="221">
        <v>0.37714177300000001</v>
      </c>
      <c r="N41" s="221">
        <v>0.38611821800000001</v>
      </c>
      <c r="O41" s="66" t="s">
        <v>674</v>
      </c>
    </row>
    <row r="42" spans="1:15" x14ac:dyDescent="0.25">
      <c r="A42" s="21" t="s">
        <v>527</v>
      </c>
      <c r="B42" s="213">
        <v>1648.50266190754</v>
      </c>
      <c r="C42" s="213">
        <v>1979.0367697250806</v>
      </c>
      <c r="D42" s="213">
        <v>1659.2898294969186</v>
      </c>
      <c r="E42" s="233">
        <v>1583.7348369641202</v>
      </c>
      <c r="F42" s="221">
        <v>1906.0818579723102</v>
      </c>
      <c r="G42" s="221">
        <v>1831.4498993430645</v>
      </c>
      <c r="H42" s="221">
        <v>1567.1763400041395</v>
      </c>
      <c r="I42" s="221">
        <v>1384.3765207082788</v>
      </c>
      <c r="J42" s="221">
        <v>1756.9289608720856</v>
      </c>
      <c r="K42" s="221">
        <v>1738.0361137487141</v>
      </c>
      <c r="L42" s="221">
        <v>1805.9208740642011</v>
      </c>
      <c r="M42" s="221">
        <v>1984.3442604951283</v>
      </c>
      <c r="N42" s="221">
        <v>1919.7884496972194</v>
      </c>
      <c r="O42" s="67" t="s">
        <v>528</v>
      </c>
    </row>
    <row r="43" spans="1:15" x14ac:dyDescent="0.25">
      <c r="A43" s="24" t="s">
        <v>120</v>
      </c>
      <c r="B43" s="214">
        <v>3322.907462002373</v>
      </c>
      <c r="C43" s="214">
        <v>3307.9975030275746</v>
      </c>
      <c r="D43" s="214">
        <v>3289.6251281724449</v>
      </c>
      <c r="E43" s="236">
        <v>3408.6380803559691</v>
      </c>
      <c r="F43" s="222">
        <v>3583.1960049895806</v>
      </c>
      <c r="G43" s="222">
        <v>3701.8494346085886</v>
      </c>
      <c r="H43" s="222">
        <v>3752.1697849742086</v>
      </c>
      <c r="I43" s="222">
        <v>3838.2102286162212</v>
      </c>
      <c r="J43" s="222">
        <v>3622.5561421805628</v>
      </c>
      <c r="K43" s="222">
        <v>3715.5140036092553</v>
      </c>
      <c r="L43" s="222">
        <v>3820.7132762936208</v>
      </c>
      <c r="M43" s="222">
        <v>3877.4310570408584</v>
      </c>
      <c r="N43" s="222">
        <v>3924.6468203356412</v>
      </c>
      <c r="O43" s="70" t="s">
        <v>121</v>
      </c>
    </row>
    <row r="44" spans="1:15" x14ac:dyDescent="0.25">
      <c r="A44" s="20" t="s">
        <v>675</v>
      </c>
      <c r="B44" s="213">
        <v>9223.4044708660003</v>
      </c>
      <c r="C44" s="213">
        <v>9238.1544708660003</v>
      </c>
      <c r="D44" s="213">
        <v>9241.3544708659992</v>
      </c>
      <c r="E44" s="233">
        <v>9241.3544708659992</v>
      </c>
      <c r="F44" s="221">
        <v>9246.5700458659994</v>
      </c>
      <c r="G44" s="221">
        <v>9241.7200458660009</v>
      </c>
      <c r="H44" s="221">
        <v>9300.1288558659999</v>
      </c>
      <c r="I44" s="221">
        <v>9305.1224333659993</v>
      </c>
      <c r="J44" s="221">
        <v>9308.352373787</v>
      </c>
      <c r="K44" s="221">
        <v>9310.6429962870006</v>
      </c>
      <c r="L44" s="221">
        <v>9335.5699099930007</v>
      </c>
      <c r="M44" s="221">
        <v>9335.6684778609997</v>
      </c>
      <c r="N44" s="221">
        <v>9445.9426574869995</v>
      </c>
      <c r="O44" s="66" t="s">
        <v>676</v>
      </c>
    </row>
    <row r="45" spans="1:15" x14ac:dyDescent="0.25">
      <c r="A45" s="21" t="s">
        <v>677</v>
      </c>
      <c r="B45" s="213">
        <v>9223.36636516</v>
      </c>
      <c r="C45" s="213">
        <v>9238.11636516</v>
      </c>
      <c r="D45" s="213">
        <v>9241.3163651600007</v>
      </c>
      <c r="E45" s="233">
        <v>9241.3163651600007</v>
      </c>
      <c r="F45" s="221">
        <v>9246.4163651599993</v>
      </c>
      <c r="G45" s="221">
        <v>9241.5663651600007</v>
      </c>
      <c r="H45" s="221">
        <v>9299.9663651600004</v>
      </c>
      <c r="I45" s="221">
        <v>9304.9663651600004</v>
      </c>
      <c r="J45" s="221">
        <v>9308.1022205810004</v>
      </c>
      <c r="K45" s="221">
        <v>9310.3522205810004</v>
      </c>
      <c r="L45" s="221">
        <v>9335.3522205810004</v>
      </c>
      <c r="M45" s="221">
        <v>9335.3522205810004</v>
      </c>
      <c r="N45" s="221">
        <v>9445.6022205810004</v>
      </c>
      <c r="O45" s="67" t="s">
        <v>678</v>
      </c>
    </row>
    <row r="46" spans="1:15" x14ac:dyDescent="0.25">
      <c r="A46" s="21" t="s">
        <v>679</v>
      </c>
      <c r="B46" s="213">
        <v>3.8105706000000003E-2</v>
      </c>
      <c r="C46" s="213">
        <v>3.8105706000000003E-2</v>
      </c>
      <c r="D46" s="213">
        <v>3.8105706000000003E-2</v>
      </c>
      <c r="E46" s="233">
        <v>3.8105706000000003E-2</v>
      </c>
      <c r="F46" s="221">
        <v>0.165318206</v>
      </c>
      <c r="G46" s="221">
        <v>0.165318206</v>
      </c>
      <c r="H46" s="221">
        <v>0.18719820600000001</v>
      </c>
      <c r="I46" s="221">
        <v>0.200513206</v>
      </c>
      <c r="J46" s="221">
        <v>0.29459820599999997</v>
      </c>
      <c r="K46" s="221">
        <v>0.33522070599999998</v>
      </c>
      <c r="L46" s="221">
        <v>0.33727928099999999</v>
      </c>
      <c r="M46" s="221">
        <v>0.43584714899999999</v>
      </c>
      <c r="N46" s="221">
        <v>0.46069177500000003</v>
      </c>
      <c r="O46" s="67" t="s">
        <v>679</v>
      </c>
    </row>
    <row r="47" spans="1:15" x14ac:dyDescent="0.25">
      <c r="A47" s="21" t="s">
        <v>680</v>
      </c>
      <c r="B47" s="213">
        <v>0</v>
      </c>
      <c r="C47" s="213">
        <v>0</v>
      </c>
      <c r="D47" s="213">
        <v>0</v>
      </c>
      <c r="E47" s="233">
        <v>0</v>
      </c>
      <c r="F47" s="221">
        <v>-1.16375E-2</v>
      </c>
      <c r="G47" s="221">
        <v>-1.16375E-2</v>
      </c>
      <c r="H47" s="221">
        <v>-2.47075E-2</v>
      </c>
      <c r="I47" s="221">
        <v>-4.4444999999999998E-2</v>
      </c>
      <c r="J47" s="221">
        <v>-4.4444999999999998E-2</v>
      </c>
      <c r="K47" s="221">
        <v>-4.4444999999999998E-2</v>
      </c>
      <c r="L47" s="221">
        <v>-0.119589869</v>
      </c>
      <c r="M47" s="221">
        <v>-0.119589869</v>
      </c>
      <c r="N47" s="221">
        <v>-0.120254869</v>
      </c>
      <c r="O47" s="67" t="s">
        <v>680</v>
      </c>
    </row>
    <row r="48" spans="1:15" x14ac:dyDescent="0.25">
      <c r="A48" s="20" t="s">
        <v>681</v>
      </c>
      <c r="B48" s="213">
        <v>1844.7774735519897</v>
      </c>
      <c r="C48" s="213">
        <v>1845.0071870569298</v>
      </c>
      <c r="D48" s="213">
        <v>1847.6516028557596</v>
      </c>
      <c r="E48" s="233">
        <v>1849.7453644461198</v>
      </c>
      <c r="F48" s="221">
        <v>1849.8694730671198</v>
      </c>
      <c r="G48" s="221">
        <v>2494.31023082204</v>
      </c>
      <c r="H48" s="221">
        <v>2497.3582901620457</v>
      </c>
      <c r="I48" s="221">
        <v>2496.5841101622254</v>
      </c>
      <c r="J48" s="221">
        <v>2496.9564445059555</v>
      </c>
      <c r="K48" s="221">
        <v>2496.9426926675455</v>
      </c>
      <c r="L48" s="221">
        <v>2496.7944076675453</v>
      </c>
      <c r="M48" s="221">
        <v>2496.8047476675456</v>
      </c>
      <c r="N48" s="221">
        <v>2496.8221145841558</v>
      </c>
      <c r="O48" s="66" t="s">
        <v>682</v>
      </c>
    </row>
    <row r="49" spans="1:15" x14ac:dyDescent="0.25">
      <c r="A49" s="21" t="s">
        <v>683</v>
      </c>
      <c r="B49" s="213">
        <v>1458.2437896258</v>
      </c>
      <c r="C49" s="213">
        <v>1458.6078241838402</v>
      </c>
      <c r="D49" s="213">
        <v>1459.3725506370702</v>
      </c>
      <c r="E49" s="233">
        <v>1461.82844193442</v>
      </c>
      <c r="F49" s="221">
        <v>1462.08887677042</v>
      </c>
      <c r="G49" s="221">
        <v>2102.7786733603402</v>
      </c>
      <c r="H49" s="221">
        <v>2104.7895291683462</v>
      </c>
      <c r="I49" s="221">
        <v>2104.7895291685263</v>
      </c>
      <c r="J49" s="221">
        <v>2105.1214066222565</v>
      </c>
      <c r="K49" s="221">
        <v>2105.5009809758462</v>
      </c>
      <c r="L49" s="221">
        <v>2105.5009809758462</v>
      </c>
      <c r="M49" s="221">
        <v>2105.5009809758462</v>
      </c>
      <c r="N49" s="221">
        <v>2105.5104797114564</v>
      </c>
      <c r="O49" s="67" t="s">
        <v>684</v>
      </c>
    </row>
    <row r="50" spans="1:15" x14ac:dyDescent="0.25">
      <c r="A50" s="21" t="s">
        <v>685</v>
      </c>
      <c r="B50" s="213">
        <v>303.59285769581999</v>
      </c>
      <c r="C50" s="213">
        <v>303.45853664272005</v>
      </c>
      <c r="D50" s="213">
        <v>303.77181820032001</v>
      </c>
      <c r="E50" s="233">
        <v>304.19289238532997</v>
      </c>
      <c r="F50" s="221">
        <v>304.20593920432998</v>
      </c>
      <c r="G50" s="221">
        <v>307.54813719832998</v>
      </c>
      <c r="H50" s="221">
        <v>305.39042540532995</v>
      </c>
      <c r="I50" s="221">
        <v>304.61624540532995</v>
      </c>
      <c r="J50" s="221">
        <v>304.65670229532998</v>
      </c>
      <c r="K50" s="221">
        <v>304.58392540532998</v>
      </c>
      <c r="L50" s="221">
        <v>304.43564040532993</v>
      </c>
      <c r="M50" s="221">
        <v>304.44598040532998</v>
      </c>
      <c r="N50" s="221">
        <v>304.45384858632997</v>
      </c>
      <c r="O50" s="67" t="s">
        <v>686</v>
      </c>
    </row>
    <row r="51" spans="1:15" x14ac:dyDescent="0.25">
      <c r="A51" s="21" t="s">
        <v>687</v>
      </c>
      <c r="B51" s="213">
        <v>82.940826230369993</v>
      </c>
      <c r="C51" s="213">
        <v>82.940826230369993</v>
      </c>
      <c r="D51" s="213">
        <v>84.507234018369999</v>
      </c>
      <c r="E51" s="233">
        <v>83.724030126369996</v>
      </c>
      <c r="F51" s="221">
        <v>83.574657092369989</v>
      </c>
      <c r="G51" s="221">
        <v>83.983420263369993</v>
      </c>
      <c r="H51" s="221">
        <v>87.17833558836999</v>
      </c>
      <c r="I51" s="221">
        <v>87.17833558836999</v>
      </c>
      <c r="J51" s="221">
        <v>87.17833558836999</v>
      </c>
      <c r="K51" s="221">
        <v>86.857786286370001</v>
      </c>
      <c r="L51" s="221">
        <v>86.857786286370001</v>
      </c>
      <c r="M51" s="221">
        <v>86.857786286370001</v>
      </c>
      <c r="N51" s="221">
        <v>86.857786286370001</v>
      </c>
      <c r="O51" s="67" t="s">
        <v>688</v>
      </c>
    </row>
    <row r="52" spans="1:15" x14ac:dyDescent="0.25">
      <c r="A52" s="20" t="s">
        <v>689</v>
      </c>
      <c r="B52" s="213">
        <v>9.9900000000000003E-2</v>
      </c>
      <c r="C52" s="213">
        <v>9.9900000000000003E-2</v>
      </c>
      <c r="D52" s="213">
        <v>9.9900000000000003E-2</v>
      </c>
      <c r="E52" s="233">
        <v>9.9900000000000003E-2</v>
      </c>
      <c r="F52" s="221">
        <v>9.9900000000000003E-2</v>
      </c>
      <c r="G52" s="221">
        <v>9.9900000000000003E-2</v>
      </c>
      <c r="H52" s="221">
        <v>9.9900000000000003E-2</v>
      </c>
      <c r="I52" s="221">
        <v>9.9900000000000003E-2</v>
      </c>
      <c r="J52" s="221">
        <v>9.9900000000000003E-2</v>
      </c>
      <c r="K52" s="221">
        <v>9.9900000000000003E-2</v>
      </c>
      <c r="L52" s="221">
        <v>0.51134999999999997</v>
      </c>
      <c r="M52" s="221">
        <v>0.51134999999999997</v>
      </c>
      <c r="N52" s="221">
        <v>0.51134999999999997</v>
      </c>
      <c r="O52" s="66" t="s">
        <v>690</v>
      </c>
    </row>
    <row r="53" spans="1:15" x14ac:dyDescent="0.25">
      <c r="A53" s="20" t="s">
        <v>691</v>
      </c>
      <c r="B53" s="213">
        <v>-5.2801758847284423</v>
      </c>
      <c r="C53" s="213">
        <v>729.02824481928906</v>
      </c>
      <c r="D53" s="213">
        <v>726.280951594469</v>
      </c>
      <c r="E53" s="233">
        <v>574.0366910795218</v>
      </c>
      <c r="F53" s="221">
        <v>693.24303591056002</v>
      </c>
      <c r="G53" s="221">
        <v>-0.51728866907416582</v>
      </c>
      <c r="H53" s="221">
        <v>-8.7978995401545035</v>
      </c>
      <c r="I53" s="221">
        <v>-9.4031610328545039</v>
      </c>
      <c r="J53" s="221">
        <v>-12.250468261174504</v>
      </c>
      <c r="K53" s="221">
        <v>-12.258657587384503</v>
      </c>
      <c r="L53" s="221">
        <v>-12.258657587384503</v>
      </c>
      <c r="M53" s="221">
        <v>-12.258657587384503</v>
      </c>
      <c r="N53" s="221">
        <v>-11.541040227492836</v>
      </c>
      <c r="O53" s="66" t="s">
        <v>692</v>
      </c>
    </row>
    <row r="54" spans="1:15" x14ac:dyDescent="0.25">
      <c r="A54" s="20" t="s">
        <v>693</v>
      </c>
      <c r="B54" s="213">
        <v>835.56741289042225</v>
      </c>
      <c r="C54" s="213">
        <v>40.759611348858542</v>
      </c>
      <c r="D54" s="213">
        <v>146.00290302429335</v>
      </c>
      <c r="E54" s="233">
        <v>236.02602181751553</v>
      </c>
      <c r="F54" s="221">
        <v>245.50215291809002</v>
      </c>
      <c r="G54" s="221">
        <v>280.73190893490784</v>
      </c>
      <c r="H54" s="221">
        <v>315.6861124632739</v>
      </c>
      <c r="I54" s="221">
        <v>360.87956736111528</v>
      </c>
      <c r="J54" s="221">
        <v>686.96762105099072</v>
      </c>
      <c r="K54" s="221">
        <v>711.03514778044564</v>
      </c>
      <c r="L54" s="221">
        <v>726.9418884523426</v>
      </c>
      <c r="M54" s="221">
        <v>758.58668463071547</v>
      </c>
      <c r="N54" s="221">
        <v>767.96926540709626</v>
      </c>
      <c r="O54" s="66" t="s">
        <v>694</v>
      </c>
    </row>
    <row r="55" spans="1:15" x14ac:dyDescent="0.25">
      <c r="A55" s="20" t="s">
        <v>695</v>
      </c>
      <c r="B55" s="213">
        <v>162.38353231366997</v>
      </c>
      <c r="C55" s="213">
        <v>241.79940724969001</v>
      </c>
      <c r="D55" s="213">
        <v>253.35651552184001</v>
      </c>
      <c r="E55" s="233">
        <v>318.00799288786999</v>
      </c>
      <c r="F55" s="221">
        <v>212.05159879252</v>
      </c>
      <c r="G55" s="221">
        <v>217.34972602614002</v>
      </c>
      <c r="H55" s="221">
        <v>215.45079494357</v>
      </c>
      <c r="I55" s="221">
        <v>200.61544564160002</v>
      </c>
      <c r="J55" s="221">
        <v>209.74910012722</v>
      </c>
      <c r="K55" s="221">
        <v>225.62418839677002</v>
      </c>
      <c r="L55" s="221">
        <v>198.34037080771003</v>
      </c>
      <c r="M55" s="221">
        <v>228.86218922735</v>
      </c>
      <c r="N55" s="221">
        <v>233.79143071618043</v>
      </c>
      <c r="O55" s="66" t="s">
        <v>696</v>
      </c>
    </row>
    <row r="56" spans="1:15" x14ac:dyDescent="0.25">
      <c r="A56" s="24" t="s">
        <v>142</v>
      </c>
      <c r="B56" s="214">
        <v>12060.952613737352</v>
      </c>
      <c r="C56" s="214">
        <v>12094.848821340769</v>
      </c>
      <c r="D56" s="214">
        <v>12214.746343862364</v>
      </c>
      <c r="E56" s="236">
        <v>12219.270441097024</v>
      </c>
      <c r="F56" s="222">
        <v>12247.336206554291</v>
      </c>
      <c r="G56" s="222">
        <v>12233.694522980017</v>
      </c>
      <c r="H56" s="222">
        <v>12319.926053894736</v>
      </c>
      <c r="I56" s="222">
        <v>12353.898295498082</v>
      </c>
      <c r="J56" s="222">
        <v>12689.874971209994</v>
      </c>
      <c r="K56" s="222">
        <v>12732.086267544377</v>
      </c>
      <c r="L56" s="222">
        <v>12745.899269333215</v>
      </c>
      <c r="M56" s="222">
        <v>12808.174791799231</v>
      </c>
      <c r="N56" s="222">
        <v>12933.49577796694</v>
      </c>
      <c r="O56" s="70" t="s">
        <v>143</v>
      </c>
    </row>
    <row r="57" spans="1:15" x14ac:dyDescent="0.25">
      <c r="A57" s="38" t="s">
        <v>144</v>
      </c>
      <c r="B57" s="215">
        <v>15383.860075739729</v>
      </c>
      <c r="C57" s="215">
        <v>15402.84632436834</v>
      </c>
      <c r="D57" s="215">
        <v>15504.371472034805</v>
      </c>
      <c r="E57" s="237">
        <v>15627.908521452995</v>
      </c>
      <c r="F57" s="212">
        <v>15830.532211543867</v>
      </c>
      <c r="G57" s="212">
        <v>15935.543957588601</v>
      </c>
      <c r="H57" s="212">
        <v>16072.095838868945</v>
      </c>
      <c r="I57" s="212">
        <v>16192.108524114306</v>
      </c>
      <c r="J57" s="212">
        <v>16312.431113390559</v>
      </c>
      <c r="K57" s="212">
        <v>16447.600271153635</v>
      </c>
      <c r="L57" s="212">
        <v>16566.612545626835</v>
      </c>
      <c r="M57" s="212">
        <v>16685.605848840089</v>
      </c>
      <c r="N57" s="212">
        <v>16858.142598302584</v>
      </c>
      <c r="O57" s="83" t="s">
        <v>145</v>
      </c>
    </row>
    <row r="58" spans="1:15" x14ac:dyDescent="0.25">
      <c r="A58" s="283"/>
      <c r="B58" s="284"/>
      <c r="C58" s="284"/>
      <c r="D58" s="284"/>
      <c r="E58" s="284"/>
      <c r="F58" s="284"/>
      <c r="G58" s="284"/>
      <c r="H58" s="284"/>
      <c r="I58" s="284"/>
      <c r="J58" s="284"/>
      <c r="K58" s="284"/>
      <c r="L58" s="284"/>
      <c r="M58" s="284"/>
      <c r="N58" s="284"/>
      <c r="O58" s="285"/>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9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bestFit="1" customWidth="1"/>
    <col min="2" max="2" width="5.28515625" customWidth="1"/>
    <col min="3" max="3" width="5.140625" customWidth="1"/>
    <col min="4" max="4" width="5.28515625" customWidth="1"/>
    <col min="5" max="5" width="5.140625" customWidth="1"/>
    <col min="6" max="7" width="5" customWidth="1"/>
    <col min="8" max="8" width="5.28515625" customWidth="1"/>
    <col min="9" max="9" width="4.85546875" customWidth="1"/>
    <col min="10" max="10" width="6.42578125" bestFit="1" customWidth="1"/>
    <col min="11" max="11" width="5.28515625" customWidth="1"/>
    <col min="12" max="12" width="5.140625" customWidth="1"/>
    <col min="13" max="13" width="5.5703125" customWidth="1"/>
    <col min="14" max="14" width="5.28515625" customWidth="1"/>
    <col min="15" max="15" width="33.140625" bestFit="1" customWidth="1"/>
  </cols>
  <sheetData>
    <row r="1" spans="1:15" x14ac:dyDescent="0.25">
      <c r="A1" s="254" t="s">
        <v>1618</v>
      </c>
      <c r="B1" s="255"/>
      <c r="C1" s="255"/>
      <c r="D1" s="255"/>
      <c r="E1" s="255"/>
      <c r="F1" s="255"/>
      <c r="G1" s="255"/>
      <c r="H1" s="255"/>
      <c r="I1" s="255"/>
      <c r="J1" s="255"/>
      <c r="K1" s="255"/>
      <c r="L1" s="255"/>
      <c r="M1" s="255"/>
      <c r="N1" s="255"/>
      <c r="O1" s="256"/>
    </row>
    <row r="2" spans="1:15" x14ac:dyDescent="0.25">
      <c r="A2" s="257" t="s">
        <v>1461</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3" t="s">
        <v>697</v>
      </c>
      <c r="B4" s="238"/>
      <c r="C4" s="238"/>
      <c r="D4" s="238"/>
      <c r="E4" s="238"/>
      <c r="F4" s="238"/>
      <c r="G4" s="227"/>
      <c r="H4" s="227"/>
      <c r="I4" s="228"/>
      <c r="J4" s="228"/>
      <c r="K4" s="228"/>
      <c r="L4" s="228"/>
      <c r="M4" s="228"/>
      <c r="N4" s="228"/>
      <c r="O4" s="84" t="s">
        <v>698</v>
      </c>
    </row>
    <row r="5" spans="1:15" x14ac:dyDescent="0.25">
      <c r="A5" s="27" t="s">
        <v>699</v>
      </c>
      <c r="B5" s="221">
        <v>1948.4738173914661</v>
      </c>
      <c r="C5" s="221">
        <v>100.88443354943746</v>
      </c>
      <c r="D5" s="221">
        <v>148.68593459203379</v>
      </c>
      <c r="E5" s="221">
        <v>240.04513810854365</v>
      </c>
      <c r="F5" s="221">
        <v>324.41245024049994</v>
      </c>
      <c r="G5" s="221">
        <v>442.45844158174594</v>
      </c>
      <c r="H5" s="221">
        <v>560.87789796224934</v>
      </c>
      <c r="I5" s="226">
        <v>696.76988537988632</v>
      </c>
      <c r="J5" s="226">
        <v>1343.7497703761494</v>
      </c>
      <c r="K5" s="226">
        <v>1539.1897744958021</v>
      </c>
      <c r="L5" s="226">
        <v>1753.2559171154787</v>
      </c>
      <c r="M5" s="226">
        <v>1964.33537108424</v>
      </c>
      <c r="N5" s="226">
        <v>2141.7999275593766</v>
      </c>
      <c r="O5" s="74" t="s">
        <v>700</v>
      </c>
    </row>
    <row r="6" spans="1:15" x14ac:dyDescent="0.25">
      <c r="A6" s="27" t="s">
        <v>701</v>
      </c>
      <c r="B6" s="221">
        <v>-316.23011200230786</v>
      </c>
      <c r="C6" s="221">
        <v>-19.874357517726111</v>
      </c>
      <c r="D6" s="221">
        <v>-37.050173949360754</v>
      </c>
      <c r="E6" s="221">
        <v>-62.828519435899999</v>
      </c>
      <c r="F6" s="221">
        <v>-86.061176745579985</v>
      </c>
      <c r="G6" s="221">
        <v>-111.50363256541604</v>
      </c>
      <c r="H6" s="221">
        <v>-135.11124384362131</v>
      </c>
      <c r="I6" s="226">
        <v>-161.21826245765203</v>
      </c>
      <c r="J6" s="226">
        <v>-189.24822102457304</v>
      </c>
      <c r="K6" s="226">
        <v>-218.04665530582369</v>
      </c>
      <c r="L6" s="226">
        <v>-253.14960708111263</v>
      </c>
      <c r="M6" s="226">
        <v>-281.17988294741662</v>
      </c>
      <c r="N6" s="226">
        <v>-300.27750689663827</v>
      </c>
      <c r="O6" s="74" t="s">
        <v>702</v>
      </c>
    </row>
    <row r="7" spans="1:15" x14ac:dyDescent="0.25">
      <c r="A7" s="27" t="s">
        <v>703</v>
      </c>
      <c r="B7" s="221">
        <v>15.779426608765847</v>
      </c>
      <c r="C7" s="221">
        <v>1.3526506164700633</v>
      </c>
      <c r="D7" s="221">
        <v>1.3809979496932399</v>
      </c>
      <c r="E7" s="221">
        <v>2.4609291926100001</v>
      </c>
      <c r="F7" s="221">
        <v>2.811682752599999</v>
      </c>
      <c r="G7" s="221">
        <v>2.7832418179945648</v>
      </c>
      <c r="H7" s="221">
        <v>2.6299497700254446</v>
      </c>
      <c r="I7" s="226">
        <v>1.974775375429727</v>
      </c>
      <c r="J7" s="226">
        <v>2.716369907642358</v>
      </c>
      <c r="K7" s="226">
        <v>3.0369233505197797</v>
      </c>
      <c r="L7" s="226">
        <v>3.5060866340114836</v>
      </c>
      <c r="M7" s="226">
        <v>4.0900846122150609</v>
      </c>
      <c r="N7" s="226">
        <v>14.625390577257262</v>
      </c>
      <c r="O7" s="74" t="s">
        <v>704</v>
      </c>
    </row>
    <row r="8" spans="1:15" x14ac:dyDescent="0.25">
      <c r="A8" s="27" t="s">
        <v>705</v>
      </c>
      <c r="B8" s="221">
        <v>2.9349636952400004</v>
      </c>
      <c r="C8" s="221">
        <v>0.29671859042999998</v>
      </c>
      <c r="D8" s="221">
        <v>0.52878491358000002</v>
      </c>
      <c r="E8" s="221">
        <v>0.77574731077000003</v>
      </c>
      <c r="F8" s="221">
        <v>0.94805745255999996</v>
      </c>
      <c r="G8" s="221">
        <v>1.1479409878800002</v>
      </c>
      <c r="H8" s="221">
        <v>1.7228404752399999</v>
      </c>
      <c r="I8" s="226">
        <v>2.0768063795000002</v>
      </c>
      <c r="J8" s="226">
        <v>2.5660630768099999</v>
      </c>
      <c r="K8" s="226">
        <v>2.97162534391</v>
      </c>
      <c r="L8" s="226">
        <v>3.456216922500909</v>
      </c>
      <c r="M8" s="226">
        <v>4.28720808909</v>
      </c>
      <c r="N8" s="226">
        <v>5.7058158389499996</v>
      </c>
      <c r="O8" s="74" t="s">
        <v>706</v>
      </c>
    </row>
    <row r="9" spans="1:15" x14ac:dyDescent="0.25">
      <c r="A9" s="5" t="s">
        <v>707</v>
      </c>
      <c r="B9" s="221">
        <v>1650.9580956931643</v>
      </c>
      <c r="C9" s="221">
        <v>82.659445238611468</v>
      </c>
      <c r="D9" s="221">
        <v>113.5455435059462</v>
      </c>
      <c r="E9" s="221">
        <v>180.45329517602363</v>
      </c>
      <c r="F9" s="221">
        <v>242.11101370008004</v>
      </c>
      <c r="G9" s="221">
        <v>334.88599182220452</v>
      </c>
      <c r="H9" s="221">
        <v>430.11944436389359</v>
      </c>
      <c r="I9" s="226">
        <v>539.60320467716383</v>
      </c>
      <c r="J9" s="226">
        <v>1159.7839823360284</v>
      </c>
      <c r="K9" s="226">
        <v>1327.1516678844075</v>
      </c>
      <c r="L9" s="226">
        <v>1507.0686135908788</v>
      </c>
      <c r="M9" s="226">
        <v>1691.5327808381285</v>
      </c>
      <c r="N9" s="226">
        <v>1861.853627078945</v>
      </c>
      <c r="O9" s="73" t="s">
        <v>708</v>
      </c>
    </row>
    <row r="10" spans="1:15" x14ac:dyDescent="0.25">
      <c r="A10" s="5" t="s">
        <v>709</v>
      </c>
      <c r="B10" s="224"/>
      <c r="C10" s="224"/>
      <c r="D10" s="224"/>
      <c r="E10" s="224"/>
      <c r="F10" s="224"/>
      <c r="G10" s="227"/>
      <c r="H10" s="227"/>
      <c r="I10" s="228"/>
      <c r="J10" s="228"/>
      <c r="K10" s="228"/>
      <c r="L10" s="228"/>
      <c r="M10" s="228"/>
      <c r="N10" s="228"/>
      <c r="O10" s="73" t="s">
        <v>710</v>
      </c>
    </row>
    <row r="11" spans="1:15" x14ac:dyDescent="0.25">
      <c r="A11" s="27" t="s">
        <v>711</v>
      </c>
      <c r="B11" s="221">
        <v>802.02101331927975</v>
      </c>
      <c r="C11" s="221">
        <v>63.100003570150001</v>
      </c>
      <c r="D11" s="221">
        <v>124.2071331474191</v>
      </c>
      <c r="E11" s="221">
        <v>187.44092107988911</v>
      </c>
      <c r="F11" s="221">
        <v>239.97822640525999</v>
      </c>
      <c r="G11" s="221">
        <v>306.87406752993758</v>
      </c>
      <c r="H11" s="221">
        <v>361.59118807969764</v>
      </c>
      <c r="I11" s="226">
        <v>430.52610828866648</v>
      </c>
      <c r="J11" s="226">
        <v>513.31070645902855</v>
      </c>
      <c r="K11" s="226">
        <v>627.59585486132448</v>
      </c>
      <c r="L11" s="226">
        <v>749.49545725598432</v>
      </c>
      <c r="M11" s="226">
        <v>890.04420145668462</v>
      </c>
      <c r="N11" s="226">
        <v>1062.908882013696</v>
      </c>
      <c r="O11" s="74" t="s">
        <v>712</v>
      </c>
    </row>
    <row r="12" spans="1:15" x14ac:dyDescent="0.25">
      <c r="A12" s="27" t="s">
        <v>713</v>
      </c>
      <c r="B12" s="221">
        <v>-8.7267494741</v>
      </c>
      <c r="C12" s="221">
        <v>-1.6424303335399999</v>
      </c>
      <c r="D12" s="221">
        <v>-4.2699112279399998</v>
      </c>
      <c r="E12" s="221">
        <v>-5.8974782616899999</v>
      </c>
      <c r="F12" s="221">
        <v>-7.6093570659800003</v>
      </c>
      <c r="G12" s="221">
        <v>-10.09066124343</v>
      </c>
      <c r="H12" s="221">
        <v>-12.054408909279999</v>
      </c>
      <c r="I12" s="226">
        <v>-15.237920961100002</v>
      </c>
      <c r="J12" s="226">
        <v>-18.787753714819999</v>
      </c>
      <c r="K12" s="226">
        <v>-20.104586871719999</v>
      </c>
      <c r="L12" s="226">
        <v>-25.692618793636001</v>
      </c>
      <c r="M12" s="226">
        <v>-30.370832198235998</v>
      </c>
      <c r="N12" s="226">
        <v>-35.873014315119001</v>
      </c>
      <c r="O12" s="74" t="s">
        <v>714</v>
      </c>
    </row>
    <row r="13" spans="1:15" x14ac:dyDescent="0.25">
      <c r="A13" s="27" t="s">
        <v>715</v>
      </c>
      <c r="B13" s="221">
        <v>98.987510333997548</v>
      </c>
      <c r="C13" s="221">
        <v>-1.2488150156714646</v>
      </c>
      <c r="D13" s="221">
        <v>-125.44470236204909</v>
      </c>
      <c r="E13" s="221">
        <v>-198.8544696164291</v>
      </c>
      <c r="F13" s="221">
        <v>-190.61552176607003</v>
      </c>
      <c r="G13" s="221">
        <v>-188.9084026171891</v>
      </c>
      <c r="H13" s="221">
        <v>-186.22430012692911</v>
      </c>
      <c r="I13" s="226">
        <v>-178.22057297321672</v>
      </c>
      <c r="J13" s="226">
        <v>-28.699793908663359</v>
      </c>
      <c r="K13" s="226">
        <v>-39.948624036406692</v>
      </c>
      <c r="L13" s="226">
        <v>-10.727959149584425</v>
      </c>
      <c r="M13" s="226">
        <v>30.880914544008906</v>
      </c>
      <c r="N13" s="226">
        <v>24.136204383757576</v>
      </c>
      <c r="O13" s="74" t="s">
        <v>716</v>
      </c>
    </row>
    <row r="14" spans="1:15" x14ac:dyDescent="0.25">
      <c r="A14" s="27" t="s">
        <v>717</v>
      </c>
      <c r="B14" s="221">
        <v>0</v>
      </c>
      <c r="C14" s="221">
        <v>0</v>
      </c>
      <c r="D14" s="221">
        <v>0</v>
      </c>
      <c r="E14" s="221">
        <v>0</v>
      </c>
      <c r="F14" s="221">
        <v>0</v>
      </c>
      <c r="G14" s="221">
        <v>0</v>
      </c>
      <c r="H14" s="221">
        <v>0.5</v>
      </c>
      <c r="I14" s="226">
        <v>0</v>
      </c>
      <c r="J14" s="226">
        <v>0</v>
      </c>
      <c r="K14" s="226">
        <v>0</v>
      </c>
      <c r="L14" s="226">
        <v>0</v>
      </c>
      <c r="M14" s="226">
        <v>0</v>
      </c>
      <c r="N14" s="226">
        <v>0</v>
      </c>
      <c r="O14" s="74" t="s">
        <v>718</v>
      </c>
    </row>
    <row r="15" spans="1:15" x14ac:dyDescent="0.25">
      <c r="A15" s="5" t="s">
        <v>719</v>
      </c>
      <c r="B15" s="221">
        <v>892.28177417917732</v>
      </c>
      <c r="C15" s="221">
        <v>60.208758220938535</v>
      </c>
      <c r="D15" s="221">
        <v>-5.5074804425699853</v>
      </c>
      <c r="E15" s="221">
        <v>-17.311026798229992</v>
      </c>
      <c r="F15" s="221">
        <v>41.753347573209979</v>
      </c>
      <c r="G15" s="221">
        <v>107.87500366931856</v>
      </c>
      <c r="H15" s="221">
        <v>163.81247904348857</v>
      </c>
      <c r="I15" s="226">
        <v>237.06761435434987</v>
      </c>
      <c r="J15" s="226">
        <v>465.82315883554514</v>
      </c>
      <c r="K15" s="226">
        <v>567.54264395319774</v>
      </c>
      <c r="L15" s="226">
        <v>713.07487931276376</v>
      </c>
      <c r="M15" s="226">
        <v>890.55428380245758</v>
      </c>
      <c r="N15" s="226">
        <v>1051.1720720823346</v>
      </c>
      <c r="O15" s="73" t="s">
        <v>720</v>
      </c>
    </row>
    <row r="16" spans="1:15" x14ac:dyDescent="0.25">
      <c r="A16" s="5" t="s">
        <v>721</v>
      </c>
      <c r="B16" s="221">
        <v>758.67632151398698</v>
      </c>
      <c r="C16" s="221">
        <v>22.450687017672934</v>
      </c>
      <c r="D16" s="221">
        <v>119.05302394851618</v>
      </c>
      <c r="E16" s="221">
        <v>197.76432197425362</v>
      </c>
      <c r="F16" s="221">
        <v>200.35766612687007</v>
      </c>
      <c r="G16" s="221">
        <v>227.01098815288594</v>
      </c>
      <c r="H16" s="221">
        <v>266.30696532040503</v>
      </c>
      <c r="I16" s="226">
        <v>302.53559032281396</v>
      </c>
      <c r="J16" s="226">
        <v>693.96082350048323</v>
      </c>
      <c r="K16" s="226">
        <v>759.60902393120978</v>
      </c>
      <c r="L16" s="226">
        <v>793.99373427811508</v>
      </c>
      <c r="M16" s="226">
        <v>800.9784970356709</v>
      </c>
      <c r="N16" s="226">
        <v>810.68155499661043</v>
      </c>
      <c r="O16" s="73" t="s">
        <v>722</v>
      </c>
    </row>
    <row r="17" spans="1:15" x14ac:dyDescent="0.25">
      <c r="A17" s="5" t="s">
        <v>723</v>
      </c>
      <c r="B17" s="224"/>
      <c r="C17" s="224"/>
      <c r="D17" s="224"/>
      <c r="E17" s="224"/>
      <c r="F17" s="224"/>
      <c r="G17" s="227"/>
      <c r="H17" s="227"/>
      <c r="I17" s="228"/>
      <c r="J17" s="228"/>
      <c r="K17" s="228"/>
      <c r="L17" s="228"/>
      <c r="M17" s="228"/>
      <c r="N17" s="228"/>
      <c r="O17" s="73" t="s">
        <v>724</v>
      </c>
    </row>
    <row r="18" spans="1:15" x14ac:dyDescent="0.25">
      <c r="A18" s="27" t="s">
        <v>725</v>
      </c>
      <c r="B18" s="221">
        <v>231.10679553025767</v>
      </c>
      <c r="C18" s="221">
        <v>28.384273247920007</v>
      </c>
      <c r="D18" s="221">
        <v>14.0880691165</v>
      </c>
      <c r="E18" s="221">
        <v>21.292537567433591</v>
      </c>
      <c r="F18" s="221">
        <v>145.87351293374999</v>
      </c>
      <c r="G18" s="221">
        <v>194.82569604707268</v>
      </c>
      <c r="H18" s="221">
        <v>200.23195248606271</v>
      </c>
      <c r="I18" s="226">
        <v>239.81387063903267</v>
      </c>
      <c r="J18" s="226">
        <v>262.61455539995956</v>
      </c>
      <c r="K18" s="226">
        <v>310.80950325923266</v>
      </c>
      <c r="L18" s="226">
        <v>350.03986491245604</v>
      </c>
      <c r="M18" s="226">
        <v>384.82377038201605</v>
      </c>
      <c r="N18" s="226">
        <v>417.00280031688436</v>
      </c>
      <c r="O18" s="74" t="s">
        <v>726</v>
      </c>
    </row>
    <row r="19" spans="1:15" x14ac:dyDescent="0.25">
      <c r="A19" s="27" t="s">
        <v>727</v>
      </c>
      <c r="B19" s="221">
        <v>422.06294903640719</v>
      </c>
      <c r="C19" s="221">
        <v>17.891388914150006</v>
      </c>
      <c r="D19" s="221">
        <v>64.510473240549999</v>
      </c>
      <c r="E19" s="221">
        <v>146.89798479912002</v>
      </c>
      <c r="F19" s="221">
        <v>82.412203168920001</v>
      </c>
      <c r="G19" s="221">
        <v>107.38823066596999</v>
      </c>
      <c r="H19" s="221">
        <v>123.30530696138004</v>
      </c>
      <c r="I19" s="226">
        <v>153.26537774773001</v>
      </c>
      <c r="J19" s="226">
        <v>173.40853054659991</v>
      </c>
      <c r="K19" s="226">
        <v>189.93354225748999</v>
      </c>
      <c r="L19" s="226">
        <v>214.49625144791005</v>
      </c>
      <c r="M19" s="226">
        <v>243.29619366866993</v>
      </c>
      <c r="N19" s="226">
        <v>273.81366557391993</v>
      </c>
      <c r="O19" s="74" t="s">
        <v>728</v>
      </c>
    </row>
    <row r="20" spans="1:15" x14ac:dyDescent="0.25">
      <c r="A20" s="27" t="s">
        <v>729</v>
      </c>
      <c r="B20" s="221">
        <v>0</v>
      </c>
      <c r="C20" s="221">
        <v>4.9485425E-2</v>
      </c>
      <c r="D20" s="221">
        <v>8.2740480000000005E-2</v>
      </c>
      <c r="E20" s="221">
        <v>0.181592543</v>
      </c>
      <c r="F20" s="221">
        <v>0.19964390300000001</v>
      </c>
      <c r="G20" s="221">
        <v>0.21063257899999999</v>
      </c>
      <c r="H20" s="221">
        <v>0.24594801499999999</v>
      </c>
      <c r="I20" s="226">
        <v>0.25369106000000002</v>
      </c>
      <c r="J20" s="226">
        <v>0.31440574999999998</v>
      </c>
      <c r="K20" s="226">
        <v>0.390245538</v>
      </c>
      <c r="L20" s="226">
        <v>0.30765942000000002</v>
      </c>
      <c r="M20" s="226">
        <v>0.40748425599999999</v>
      </c>
      <c r="N20" s="226">
        <v>0.46266399000000002</v>
      </c>
      <c r="O20" s="74" t="s">
        <v>730</v>
      </c>
    </row>
    <row r="21" spans="1:15" x14ac:dyDescent="0.25">
      <c r="A21" s="27" t="s">
        <v>731</v>
      </c>
      <c r="B21" s="221">
        <v>0</v>
      </c>
      <c r="C21" s="221">
        <v>0</v>
      </c>
      <c r="D21" s="221">
        <v>0</v>
      </c>
      <c r="E21" s="221">
        <v>0</v>
      </c>
      <c r="F21" s="221">
        <v>0</v>
      </c>
      <c r="G21" s="221">
        <v>0</v>
      </c>
      <c r="H21" s="221">
        <v>0</v>
      </c>
      <c r="I21" s="226">
        <v>0</v>
      </c>
      <c r="J21" s="226">
        <v>0</v>
      </c>
      <c r="K21" s="226">
        <v>0</v>
      </c>
      <c r="L21" s="226">
        <v>0</v>
      </c>
      <c r="M21" s="226">
        <v>0</v>
      </c>
      <c r="N21" s="226">
        <v>0</v>
      </c>
      <c r="O21" s="74" t="s">
        <v>732</v>
      </c>
    </row>
    <row r="22" spans="1:15" x14ac:dyDescent="0.25">
      <c r="A22" s="27" t="s">
        <v>733</v>
      </c>
      <c r="B22" s="221">
        <v>0</v>
      </c>
      <c r="C22" s="221">
        <v>0</v>
      </c>
      <c r="D22" s="221">
        <v>0</v>
      </c>
      <c r="E22" s="221">
        <v>0</v>
      </c>
      <c r="F22" s="221">
        <v>0</v>
      </c>
      <c r="G22" s="221">
        <v>0</v>
      </c>
      <c r="H22" s="221">
        <v>0</v>
      </c>
      <c r="I22" s="226">
        <v>0</v>
      </c>
      <c r="J22" s="226">
        <v>0</v>
      </c>
      <c r="K22" s="226">
        <v>0</v>
      </c>
      <c r="L22" s="226">
        <v>0</v>
      </c>
      <c r="M22" s="226">
        <v>0</v>
      </c>
      <c r="N22" s="226">
        <v>0</v>
      </c>
      <c r="O22" s="74" t="s">
        <v>734</v>
      </c>
    </row>
    <row r="23" spans="1:15" x14ac:dyDescent="0.25">
      <c r="A23" s="27" t="s">
        <v>735</v>
      </c>
      <c r="B23" s="221">
        <v>4.5547176686700004</v>
      </c>
      <c r="C23" s="221">
        <v>1.4058832822600003</v>
      </c>
      <c r="D23" s="221">
        <v>1.7400890845882839</v>
      </c>
      <c r="E23" s="221">
        <v>1.9387417907900002</v>
      </c>
      <c r="F23" s="221">
        <v>2.2570210159199999</v>
      </c>
      <c r="G23" s="221">
        <v>2.6330885243717095</v>
      </c>
      <c r="H23" s="221">
        <v>3.0063543193549722</v>
      </c>
      <c r="I23" s="226">
        <v>4.2376141378749805</v>
      </c>
      <c r="J23" s="226">
        <v>6.4810443457149809</v>
      </c>
      <c r="K23" s="226">
        <v>6.4710692747663296</v>
      </c>
      <c r="L23" s="226">
        <v>7.1511354126641429</v>
      </c>
      <c r="M23" s="226">
        <v>13.042759036594143</v>
      </c>
      <c r="N23" s="226">
        <v>15.86750024161414</v>
      </c>
      <c r="O23" s="74" t="s">
        <v>736</v>
      </c>
    </row>
    <row r="24" spans="1:15" x14ac:dyDescent="0.25">
      <c r="A24" s="5" t="s">
        <v>217</v>
      </c>
      <c r="B24" s="221">
        <v>657.72446223533484</v>
      </c>
      <c r="C24" s="221">
        <v>47.731030869330027</v>
      </c>
      <c r="D24" s="221">
        <v>80.421371921638269</v>
      </c>
      <c r="E24" s="221">
        <v>170.31085670034358</v>
      </c>
      <c r="F24" s="221">
        <v>230.74238102159003</v>
      </c>
      <c r="G24" s="221">
        <v>305.05764781641454</v>
      </c>
      <c r="H24" s="221">
        <v>326.78956178179772</v>
      </c>
      <c r="I24" s="226">
        <v>397.57055358463788</v>
      </c>
      <c r="J24" s="226">
        <v>442.81853604227439</v>
      </c>
      <c r="K24" s="226">
        <v>507.60436032948911</v>
      </c>
      <c r="L24" s="226">
        <v>571.99491119303013</v>
      </c>
      <c r="M24" s="226">
        <v>641.57020734328</v>
      </c>
      <c r="N24" s="226">
        <v>707.1466301224184</v>
      </c>
      <c r="O24" s="73" t="s">
        <v>737</v>
      </c>
    </row>
    <row r="25" spans="1:15" x14ac:dyDescent="0.25">
      <c r="A25" s="5" t="s">
        <v>738</v>
      </c>
      <c r="B25" s="224"/>
      <c r="C25" s="224"/>
      <c r="D25" s="224"/>
      <c r="E25" s="224"/>
      <c r="F25" s="224"/>
      <c r="G25" s="227"/>
      <c r="H25" s="227"/>
      <c r="I25" s="228"/>
      <c r="J25" s="228"/>
      <c r="K25" s="228"/>
      <c r="L25" s="228"/>
      <c r="M25" s="228"/>
      <c r="N25" s="228"/>
      <c r="O25" s="73" t="s">
        <v>739</v>
      </c>
    </row>
    <row r="26" spans="1:15" x14ac:dyDescent="0.25">
      <c r="A26" s="27" t="s">
        <v>740</v>
      </c>
      <c r="B26" s="221">
        <v>321.02612381624681</v>
      </c>
      <c r="C26" s="221">
        <v>22.245634002563332</v>
      </c>
      <c r="D26" s="221">
        <v>52.289004160360001</v>
      </c>
      <c r="E26" s="221">
        <v>79.694871437908589</v>
      </c>
      <c r="F26" s="221">
        <v>108.63377009727999</v>
      </c>
      <c r="G26" s="221">
        <v>136.19220461813617</v>
      </c>
      <c r="H26" s="221">
        <v>177.33856120647991</v>
      </c>
      <c r="I26" s="226">
        <v>221.5898840704765</v>
      </c>
      <c r="J26" s="226">
        <v>246.54037391600139</v>
      </c>
      <c r="K26" s="226">
        <v>279.96771788377589</v>
      </c>
      <c r="L26" s="226">
        <v>315.68720010831424</v>
      </c>
      <c r="M26" s="226">
        <v>338.87392850767259</v>
      </c>
      <c r="N26" s="226">
        <v>370.62180324318126</v>
      </c>
      <c r="O26" s="74" t="s">
        <v>741</v>
      </c>
    </row>
    <row r="27" spans="1:15" x14ac:dyDescent="0.25">
      <c r="A27" s="27" t="s">
        <v>742</v>
      </c>
      <c r="B27" s="221">
        <v>12.858197157104247</v>
      </c>
      <c r="C27" s="221">
        <v>0.41133539134722852</v>
      </c>
      <c r="D27" s="221">
        <v>0.90194343254140141</v>
      </c>
      <c r="E27" s="221">
        <v>1.2849857746827271</v>
      </c>
      <c r="F27" s="221">
        <v>4.5970220665300001</v>
      </c>
      <c r="G27" s="221">
        <v>5.1250357409489213</v>
      </c>
      <c r="H27" s="221">
        <v>10.250536208178611</v>
      </c>
      <c r="I27" s="226">
        <v>11.920867134131631</v>
      </c>
      <c r="J27" s="226">
        <v>12.63589007850007</v>
      </c>
      <c r="K27" s="226">
        <v>18.028257126504759</v>
      </c>
      <c r="L27" s="226">
        <v>18.840751985444442</v>
      </c>
      <c r="M27" s="226">
        <v>19.463596697418719</v>
      </c>
      <c r="N27" s="226">
        <v>24.98635099330841</v>
      </c>
      <c r="O27" s="74" t="s">
        <v>743</v>
      </c>
    </row>
    <row r="28" spans="1:15" x14ac:dyDescent="0.25">
      <c r="A28" s="27" t="s">
        <v>744</v>
      </c>
      <c r="B28" s="221">
        <v>146.45339402756468</v>
      </c>
      <c r="C28" s="221">
        <v>10.192209539533007</v>
      </c>
      <c r="D28" s="221">
        <v>19.771650877481981</v>
      </c>
      <c r="E28" s="221">
        <v>32.280409305759996</v>
      </c>
      <c r="F28" s="221">
        <v>41.161788435629987</v>
      </c>
      <c r="G28" s="221">
        <v>52.119005012205356</v>
      </c>
      <c r="H28" s="221">
        <v>68.01138741615938</v>
      </c>
      <c r="I28" s="226">
        <v>77.969359487733001</v>
      </c>
      <c r="J28" s="226">
        <v>90.795133864061285</v>
      </c>
      <c r="K28" s="226">
        <v>104.43405487775155</v>
      </c>
      <c r="L28" s="226">
        <v>116.84798184543627</v>
      </c>
      <c r="M28" s="226">
        <v>130.2661209364494</v>
      </c>
      <c r="N28" s="226">
        <v>162.1446608241254</v>
      </c>
      <c r="O28" s="74" t="s">
        <v>745</v>
      </c>
    </row>
    <row r="29" spans="1:15" x14ac:dyDescent="0.25">
      <c r="A29" s="27" t="s">
        <v>746</v>
      </c>
      <c r="B29" s="221">
        <v>3.1244999999999998E-2</v>
      </c>
      <c r="C29" s="221">
        <v>0</v>
      </c>
      <c r="D29" s="221">
        <v>0</v>
      </c>
      <c r="E29" s="221">
        <v>0</v>
      </c>
      <c r="F29" s="221">
        <v>0</v>
      </c>
      <c r="G29" s="221">
        <v>0</v>
      </c>
      <c r="H29" s="221">
        <v>0</v>
      </c>
      <c r="I29" s="226">
        <v>0</v>
      </c>
      <c r="J29" s="226">
        <v>0</v>
      </c>
      <c r="K29" s="226">
        <v>0</v>
      </c>
      <c r="L29" s="226">
        <v>0</v>
      </c>
      <c r="M29" s="226">
        <v>0</v>
      </c>
      <c r="N29" s="226">
        <v>7.4198597213999999</v>
      </c>
      <c r="O29" s="74" t="s">
        <v>747</v>
      </c>
    </row>
    <row r="30" spans="1:15" x14ac:dyDescent="0.25">
      <c r="A30" s="27" t="s">
        <v>748</v>
      </c>
      <c r="B30" s="221">
        <v>0</v>
      </c>
      <c r="C30" s="221">
        <v>0</v>
      </c>
      <c r="D30" s="221">
        <v>0</v>
      </c>
      <c r="E30" s="221">
        <v>0</v>
      </c>
      <c r="F30" s="221">
        <v>0</v>
      </c>
      <c r="G30" s="221">
        <v>0</v>
      </c>
      <c r="H30" s="221">
        <v>0</v>
      </c>
      <c r="I30" s="226">
        <v>0</v>
      </c>
      <c r="J30" s="226">
        <v>0</v>
      </c>
      <c r="K30" s="226">
        <v>0</v>
      </c>
      <c r="L30" s="226">
        <v>0</v>
      </c>
      <c r="M30" s="226">
        <v>0</v>
      </c>
      <c r="N30" s="226">
        <v>0</v>
      </c>
      <c r="O30" s="74" t="s">
        <v>749</v>
      </c>
    </row>
    <row r="31" spans="1:15" x14ac:dyDescent="0.25">
      <c r="A31" s="27" t="s">
        <v>750</v>
      </c>
      <c r="B31" s="221">
        <v>0</v>
      </c>
      <c r="C31" s="221">
        <v>0</v>
      </c>
      <c r="D31" s="221">
        <v>0</v>
      </c>
      <c r="E31" s="221">
        <v>0</v>
      </c>
      <c r="F31" s="221">
        <v>0</v>
      </c>
      <c r="G31" s="221">
        <v>0</v>
      </c>
      <c r="H31" s="221">
        <v>1.5114249999999999E-2</v>
      </c>
      <c r="I31" s="226">
        <v>1.5114249999999999E-2</v>
      </c>
      <c r="J31" s="226">
        <v>1.5114249999999999E-2</v>
      </c>
      <c r="K31" s="226">
        <v>1.518385E-2</v>
      </c>
      <c r="L31" s="226">
        <v>1.689885E-2</v>
      </c>
      <c r="M31" s="226">
        <v>1.7050650000000001E-2</v>
      </c>
      <c r="N31" s="226">
        <v>2.8893525E-2</v>
      </c>
      <c r="O31" s="74" t="s">
        <v>751</v>
      </c>
    </row>
    <row r="32" spans="1:15" x14ac:dyDescent="0.25">
      <c r="A32" s="27" t="s">
        <v>752</v>
      </c>
      <c r="B32" s="221">
        <v>0.274579411</v>
      </c>
      <c r="C32" s="221">
        <v>0.29877247800000001</v>
      </c>
      <c r="D32" s="221">
        <v>0.221836428</v>
      </c>
      <c r="E32" s="221">
        <v>0.25798542800000002</v>
      </c>
      <c r="F32" s="221">
        <v>0.25850219800000002</v>
      </c>
      <c r="G32" s="221">
        <v>0.33754806199999998</v>
      </c>
      <c r="H32" s="221">
        <v>0.35195690600000001</v>
      </c>
      <c r="I32" s="226">
        <v>0.35605750600000002</v>
      </c>
      <c r="J32" s="226">
        <v>0.25507350600000001</v>
      </c>
      <c r="K32" s="226">
        <v>0.33672490599999999</v>
      </c>
      <c r="L32" s="226">
        <v>0.106327433</v>
      </c>
      <c r="M32" s="226">
        <v>0.13380109300000001</v>
      </c>
      <c r="N32" s="226">
        <v>0.100801723</v>
      </c>
      <c r="O32" s="74" t="s">
        <v>753</v>
      </c>
    </row>
    <row r="33" spans="1:15" x14ac:dyDescent="0.25">
      <c r="A33" s="27" t="s">
        <v>754</v>
      </c>
      <c r="B33" s="221">
        <v>254.74990574186</v>
      </c>
      <c r="C33" s="221">
        <v>16.02729428837079</v>
      </c>
      <c r="D33" s="221">
        <v>35.008489812037759</v>
      </c>
      <c r="E33" s="221">
        <v>58.024728781580279</v>
      </c>
      <c r="F33" s="221">
        <v>77.407522414970003</v>
      </c>
      <c r="G33" s="221">
        <v>97.908547692682191</v>
      </c>
      <c r="H33" s="221">
        <v>115.61185419422</v>
      </c>
      <c r="I33" s="226">
        <v>134.23444316144003</v>
      </c>
      <c r="J33" s="226">
        <v>153.68405720110997</v>
      </c>
      <c r="K33" s="226">
        <v>175.67384654705</v>
      </c>
      <c r="L33" s="226">
        <v>196.74401877590998</v>
      </c>
      <c r="M33" s="226">
        <v>217.09260226858996</v>
      </c>
      <c r="N33" s="226">
        <v>241.93604594108999</v>
      </c>
      <c r="O33" s="74" t="s">
        <v>755</v>
      </c>
    </row>
    <row r="34" spans="1:15" x14ac:dyDescent="0.25">
      <c r="A34" s="5" t="s">
        <v>229</v>
      </c>
      <c r="B34" s="221">
        <v>735.39344515377559</v>
      </c>
      <c r="C34" s="221">
        <v>49.175245699814347</v>
      </c>
      <c r="D34" s="221">
        <v>108.19292471042112</v>
      </c>
      <c r="E34" s="221">
        <v>171.54298072793165</v>
      </c>
      <c r="F34" s="221">
        <v>232.05860521241004</v>
      </c>
      <c r="G34" s="221">
        <v>291.6823411259727</v>
      </c>
      <c r="H34" s="221">
        <v>371.57941018103793</v>
      </c>
      <c r="I34" s="226">
        <v>446.08572560978121</v>
      </c>
      <c r="J34" s="226">
        <v>503.9256428156728</v>
      </c>
      <c r="K34" s="226">
        <v>578.4557851910821</v>
      </c>
      <c r="L34" s="226">
        <v>648.24317899810478</v>
      </c>
      <c r="M34" s="226">
        <v>705.84710015313044</v>
      </c>
      <c r="N34" s="226">
        <v>807.23841597110516</v>
      </c>
      <c r="O34" s="73" t="s">
        <v>230</v>
      </c>
    </row>
    <row r="35" spans="1:15" x14ac:dyDescent="0.25">
      <c r="A35" s="5" t="s">
        <v>756</v>
      </c>
      <c r="B35" s="221">
        <v>681.00733859554623</v>
      </c>
      <c r="C35" s="221">
        <v>20.969921385498555</v>
      </c>
      <c r="D35" s="221">
        <v>91.281471159733357</v>
      </c>
      <c r="E35" s="221">
        <v>196.53219794666552</v>
      </c>
      <c r="F35" s="221">
        <v>199.04144193605009</v>
      </c>
      <c r="G35" s="221">
        <v>240.3862948433277</v>
      </c>
      <c r="H35" s="221">
        <v>221.51711692116479</v>
      </c>
      <c r="I35" s="226">
        <v>254.0204182976706</v>
      </c>
      <c r="J35" s="226">
        <v>632.85371672708527</v>
      </c>
      <c r="K35" s="226">
        <v>688.7575990696165</v>
      </c>
      <c r="L35" s="226">
        <v>724.03354591853031</v>
      </c>
      <c r="M35" s="226">
        <v>737.05923891770033</v>
      </c>
      <c r="N35" s="226">
        <v>710.58976914792447</v>
      </c>
      <c r="O35" s="73" t="s">
        <v>757</v>
      </c>
    </row>
    <row r="36" spans="1:15" x14ac:dyDescent="0.25">
      <c r="A36" s="5" t="s">
        <v>758</v>
      </c>
      <c r="B36" s="224"/>
      <c r="C36" s="224"/>
      <c r="D36" s="224"/>
      <c r="E36" s="224"/>
      <c r="F36" s="224"/>
      <c r="G36" s="227"/>
      <c r="H36" s="227"/>
      <c r="I36" s="228"/>
      <c r="J36" s="228"/>
      <c r="K36" s="228"/>
      <c r="L36" s="228"/>
      <c r="M36" s="228"/>
      <c r="N36" s="228"/>
      <c r="O36" s="73" t="s">
        <v>759</v>
      </c>
    </row>
    <row r="37" spans="1:15" x14ac:dyDescent="0.25">
      <c r="A37" s="27" t="s">
        <v>235</v>
      </c>
      <c r="B37" s="221">
        <v>285.23498672471004</v>
      </c>
      <c r="C37" s="221">
        <v>28.125398403669998</v>
      </c>
      <c r="D37" s="221">
        <v>56.286007580750002</v>
      </c>
      <c r="E37" s="221">
        <v>84.308394282759991</v>
      </c>
      <c r="F37" s="221">
        <v>107.73596811802001</v>
      </c>
      <c r="G37" s="221">
        <v>125.54720710949998</v>
      </c>
      <c r="H37" s="221">
        <v>148.69078115916997</v>
      </c>
      <c r="I37" s="226">
        <v>172.14285529955001</v>
      </c>
      <c r="J37" s="226">
        <v>190.19372579119994</v>
      </c>
      <c r="K37" s="226">
        <v>215.63268949704999</v>
      </c>
      <c r="L37" s="226">
        <v>247.78294686549003</v>
      </c>
      <c r="M37" s="226">
        <v>275.22895832730001</v>
      </c>
      <c r="N37" s="226">
        <v>325.13112175667993</v>
      </c>
      <c r="O37" s="74" t="s">
        <v>760</v>
      </c>
    </row>
    <row r="38" spans="1:15" x14ac:dyDescent="0.25">
      <c r="A38" s="27" t="s">
        <v>237</v>
      </c>
      <c r="B38" s="221">
        <v>1.9869514790758869</v>
      </c>
      <c r="C38" s="221">
        <v>0.51680277185000001</v>
      </c>
      <c r="D38" s="221">
        <v>0.51918231167000006</v>
      </c>
      <c r="E38" s="221">
        <v>0.66608840004000003</v>
      </c>
      <c r="F38" s="221">
        <v>0.65678429501999991</v>
      </c>
      <c r="G38" s="221">
        <v>0.72013897848799979</v>
      </c>
      <c r="H38" s="221">
        <v>0.75148253699799983</v>
      </c>
      <c r="I38" s="226">
        <v>0.75898891308767258</v>
      </c>
      <c r="J38" s="226">
        <v>0.64807352452767264</v>
      </c>
      <c r="K38" s="226">
        <v>0.9158513891576725</v>
      </c>
      <c r="L38" s="226">
        <v>0.35566848853767258</v>
      </c>
      <c r="M38" s="226">
        <v>0.3926663213476726</v>
      </c>
      <c r="N38" s="226">
        <v>0.42569194380767256</v>
      </c>
      <c r="O38" s="74" t="s">
        <v>238</v>
      </c>
    </row>
    <row r="39" spans="1:15" x14ac:dyDescent="0.25">
      <c r="A39" s="5" t="s">
        <v>761</v>
      </c>
      <c r="B39" s="221">
        <v>283.24803524563407</v>
      </c>
      <c r="C39" s="221">
        <v>27.608595631819995</v>
      </c>
      <c r="D39" s="221">
        <v>55.766825269079995</v>
      </c>
      <c r="E39" s="221">
        <v>83.642305882719981</v>
      </c>
      <c r="F39" s="221">
        <v>107.07918382299999</v>
      </c>
      <c r="G39" s="221">
        <v>124.82706813101198</v>
      </c>
      <c r="H39" s="221">
        <v>147.939298622172</v>
      </c>
      <c r="I39" s="226">
        <v>171.3838663864623</v>
      </c>
      <c r="J39" s="226">
        <v>189.54565226667231</v>
      </c>
      <c r="K39" s="226">
        <v>214.7168381078923</v>
      </c>
      <c r="L39" s="226">
        <v>247.42727837695236</v>
      </c>
      <c r="M39" s="226">
        <v>274.83629200595232</v>
      </c>
      <c r="N39" s="226">
        <v>324.70542981287224</v>
      </c>
      <c r="O39" s="73" t="s">
        <v>762</v>
      </c>
    </row>
    <row r="40" spans="1:15" x14ac:dyDescent="0.25">
      <c r="A40" s="5" t="s">
        <v>763</v>
      </c>
      <c r="B40" s="221">
        <v>964.25537384118047</v>
      </c>
      <c r="C40" s="221">
        <v>48.578517017318553</v>
      </c>
      <c r="D40" s="221">
        <v>147.04829642881336</v>
      </c>
      <c r="E40" s="221">
        <v>280.17450382938551</v>
      </c>
      <c r="F40" s="221">
        <v>306.12062575905003</v>
      </c>
      <c r="G40" s="221">
        <v>365.21336297433959</v>
      </c>
      <c r="H40" s="221">
        <v>369.45641554333673</v>
      </c>
      <c r="I40" s="226">
        <v>425.40428468413296</v>
      </c>
      <c r="J40" s="226">
        <v>822.39936899375755</v>
      </c>
      <c r="K40" s="226">
        <v>903.47443717750889</v>
      </c>
      <c r="L40" s="226">
        <v>971.46082429548267</v>
      </c>
      <c r="M40" s="226">
        <v>1011.8955309236527</v>
      </c>
      <c r="N40" s="226">
        <v>1035.2951989607966</v>
      </c>
      <c r="O40" s="73" t="s">
        <v>764</v>
      </c>
    </row>
    <row r="41" spans="1:15" x14ac:dyDescent="0.25">
      <c r="A41" s="5" t="s">
        <v>765</v>
      </c>
      <c r="B41" s="221">
        <v>129.73439499275796</v>
      </c>
      <c r="C41" s="221">
        <v>7.8189056684599993</v>
      </c>
      <c r="D41" s="221">
        <v>1.0453934045199997</v>
      </c>
      <c r="E41" s="221">
        <v>44.148482012870012</v>
      </c>
      <c r="F41" s="221">
        <v>60.618472840949991</v>
      </c>
      <c r="G41" s="221">
        <v>84.481454039431952</v>
      </c>
      <c r="H41" s="221">
        <v>53.770303080062803</v>
      </c>
      <c r="I41" s="226">
        <v>64.524717322018489</v>
      </c>
      <c r="J41" s="226">
        <v>136.43174794245775</v>
      </c>
      <c r="K41" s="226">
        <v>192.43928939806426</v>
      </c>
      <c r="L41" s="226">
        <v>244.51893584314004</v>
      </c>
      <c r="M41" s="226">
        <v>253.30884629293723</v>
      </c>
      <c r="N41" s="226">
        <v>266.73478076405002</v>
      </c>
      <c r="O41" s="73" t="s">
        <v>766</v>
      </c>
    </row>
    <row r="42" spans="1:15" x14ac:dyDescent="0.25">
      <c r="A42" s="27" t="s">
        <v>245</v>
      </c>
      <c r="B42" s="221">
        <v>130.19845159225795</v>
      </c>
      <c r="C42" s="221">
        <v>8.0014534959599999</v>
      </c>
      <c r="D42" s="221">
        <v>1.5949760708299998</v>
      </c>
      <c r="E42" s="221">
        <v>44.81553262508001</v>
      </c>
      <c r="F42" s="221">
        <v>61.459399728149997</v>
      </c>
      <c r="G42" s="221">
        <v>85.495470040011952</v>
      </c>
      <c r="H42" s="221">
        <v>54.772503428222798</v>
      </c>
      <c r="I42" s="226">
        <v>65.568116557938481</v>
      </c>
      <c r="J42" s="226">
        <v>137.46194879421773</v>
      </c>
      <c r="K42" s="226">
        <v>193.49318471839425</v>
      </c>
      <c r="L42" s="226">
        <v>245.51995890181001</v>
      </c>
      <c r="M42" s="226">
        <v>254.23350134831722</v>
      </c>
      <c r="N42" s="226">
        <v>266.93267192841</v>
      </c>
      <c r="O42" s="74" t="s">
        <v>1503</v>
      </c>
    </row>
    <row r="43" spans="1:15" x14ac:dyDescent="0.25">
      <c r="A43" s="27" t="s">
        <v>767</v>
      </c>
      <c r="B43" s="221">
        <v>-1.7931805695</v>
      </c>
      <c r="C43" s="221">
        <v>-0.18254782750000001</v>
      </c>
      <c r="D43" s="221">
        <v>-0.54958266630999997</v>
      </c>
      <c r="E43" s="221">
        <v>-0.66705061221000006</v>
      </c>
      <c r="F43" s="221">
        <v>-0.84092688720000008</v>
      </c>
      <c r="G43" s="221">
        <v>-1.0140160005800001</v>
      </c>
      <c r="H43" s="221">
        <v>-1.0022003481600001</v>
      </c>
      <c r="I43" s="226">
        <v>-1.0433992359200002</v>
      </c>
      <c r="J43" s="226">
        <v>-1.0302008517600001</v>
      </c>
      <c r="K43" s="226">
        <v>-1.0538953203300001</v>
      </c>
      <c r="L43" s="226">
        <v>-1.00102305867</v>
      </c>
      <c r="M43" s="226">
        <v>-0.92465505538000015</v>
      </c>
      <c r="N43" s="226">
        <v>-0.19789116436000001</v>
      </c>
      <c r="O43" s="74" t="s">
        <v>247</v>
      </c>
    </row>
    <row r="44" spans="1:15" x14ac:dyDescent="0.25">
      <c r="A44" s="28" t="s">
        <v>768</v>
      </c>
      <c r="B44" s="221">
        <v>0</v>
      </c>
      <c r="C44" s="221">
        <v>0</v>
      </c>
      <c r="D44" s="221">
        <v>0</v>
      </c>
      <c r="E44" s="221">
        <v>0</v>
      </c>
      <c r="F44" s="221">
        <v>0</v>
      </c>
      <c r="G44" s="221">
        <v>0</v>
      </c>
      <c r="H44" s="221">
        <v>0</v>
      </c>
      <c r="I44" s="226">
        <v>0</v>
      </c>
      <c r="J44" s="226">
        <v>0</v>
      </c>
      <c r="K44" s="226">
        <v>0</v>
      </c>
      <c r="L44" s="226">
        <v>0</v>
      </c>
      <c r="M44" s="226">
        <v>3.8005266000000003E-2</v>
      </c>
      <c r="N44" s="226">
        <v>9.3052505999999993E-2</v>
      </c>
      <c r="O44" s="75" t="s">
        <v>769</v>
      </c>
    </row>
    <row r="45" spans="1:15" x14ac:dyDescent="0.25">
      <c r="A45" s="28" t="s">
        <v>770</v>
      </c>
      <c r="B45" s="221">
        <v>1.7931805695</v>
      </c>
      <c r="C45" s="221">
        <v>0.18254782750000001</v>
      </c>
      <c r="D45" s="221">
        <v>0.54958266630999997</v>
      </c>
      <c r="E45" s="221">
        <v>0.66705061221000006</v>
      </c>
      <c r="F45" s="221">
        <v>0.84092688720000008</v>
      </c>
      <c r="G45" s="221">
        <v>1.0140160005800001</v>
      </c>
      <c r="H45" s="221">
        <v>1.0022003481600001</v>
      </c>
      <c r="I45" s="226">
        <v>1.0433992359200002</v>
      </c>
      <c r="J45" s="226">
        <v>1.0302008517600001</v>
      </c>
      <c r="K45" s="226">
        <v>1.0538953203300001</v>
      </c>
      <c r="L45" s="226">
        <v>1.00102305867</v>
      </c>
      <c r="M45" s="226">
        <v>0.96266032138000013</v>
      </c>
      <c r="N45" s="226">
        <v>0.29094367036000002</v>
      </c>
      <c r="O45" s="75" t="s">
        <v>771</v>
      </c>
    </row>
    <row r="46" spans="1:15" x14ac:dyDescent="0.25">
      <c r="A46" s="5" t="s">
        <v>772</v>
      </c>
      <c r="B46" s="221">
        <v>834.52097884842249</v>
      </c>
      <c r="C46" s="221">
        <v>40.759611348858549</v>
      </c>
      <c r="D46" s="221">
        <v>146.00290302429337</v>
      </c>
      <c r="E46" s="221">
        <v>236.02602181651551</v>
      </c>
      <c r="F46" s="221">
        <v>245.50215291810008</v>
      </c>
      <c r="G46" s="221">
        <v>280.73190893490766</v>
      </c>
      <c r="H46" s="221">
        <v>315.6861124632739</v>
      </c>
      <c r="I46" s="226">
        <v>360.87956736211441</v>
      </c>
      <c r="J46" s="226">
        <v>685.96762105129983</v>
      </c>
      <c r="K46" s="226">
        <v>711.03514777944463</v>
      </c>
      <c r="L46" s="226">
        <v>726.9418884523426</v>
      </c>
      <c r="M46" s="226">
        <v>758.58668463071547</v>
      </c>
      <c r="N46" s="226">
        <v>768.56041819674658</v>
      </c>
      <c r="O46" s="73" t="s">
        <v>773</v>
      </c>
    </row>
    <row r="47" spans="1:15" x14ac:dyDescent="0.25">
      <c r="A47" s="5" t="s">
        <v>774</v>
      </c>
      <c r="B47" s="221">
        <v>-100.6865031361</v>
      </c>
      <c r="C47" s="221">
        <v>-21.211033361080002</v>
      </c>
      <c r="D47" s="221">
        <v>-7.9189644688200005</v>
      </c>
      <c r="E47" s="221">
        <v>51.743477066209998</v>
      </c>
      <c r="F47" s="221">
        <v>67.728523039449996</v>
      </c>
      <c r="G47" s="221">
        <v>67.136531634480008</v>
      </c>
      <c r="H47" s="221">
        <v>66.240828032249993</v>
      </c>
      <c r="I47" s="226">
        <v>48.443513741869999</v>
      </c>
      <c r="J47" s="226">
        <v>57.891100224489996</v>
      </c>
      <c r="K47" s="226">
        <v>73.051992835039997</v>
      </c>
      <c r="L47" s="226">
        <v>43.679343753980007</v>
      </c>
      <c r="M47" s="226">
        <v>64.446492173620001</v>
      </c>
      <c r="N47" s="226">
        <v>79.49073366245041</v>
      </c>
      <c r="O47" s="73" t="s">
        <v>775</v>
      </c>
    </row>
    <row r="48" spans="1:15" x14ac:dyDescent="0.25">
      <c r="A48" s="32" t="s">
        <v>776</v>
      </c>
      <c r="B48" s="229">
        <v>733.8344757123225</v>
      </c>
      <c r="C48" s="229">
        <v>19.54857798777855</v>
      </c>
      <c r="D48" s="229">
        <v>138.08393855547337</v>
      </c>
      <c r="E48" s="229">
        <v>287.76949888272554</v>
      </c>
      <c r="F48" s="229">
        <v>313.23067595755003</v>
      </c>
      <c r="G48" s="229">
        <v>347.86844056938764</v>
      </c>
      <c r="H48" s="229">
        <v>381.92694049552392</v>
      </c>
      <c r="I48" s="230">
        <v>409.32308110398446</v>
      </c>
      <c r="J48" s="230">
        <v>743.85872127578978</v>
      </c>
      <c r="K48" s="230">
        <v>784.08714061448461</v>
      </c>
      <c r="L48" s="230">
        <v>770.62123220632259</v>
      </c>
      <c r="M48" s="230">
        <v>823.03317680433543</v>
      </c>
      <c r="N48" s="230">
        <v>848.05115185919703</v>
      </c>
      <c r="O48" s="85" t="s">
        <v>777</v>
      </c>
    </row>
    <row r="49" spans="1:15" x14ac:dyDescent="0.25">
      <c r="A49" s="283"/>
      <c r="B49" s="284"/>
      <c r="C49" s="284"/>
      <c r="D49" s="284"/>
      <c r="E49" s="284"/>
      <c r="F49" s="284"/>
      <c r="G49" s="284"/>
      <c r="H49" s="284"/>
      <c r="I49" s="284"/>
      <c r="J49" s="284"/>
      <c r="K49" s="284"/>
      <c r="L49" s="284"/>
      <c r="M49" s="284"/>
      <c r="N49" s="284"/>
      <c r="O49" s="285"/>
    </row>
    <row r="50" spans="1:15" x14ac:dyDescent="0.25">
      <c r="A50" t="s">
        <v>1553</v>
      </c>
    </row>
    <row r="51" spans="1:15" x14ac:dyDescent="0.25">
      <c r="A51" s="192" t="s">
        <v>1631</v>
      </c>
    </row>
    <row r="53" spans="1:15" x14ac:dyDescent="0.25">
      <c r="A53" s="188" t="s">
        <v>1556</v>
      </c>
    </row>
    <row r="54" spans="1:15" x14ac:dyDescent="0.25">
      <c r="A54" s="193" t="s">
        <v>1632</v>
      </c>
    </row>
  </sheetData>
  <mergeCells count="3">
    <mergeCell ref="A1:O1"/>
    <mergeCell ref="A2:O2"/>
    <mergeCell ref="A49:O49"/>
  </mergeCells>
  <pageMargins left="0.51181102362204722" right="0.51181102362204722" top="0.55118110236220474" bottom="0.55118110236220474" header="0.31496062992125984" footer="0.31496062992125984"/>
  <pageSetup paperSize="9" scale="9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3" width="5.85546875" bestFit="1" customWidth="1"/>
    <col min="4" max="5" width="5.85546875" customWidth="1"/>
    <col min="6" max="6" width="5.85546875" bestFit="1" customWidth="1"/>
    <col min="7" max="7" width="5.85546875" customWidth="1"/>
    <col min="8" max="9" width="5.85546875" bestFit="1" customWidth="1"/>
    <col min="10" max="10" width="6.42578125" customWidth="1"/>
    <col min="11" max="14" width="5.85546875" customWidth="1"/>
    <col min="15" max="15" width="14.140625" bestFit="1" customWidth="1"/>
  </cols>
  <sheetData>
    <row r="1" spans="1:15" x14ac:dyDescent="0.25">
      <c r="A1" s="254" t="s">
        <v>1617</v>
      </c>
      <c r="B1" s="255"/>
      <c r="C1" s="255"/>
      <c r="D1" s="255"/>
      <c r="E1" s="255"/>
      <c r="F1" s="255"/>
      <c r="G1" s="255"/>
      <c r="H1" s="255"/>
      <c r="I1" s="255"/>
      <c r="J1" s="255"/>
      <c r="K1" s="255"/>
      <c r="L1" s="255"/>
      <c r="M1" s="255"/>
      <c r="N1" s="255"/>
      <c r="O1" s="256"/>
    </row>
    <row r="2" spans="1:15" x14ac:dyDescent="0.25">
      <c r="A2" s="257" t="s">
        <v>1460</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20</v>
      </c>
      <c r="B4" s="156">
        <v>6941.9764449928398</v>
      </c>
      <c r="C4" s="156">
        <v>6835.6788871008403</v>
      </c>
      <c r="D4" s="156">
        <v>6826.2064811338396</v>
      </c>
      <c r="E4" s="156">
        <v>6871.5541811338398</v>
      </c>
      <c r="F4" s="146">
        <v>6701.9804811338399</v>
      </c>
      <c r="G4" s="146">
        <v>6669.3545771339996</v>
      </c>
      <c r="H4" s="157">
        <v>6889.1596709208397</v>
      </c>
      <c r="I4" s="157">
        <v>6910.4635771338399</v>
      </c>
      <c r="J4" s="157">
        <v>6718.227977134</v>
      </c>
      <c r="K4" s="157">
        <v>6669.4296121338402</v>
      </c>
      <c r="L4" s="157">
        <v>6656.2845271338401</v>
      </c>
      <c r="M4" s="157">
        <v>6409.1026371338403</v>
      </c>
      <c r="N4" s="157">
        <v>6524.8733371338394</v>
      </c>
      <c r="O4" s="62" t="s">
        <v>21</v>
      </c>
    </row>
    <row r="5" spans="1:15" x14ac:dyDescent="0.25">
      <c r="A5" s="4" t="s">
        <v>22</v>
      </c>
      <c r="B5" s="146">
        <v>205.3223663</v>
      </c>
      <c r="C5" s="146">
        <v>213.00513079999999</v>
      </c>
      <c r="D5" s="146">
        <v>186.5091022</v>
      </c>
      <c r="E5" s="146">
        <v>181.7209786</v>
      </c>
      <c r="F5" s="146">
        <v>185.56222959999999</v>
      </c>
      <c r="G5" s="146">
        <v>175.01361130000001</v>
      </c>
      <c r="H5" s="157">
        <v>166.26979600000001</v>
      </c>
      <c r="I5" s="157">
        <v>144.5157475</v>
      </c>
      <c r="J5" s="157">
        <v>150.9782548</v>
      </c>
      <c r="K5" s="157">
        <v>138.66700159999999</v>
      </c>
      <c r="L5" s="157">
        <v>203.6813363</v>
      </c>
      <c r="M5" s="157">
        <v>226.11390119999999</v>
      </c>
      <c r="N5" s="157">
        <v>217.03887219999999</v>
      </c>
      <c r="O5" s="63" t="s">
        <v>23</v>
      </c>
    </row>
    <row r="6" spans="1:15" x14ac:dyDescent="0.25">
      <c r="A6" s="4" t="s">
        <v>327</v>
      </c>
      <c r="B6" s="146">
        <v>581.19658059696997</v>
      </c>
      <c r="C6" s="146">
        <v>619.39695955596994</v>
      </c>
      <c r="D6" s="146">
        <v>637.70936750697001</v>
      </c>
      <c r="E6" s="146">
        <v>658.00596963379871</v>
      </c>
      <c r="F6" s="146">
        <v>676.45036570079867</v>
      </c>
      <c r="G6" s="146">
        <v>723.05323143697001</v>
      </c>
      <c r="H6" s="157">
        <v>727.74939568496995</v>
      </c>
      <c r="I6" s="157">
        <v>1613.3343671924454</v>
      </c>
      <c r="J6" s="157">
        <v>1635.7019892675746</v>
      </c>
      <c r="K6" s="157">
        <v>1118.8850353437838</v>
      </c>
      <c r="L6" s="157">
        <v>1144.53842836329</v>
      </c>
      <c r="M6" s="157">
        <v>1272.66491837117</v>
      </c>
      <c r="N6" s="157">
        <v>1328.3292755266016</v>
      </c>
      <c r="O6" s="63" t="s">
        <v>778</v>
      </c>
    </row>
    <row r="7" spans="1:15" x14ac:dyDescent="0.25">
      <c r="A7" s="4" t="s">
        <v>26</v>
      </c>
      <c r="B7" s="146">
        <v>836.12133800000004</v>
      </c>
      <c r="C7" s="146">
        <v>828.32484399999998</v>
      </c>
      <c r="D7" s="146">
        <v>868.20236399999999</v>
      </c>
      <c r="E7" s="146">
        <v>875.67871200000002</v>
      </c>
      <c r="F7" s="146">
        <v>876.20979</v>
      </c>
      <c r="G7" s="146">
        <v>876.0166289</v>
      </c>
      <c r="H7" s="157">
        <v>902.57538799999998</v>
      </c>
      <c r="I7" s="157">
        <v>650.88079973696995</v>
      </c>
      <c r="J7" s="157">
        <v>641.80182917997001</v>
      </c>
      <c r="K7" s="157">
        <v>809.62037716050031</v>
      </c>
      <c r="L7" s="157">
        <v>818.13685502199996</v>
      </c>
      <c r="M7" s="157">
        <v>820.06053953203002</v>
      </c>
      <c r="N7" s="157">
        <v>797.34914281954866</v>
      </c>
      <c r="O7" s="63" t="s">
        <v>27</v>
      </c>
    </row>
    <row r="8" spans="1:15" x14ac:dyDescent="0.25">
      <c r="A8" s="4" t="s">
        <v>28</v>
      </c>
      <c r="B8" s="146">
        <v>1517.0053102627453</v>
      </c>
      <c r="C8" s="146">
        <v>1512.0260775016657</v>
      </c>
      <c r="D8" s="146">
        <v>1513.5356621378228</v>
      </c>
      <c r="E8" s="146">
        <v>1547.3733733728502</v>
      </c>
      <c r="F8" s="146">
        <v>1606.3053015080575</v>
      </c>
      <c r="G8" s="146">
        <v>1577.2404530605095</v>
      </c>
      <c r="H8" s="157">
        <v>1513.30658047615</v>
      </c>
      <c r="I8" s="157">
        <v>1126.2111044274541</v>
      </c>
      <c r="J8" s="157">
        <v>1246.2392228752103</v>
      </c>
      <c r="K8" s="157">
        <v>1674.1079002659399</v>
      </c>
      <c r="L8" s="157">
        <v>1657.2799434725596</v>
      </c>
      <c r="M8" s="157">
        <v>1695.1716849303198</v>
      </c>
      <c r="N8" s="157">
        <v>1774.9025471468103</v>
      </c>
      <c r="O8" s="63" t="s">
        <v>29</v>
      </c>
    </row>
    <row r="9" spans="1:15" x14ac:dyDescent="0.25">
      <c r="A9" s="4" t="s">
        <v>328</v>
      </c>
      <c r="B9" s="146">
        <v>249.98750000000001</v>
      </c>
      <c r="C9" s="146">
        <v>249.98750000000001</v>
      </c>
      <c r="D9" s="146">
        <v>249.98750000000001</v>
      </c>
      <c r="E9" s="146">
        <v>249.98750000000001</v>
      </c>
      <c r="F9" s="146">
        <v>249.98750000000001</v>
      </c>
      <c r="G9" s="146">
        <v>249.98750000000001</v>
      </c>
      <c r="H9" s="157">
        <v>249.98750000000001</v>
      </c>
      <c r="I9" s="157">
        <v>249.98750000000001</v>
      </c>
      <c r="J9" s="157">
        <v>249.98750000000001</v>
      </c>
      <c r="K9" s="157">
        <v>249.98750000000001</v>
      </c>
      <c r="L9" s="157">
        <v>249.98750000000001</v>
      </c>
      <c r="M9" s="157">
        <v>249.98750000000001</v>
      </c>
      <c r="N9" s="157">
        <v>249.98750000000001</v>
      </c>
      <c r="O9" s="63" t="s">
        <v>31</v>
      </c>
    </row>
    <row r="10" spans="1:15" x14ac:dyDescent="0.25">
      <c r="A10" s="4" t="s">
        <v>32</v>
      </c>
      <c r="B10" s="146">
        <v>21.747084323029998</v>
      </c>
      <c r="C10" s="146">
        <v>21.37956380903</v>
      </c>
      <c r="D10" s="146">
        <v>21.37956380903</v>
      </c>
      <c r="E10" s="146">
        <v>21.37956380903</v>
      </c>
      <c r="F10" s="146">
        <v>31.044590639029998</v>
      </c>
      <c r="G10" s="146">
        <v>31.044590639029998</v>
      </c>
      <c r="H10" s="157">
        <v>31.044590639029998</v>
      </c>
      <c r="I10" s="157">
        <v>30.402726820029997</v>
      </c>
      <c r="J10" s="157">
        <v>30.402726820029997</v>
      </c>
      <c r="K10" s="157">
        <v>64.50911182003</v>
      </c>
      <c r="L10" s="157">
        <v>63.581117075030001</v>
      </c>
      <c r="M10" s="157">
        <v>34.202998000000001</v>
      </c>
      <c r="N10" s="157">
        <v>63.72318845705</v>
      </c>
      <c r="O10" s="63" t="s">
        <v>33</v>
      </c>
    </row>
    <row r="11" spans="1:15" x14ac:dyDescent="0.25">
      <c r="A11" s="4" t="s">
        <v>34</v>
      </c>
      <c r="B11" s="146">
        <v>0</v>
      </c>
      <c r="C11" s="146">
        <v>0</v>
      </c>
      <c r="D11" s="146">
        <v>0</v>
      </c>
      <c r="E11" s="146">
        <v>0</v>
      </c>
      <c r="F11" s="146">
        <v>0</v>
      </c>
      <c r="G11" s="146">
        <v>0</v>
      </c>
      <c r="H11" s="157">
        <v>0</v>
      </c>
      <c r="I11" s="157">
        <v>0</v>
      </c>
      <c r="J11" s="157">
        <v>0</v>
      </c>
      <c r="K11" s="157">
        <v>0</v>
      </c>
      <c r="L11" s="157">
        <v>0</v>
      </c>
      <c r="M11" s="157">
        <v>0</v>
      </c>
      <c r="N11" s="157">
        <v>0</v>
      </c>
      <c r="O11" s="63" t="s">
        <v>35</v>
      </c>
    </row>
    <row r="12" spans="1:15" x14ac:dyDescent="0.25">
      <c r="A12" s="6" t="s">
        <v>14</v>
      </c>
      <c r="B12" s="142">
        <v>10353.356624475584</v>
      </c>
      <c r="C12" s="142">
        <v>10279.798962767503</v>
      </c>
      <c r="D12" s="142">
        <v>10303.530040787662</v>
      </c>
      <c r="E12" s="142">
        <v>10405.700278549517</v>
      </c>
      <c r="F12" s="142">
        <v>10327.540258581725</v>
      </c>
      <c r="G12" s="142">
        <v>10301.710592470508</v>
      </c>
      <c r="H12" s="158">
        <v>10480.092921720989</v>
      </c>
      <c r="I12" s="158">
        <v>10725.79582281074</v>
      </c>
      <c r="J12" s="158">
        <v>10673.339500076785</v>
      </c>
      <c r="K12" s="158">
        <v>10725.206538324092</v>
      </c>
      <c r="L12" s="158">
        <v>10793.489707366716</v>
      </c>
      <c r="M12" s="158">
        <v>10707.304179167359</v>
      </c>
      <c r="N12" s="158">
        <v>10956.203863283852</v>
      </c>
      <c r="O12" s="64" t="s">
        <v>15</v>
      </c>
    </row>
    <row r="13" spans="1:15" x14ac:dyDescent="0.25">
      <c r="A13" s="283"/>
      <c r="B13" s="284"/>
      <c r="C13" s="284"/>
      <c r="D13" s="284"/>
      <c r="E13" s="284"/>
      <c r="F13" s="284"/>
      <c r="G13" s="284"/>
      <c r="H13" s="284"/>
      <c r="I13" s="284"/>
      <c r="J13" s="284"/>
      <c r="K13" s="284"/>
      <c r="L13" s="284"/>
      <c r="M13" s="284"/>
      <c r="N13" s="284"/>
      <c r="O13" s="285"/>
    </row>
  </sheetData>
  <mergeCells count="3">
    <mergeCell ref="A1:O1"/>
    <mergeCell ref="A2:O2"/>
    <mergeCell ref="A13:O13"/>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view="pageBreakPreview" zoomScaleNormal="100" zoomScaleSheetLayoutView="100" workbookViewId="0">
      <selection sqref="A1:O1"/>
    </sheetView>
  </sheetViews>
  <sheetFormatPr defaultRowHeight="15" x14ac:dyDescent="0.25"/>
  <cols>
    <col min="1" max="1" width="40.7109375" customWidth="1"/>
    <col min="2" max="2" width="4.5703125" customWidth="1"/>
    <col min="3" max="3" width="40.7109375" customWidth="1"/>
  </cols>
  <sheetData>
    <row r="1" spans="1:3" ht="27.75" x14ac:dyDescent="0.25">
      <c r="A1" s="41" t="s">
        <v>940</v>
      </c>
    </row>
    <row r="2" spans="1:3" ht="27.75" x14ac:dyDescent="0.25">
      <c r="A2" s="42" t="s">
        <v>941</v>
      </c>
    </row>
    <row r="3" spans="1:3" ht="27.75" x14ac:dyDescent="0.25">
      <c r="A3" s="42"/>
    </row>
    <row r="4" spans="1:3" x14ac:dyDescent="0.25">
      <c r="A4" s="198" t="s">
        <v>942</v>
      </c>
      <c r="B4" s="251"/>
      <c r="C4" s="199" t="s">
        <v>944</v>
      </c>
    </row>
    <row r="5" spans="1:3" ht="38.25" x14ac:dyDescent="0.25">
      <c r="A5" s="51" t="s">
        <v>943</v>
      </c>
      <c r="B5" s="251"/>
      <c r="C5" s="195" t="s">
        <v>945</v>
      </c>
    </row>
    <row r="6" spans="1:3" x14ac:dyDescent="0.25">
      <c r="A6" s="51"/>
      <c r="B6" s="198"/>
      <c r="C6" s="198"/>
    </row>
    <row r="7" spans="1:3" ht="25.5" x14ac:dyDescent="0.25">
      <c r="A7" s="200" t="s">
        <v>1597</v>
      </c>
      <c r="B7" s="198"/>
      <c r="C7" s="201" t="s">
        <v>1599</v>
      </c>
    </row>
    <row r="8" spans="1:3" ht="51" x14ac:dyDescent="0.25">
      <c r="A8" s="51" t="s">
        <v>1598</v>
      </c>
      <c r="B8" s="198"/>
      <c r="C8" s="195" t="s">
        <v>1600</v>
      </c>
    </row>
    <row r="9" spans="1:3" x14ac:dyDescent="0.25">
      <c r="A9" s="51"/>
      <c r="B9" s="198"/>
      <c r="C9" s="198"/>
    </row>
    <row r="10" spans="1:3" x14ac:dyDescent="0.25">
      <c r="A10" s="198" t="s">
        <v>946</v>
      </c>
      <c r="B10" s="251"/>
      <c r="C10" s="199" t="s">
        <v>948</v>
      </c>
    </row>
    <row r="11" spans="1:3" ht="63.75" x14ac:dyDescent="0.25">
      <c r="A11" s="51" t="s">
        <v>947</v>
      </c>
      <c r="B11" s="251"/>
      <c r="C11" s="195" t="s">
        <v>949</v>
      </c>
    </row>
    <row r="12" spans="1:3" x14ac:dyDescent="0.25">
      <c r="A12" s="198"/>
      <c r="B12" s="198"/>
      <c r="C12" s="199"/>
    </row>
    <row r="13" spans="1:3" x14ac:dyDescent="0.25">
      <c r="A13" s="198" t="s">
        <v>954</v>
      </c>
      <c r="B13" s="250"/>
      <c r="C13" s="199" t="s">
        <v>1602</v>
      </c>
    </row>
    <row r="14" spans="1:3" ht="38.25" x14ac:dyDescent="0.25">
      <c r="A14" s="51" t="s">
        <v>955</v>
      </c>
      <c r="B14" s="250"/>
      <c r="C14" s="195" t="s">
        <v>956</v>
      </c>
    </row>
    <row r="15" spans="1:3" x14ac:dyDescent="0.25">
      <c r="A15" s="198"/>
      <c r="B15" s="199"/>
      <c r="C15" s="199"/>
    </row>
    <row r="16" spans="1:3" x14ac:dyDescent="0.25">
      <c r="A16" s="198" t="s">
        <v>957</v>
      </c>
      <c r="B16" s="250"/>
      <c r="C16" s="199" t="s">
        <v>1601</v>
      </c>
    </row>
    <row r="17" spans="1:3" x14ac:dyDescent="0.25">
      <c r="A17" s="51" t="s">
        <v>958</v>
      </c>
      <c r="B17" s="250"/>
      <c r="C17" s="195" t="s">
        <v>959</v>
      </c>
    </row>
    <row r="18" spans="1:3" x14ac:dyDescent="0.25">
      <c r="A18" s="198"/>
      <c r="B18" s="199"/>
      <c r="C18" s="199"/>
    </row>
    <row r="19" spans="1:3" x14ac:dyDescent="0.25">
      <c r="A19" s="198" t="s">
        <v>950</v>
      </c>
      <c r="B19" s="251"/>
      <c r="C19" s="199" t="s">
        <v>952</v>
      </c>
    </row>
    <row r="20" spans="1:3" ht="51" x14ac:dyDescent="0.25">
      <c r="A20" s="51" t="s">
        <v>951</v>
      </c>
      <c r="B20" s="251"/>
      <c r="C20" s="195" t="s">
        <v>953</v>
      </c>
    </row>
    <row r="21" spans="1:3" x14ac:dyDescent="0.25">
      <c r="A21" s="51"/>
      <c r="B21" s="198"/>
      <c r="C21" s="195"/>
    </row>
    <row r="22" spans="1:3" x14ac:dyDescent="0.25">
      <c r="A22" s="198" t="s">
        <v>960</v>
      </c>
      <c r="B22" s="250"/>
      <c r="C22" s="199" t="s">
        <v>962</v>
      </c>
    </row>
    <row r="23" spans="1:3" ht="38.25" x14ac:dyDescent="0.25">
      <c r="A23" s="51" t="s">
        <v>961</v>
      </c>
      <c r="B23" s="250"/>
      <c r="C23" s="195" t="s">
        <v>963</v>
      </c>
    </row>
    <row r="24" spans="1:3" x14ac:dyDescent="0.25">
      <c r="A24" s="198"/>
      <c r="B24" s="199"/>
      <c r="C24" s="199"/>
    </row>
    <row r="25" spans="1:3" ht="25.5" x14ac:dyDescent="0.25">
      <c r="A25" s="202" t="s">
        <v>964</v>
      </c>
      <c r="B25" s="250"/>
      <c r="C25" s="208" t="s">
        <v>965</v>
      </c>
    </row>
    <row r="26" spans="1:3" ht="76.5" x14ac:dyDescent="0.25">
      <c r="A26" s="51" t="s">
        <v>1623</v>
      </c>
      <c r="B26" s="250"/>
      <c r="C26" s="195" t="s">
        <v>1622</v>
      </c>
    </row>
    <row r="27" spans="1:3" x14ac:dyDescent="0.25">
      <c r="A27" s="198"/>
      <c r="B27" s="199"/>
      <c r="C27" s="199"/>
    </row>
    <row r="28" spans="1:3" x14ac:dyDescent="0.25">
      <c r="A28" s="198" t="s">
        <v>1603</v>
      </c>
      <c r="B28" s="250"/>
      <c r="C28" s="199" t="s">
        <v>967</v>
      </c>
    </row>
    <row r="29" spans="1:3" ht="51" x14ac:dyDescent="0.25">
      <c r="A29" s="51" t="s">
        <v>966</v>
      </c>
      <c r="B29" s="250"/>
      <c r="C29" s="195" t="s">
        <v>968</v>
      </c>
    </row>
    <row r="30" spans="1:3" x14ac:dyDescent="0.25">
      <c r="A30" s="198"/>
      <c r="B30" s="199"/>
      <c r="C30" s="199"/>
    </row>
    <row r="31" spans="1:3" ht="38.25" x14ac:dyDescent="0.25">
      <c r="A31" s="202" t="s">
        <v>1613</v>
      </c>
      <c r="B31" s="199"/>
      <c r="C31" s="201" t="s">
        <v>1615</v>
      </c>
    </row>
    <row r="32" spans="1:3" ht="191.25" x14ac:dyDescent="0.25">
      <c r="A32" s="51" t="s">
        <v>1614</v>
      </c>
      <c r="B32" s="199"/>
      <c r="C32" s="195" t="s">
        <v>1616</v>
      </c>
    </row>
    <row r="33" spans="1:3" x14ac:dyDescent="0.25">
      <c r="A33" s="198"/>
      <c r="B33" s="199"/>
      <c r="C33" s="199"/>
    </row>
    <row r="34" spans="1:3" x14ac:dyDescent="0.25">
      <c r="A34" s="199" t="s">
        <v>1015</v>
      </c>
      <c r="B34" s="250"/>
      <c r="C34" s="199" t="s">
        <v>970</v>
      </c>
    </row>
    <row r="35" spans="1:3" ht="38.25" x14ac:dyDescent="0.25">
      <c r="A35" s="51" t="s">
        <v>969</v>
      </c>
      <c r="B35" s="250"/>
      <c r="C35" s="195" t="s">
        <v>971</v>
      </c>
    </row>
    <row r="36" spans="1:3" x14ac:dyDescent="0.25">
      <c r="A36" s="202"/>
      <c r="B36" s="202"/>
      <c r="C36" s="203"/>
    </row>
    <row r="37" spans="1:3" x14ac:dyDescent="0.25">
      <c r="A37" s="198" t="s">
        <v>979</v>
      </c>
      <c r="B37" s="251"/>
      <c r="C37" s="199" t="s">
        <v>981</v>
      </c>
    </row>
    <row r="38" spans="1:3" ht="38.25" x14ac:dyDescent="0.25">
      <c r="A38" s="51" t="s">
        <v>980</v>
      </c>
      <c r="B38" s="251"/>
      <c r="C38" s="195" t="s">
        <v>982</v>
      </c>
    </row>
    <row r="39" spans="1:3" x14ac:dyDescent="0.25">
      <c r="A39" s="198"/>
      <c r="B39" s="198"/>
      <c r="C39" s="199"/>
    </row>
    <row r="40" spans="1:3" x14ac:dyDescent="0.25">
      <c r="A40" s="198" t="s">
        <v>983</v>
      </c>
      <c r="B40" s="251"/>
      <c r="C40" s="199" t="s">
        <v>985</v>
      </c>
    </row>
    <row r="41" spans="1:3" ht="38.25" x14ac:dyDescent="0.25">
      <c r="A41" s="51" t="s">
        <v>984</v>
      </c>
      <c r="B41" s="251"/>
      <c r="C41" s="195" t="s">
        <v>986</v>
      </c>
    </row>
    <row r="42" spans="1:3" x14ac:dyDescent="0.25">
      <c r="A42" s="198"/>
      <c r="B42" s="198"/>
      <c r="C42" s="198"/>
    </row>
    <row r="43" spans="1:3" x14ac:dyDescent="0.25">
      <c r="A43" s="198" t="s">
        <v>987</v>
      </c>
      <c r="B43" s="251"/>
      <c r="C43" s="199" t="s">
        <v>988</v>
      </c>
    </row>
    <row r="44" spans="1:3" ht="89.25" x14ac:dyDescent="0.25">
      <c r="A44" s="51" t="s">
        <v>1016</v>
      </c>
      <c r="B44" s="251"/>
      <c r="C44" s="195" t="s">
        <v>989</v>
      </c>
    </row>
    <row r="45" spans="1:3" x14ac:dyDescent="0.25">
      <c r="A45" s="198"/>
      <c r="B45" s="198"/>
      <c r="C45" s="199"/>
    </row>
    <row r="46" spans="1:3" x14ac:dyDescent="0.25">
      <c r="A46" s="198" t="s">
        <v>990</v>
      </c>
      <c r="B46" s="251"/>
      <c r="C46" s="199" t="s">
        <v>992</v>
      </c>
    </row>
    <row r="47" spans="1:3" ht="51" x14ac:dyDescent="0.25">
      <c r="A47" s="51" t="s">
        <v>991</v>
      </c>
      <c r="B47" s="251"/>
      <c r="C47" s="195" t="s">
        <v>993</v>
      </c>
    </row>
    <row r="48" spans="1:3" x14ac:dyDescent="0.25">
      <c r="A48" s="198"/>
      <c r="B48" s="198"/>
      <c r="C48" s="198"/>
    </row>
    <row r="49" spans="1:3" x14ac:dyDescent="0.25">
      <c r="A49" s="198" t="s">
        <v>994</v>
      </c>
      <c r="B49" s="250"/>
      <c r="C49" s="199" t="s">
        <v>996</v>
      </c>
    </row>
    <row r="50" spans="1:3" ht="25.5" x14ac:dyDescent="0.25">
      <c r="A50" s="51" t="s">
        <v>995</v>
      </c>
      <c r="B50" s="250"/>
      <c r="C50" s="195" t="s">
        <v>997</v>
      </c>
    </row>
    <row r="51" spans="1:3" x14ac:dyDescent="0.25">
      <c r="A51" s="51"/>
      <c r="B51" s="198"/>
      <c r="C51" s="198"/>
    </row>
    <row r="52" spans="1:3" ht="25.5" x14ac:dyDescent="0.25">
      <c r="A52" s="202" t="s">
        <v>972</v>
      </c>
      <c r="B52" s="202"/>
      <c r="C52" s="203" t="s">
        <v>974</v>
      </c>
    </row>
    <row r="53" spans="1:3" ht="51" x14ac:dyDescent="0.25">
      <c r="A53" s="51" t="s">
        <v>973</v>
      </c>
      <c r="B53" s="202"/>
      <c r="C53" s="195" t="s">
        <v>1621</v>
      </c>
    </row>
    <row r="54" spans="1:3" x14ac:dyDescent="0.25">
      <c r="A54" s="51"/>
      <c r="B54" s="202"/>
      <c r="C54" s="195"/>
    </row>
    <row r="55" spans="1:3" x14ac:dyDescent="0.25">
      <c r="A55" s="198" t="s">
        <v>1525</v>
      </c>
      <c r="B55" s="198"/>
      <c r="C55" s="199" t="s">
        <v>1531</v>
      </c>
    </row>
    <row r="56" spans="1:3" ht="38.25" x14ac:dyDescent="0.25">
      <c r="A56" s="51" t="s">
        <v>1530</v>
      </c>
      <c r="B56" s="198"/>
      <c r="C56" s="195" t="s">
        <v>1532</v>
      </c>
    </row>
    <row r="57" spans="1:3" x14ac:dyDescent="0.25">
      <c r="A57" s="51"/>
      <c r="B57" s="198"/>
      <c r="C57" s="198"/>
    </row>
    <row r="58" spans="1:3" x14ac:dyDescent="0.25">
      <c r="A58" s="198" t="s">
        <v>1526</v>
      </c>
      <c r="B58" s="198"/>
      <c r="C58" s="199" t="s">
        <v>1533</v>
      </c>
    </row>
    <row r="59" spans="1:3" ht="89.25" x14ac:dyDescent="0.25">
      <c r="A59" s="51" t="s">
        <v>1529</v>
      </c>
      <c r="B59" s="198"/>
      <c r="C59" s="195" t="s">
        <v>1534</v>
      </c>
    </row>
    <row r="60" spans="1:3" x14ac:dyDescent="0.25">
      <c r="A60" s="51"/>
      <c r="B60" s="198"/>
      <c r="C60" s="198"/>
    </row>
    <row r="61" spans="1:3" x14ac:dyDescent="0.25">
      <c r="A61" s="198" t="s">
        <v>1527</v>
      </c>
      <c r="B61" s="198"/>
      <c r="C61" s="199" t="s">
        <v>1535</v>
      </c>
    </row>
    <row r="62" spans="1:3" ht="25.5" x14ac:dyDescent="0.25">
      <c r="A62" s="51" t="s">
        <v>1528</v>
      </c>
      <c r="B62" s="198"/>
      <c r="C62" s="195" t="s">
        <v>1536</v>
      </c>
    </row>
    <row r="63" spans="1:3" x14ac:dyDescent="0.25">
      <c r="A63" s="51"/>
      <c r="B63" s="198"/>
      <c r="C63" s="195"/>
    </row>
    <row r="64" spans="1:3" x14ac:dyDescent="0.25">
      <c r="A64" s="198" t="s">
        <v>975</v>
      </c>
      <c r="B64" s="251"/>
      <c r="C64" s="199" t="s">
        <v>977</v>
      </c>
    </row>
    <row r="65" spans="1:3" ht="51" x14ac:dyDescent="0.25">
      <c r="A65" s="51" t="s">
        <v>976</v>
      </c>
      <c r="B65" s="251"/>
      <c r="C65" s="195" t="s">
        <v>978</v>
      </c>
    </row>
    <row r="66" spans="1:3" x14ac:dyDescent="0.25">
      <c r="A66" s="51"/>
      <c r="B66" s="198"/>
      <c r="C66" s="195"/>
    </row>
    <row r="67" spans="1:3" x14ac:dyDescent="0.25">
      <c r="A67" s="198" t="s">
        <v>1340</v>
      </c>
      <c r="B67" s="252"/>
      <c r="C67" s="199" t="s">
        <v>1340</v>
      </c>
    </row>
    <row r="68" spans="1:3" ht="76.5" x14ac:dyDescent="0.25">
      <c r="A68" s="51" t="s">
        <v>1341</v>
      </c>
      <c r="B68" s="252"/>
      <c r="C68" s="195" t="s">
        <v>1342</v>
      </c>
    </row>
    <row r="69" spans="1:3" x14ac:dyDescent="0.25">
      <c r="A69" s="204"/>
      <c r="B69" s="205"/>
      <c r="C69" s="206"/>
    </row>
    <row r="70" spans="1:3" x14ac:dyDescent="0.25">
      <c r="A70" s="200" t="s">
        <v>1610</v>
      </c>
      <c r="B70" s="205"/>
      <c r="C70" s="201" t="s">
        <v>1610</v>
      </c>
    </row>
    <row r="71" spans="1:3" ht="51" x14ac:dyDescent="0.25">
      <c r="A71" s="51" t="s">
        <v>1611</v>
      </c>
      <c r="B71" s="205"/>
      <c r="C71" s="195" t="s">
        <v>1612</v>
      </c>
    </row>
    <row r="72" spans="1:3" x14ac:dyDescent="0.25">
      <c r="A72" s="204"/>
      <c r="B72" s="205"/>
      <c r="C72" s="206"/>
    </row>
    <row r="73" spans="1:3" ht="25.5" x14ac:dyDescent="0.25">
      <c r="A73" s="200" t="s">
        <v>1582</v>
      </c>
      <c r="B73" s="253"/>
      <c r="C73" s="201" t="s">
        <v>1604</v>
      </c>
    </row>
    <row r="74" spans="1:3" ht="51" x14ac:dyDescent="0.25">
      <c r="A74" s="51" t="s">
        <v>1343</v>
      </c>
      <c r="B74" s="253"/>
      <c r="C74" s="195" t="s">
        <v>1344</v>
      </c>
    </row>
    <row r="75" spans="1:3" x14ac:dyDescent="0.25">
      <c r="A75" s="51"/>
      <c r="B75" s="207"/>
      <c r="C75" s="195"/>
    </row>
    <row r="76" spans="1:3" ht="25.5" x14ac:dyDescent="0.25">
      <c r="A76" s="202" t="s">
        <v>1583</v>
      </c>
      <c r="B76" s="250"/>
      <c r="C76" s="203" t="s">
        <v>1605</v>
      </c>
    </row>
    <row r="77" spans="1:3" ht="38.25" x14ac:dyDescent="0.25">
      <c r="A77" s="51" t="s">
        <v>998</v>
      </c>
      <c r="B77" s="250"/>
      <c r="C77" s="195" t="s">
        <v>999</v>
      </c>
    </row>
    <row r="78" spans="1:3" x14ac:dyDescent="0.25">
      <c r="A78" s="198"/>
      <c r="B78" s="250"/>
      <c r="C78" s="199"/>
    </row>
    <row r="79" spans="1:3" x14ac:dyDescent="0.25">
      <c r="A79" s="198" t="s">
        <v>1000</v>
      </c>
      <c r="B79" s="250"/>
      <c r="C79" s="199" t="s">
        <v>1002</v>
      </c>
    </row>
    <row r="80" spans="1:3" ht="38.25" x14ac:dyDescent="0.25">
      <c r="A80" s="51" t="s">
        <v>1001</v>
      </c>
      <c r="B80" s="250"/>
      <c r="C80" s="195" t="s">
        <v>1003</v>
      </c>
    </row>
    <row r="81" spans="1:3" x14ac:dyDescent="0.25">
      <c r="A81" s="198"/>
      <c r="B81" s="199"/>
      <c r="C81" s="199"/>
    </row>
    <row r="82" spans="1:3" x14ac:dyDescent="0.25">
      <c r="A82" s="198" t="s">
        <v>1004</v>
      </c>
      <c r="B82" s="250"/>
      <c r="C82" s="199" t="s">
        <v>1006</v>
      </c>
    </row>
    <row r="83" spans="1:3" ht="25.5" x14ac:dyDescent="0.25">
      <c r="A83" s="51" t="s">
        <v>1005</v>
      </c>
      <c r="B83" s="250"/>
      <c r="C83" s="195" t="s">
        <v>1007</v>
      </c>
    </row>
    <row r="84" spans="1:3" x14ac:dyDescent="0.25">
      <c r="A84" s="198"/>
      <c r="B84" s="199"/>
      <c r="C84" s="199"/>
    </row>
    <row r="85" spans="1:3" x14ac:dyDescent="0.25">
      <c r="A85" s="198" t="s">
        <v>1008</v>
      </c>
      <c r="B85" s="250"/>
      <c r="C85" s="199" t="s">
        <v>1010</v>
      </c>
    </row>
    <row r="86" spans="1:3" ht="63.75" x14ac:dyDescent="0.25">
      <c r="A86" s="51" t="s">
        <v>1009</v>
      </c>
      <c r="B86" s="250"/>
      <c r="C86" s="195" t="s">
        <v>1011</v>
      </c>
    </row>
    <row r="87" spans="1:3" x14ac:dyDescent="0.25">
      <c r="A87" s="51"/>
      <c r="B87" s="199"/>
      <c r="C87" s="195"/>
    </row>
    <row r="88" spans="1:3" ht="25.5" x14ac:dyDescent="0.25">
      <c r="A88" s="209" t="s">
        <v>1606</v>
      </c>
      <c r="C88" s="201" t="s">
        <v>1608</v>
      </c>
    </row>
    <row r="89" spans="1:3" ht="63.75" x14ac:dyDescent="0.25">
      <c r="A89" s="51" t="s">
        <v>1607</v>
      </c>
      <c r="C89" s="195" t="s">
        <v>1609</v>
      </c>
    </row>
  </sheetData>
  <mergeCells count="21">
    <mergeCell ref="B85:B86"/>
    <mergeCell ref="B64:B65"/>
    <mergeCell ref="B37:B38"/>
    <mergeCell ref="B40:B41"/>
    <mergeCell ref="B43:B44"/>
    <mergeCell ref="B46:B47"/>
    <mergeCell ref="B49:B50"/>
    <mergeCell ref="B76:B77"/>
    <mergeCell ref="B78:B80"/>
    <mergeCell ref="B82:B83"/>
    <mergeCell ref="B67:B68"/>
    <mergeCell ref="B73:B74"/>
    <mergeCell ref="B25:B26"/>
    <mergeCell ref="B28:B29"/>
    <mergeCell ref="B34:B35"/>
    <mergeCell ref="B4:B5"/>
    <mergeCell ref="B10:B11"/>
    <mergeCell ref="B19:B20"/>
    <mergeCell ref="B13:B14"/>
    <mergeCell ref="B16:B17"/>
    <mergeCell ref="B22:B23"/>
  </mergeCells>
  <pageMargins left="0.70866141732283472" right="0.70866141732283472" top="0.74803149606299213" bottom="0.74803149606299213" header="0.31496062992125984" footer="0.31496062992125984"/>
  <pageSetup paperSize="9" orientation="portrait" r:id="rId1"/>
  <rowBreaks count="3" manualBreakCount="3">
    <brk id="27" max="2" man="1"/>
    <brk id="48" max="2" man="1"/>
    <brk id="90" max="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0.7109375" bestFit="1" customWidth="1"/>
    <col min="2" max="11" width="6.5703125" bestFit="1" customWidth="1"/>
    <col min="12" max="14" width="6.5703125" customWidth="1"/>
    <col min="15" max="15" width="27.28515625" bestFit="1" customWidth="1"/>
  </cols>
  <sheetData>
    <row r="1" spans="1:15" x14ac:dyDescent="0.25">
      <c r="A1" s="254" t="s">
        <v>1620</v>
      </c>
      <c r="B1" s="255"/>
      <c r="C1" s="255"/>
      <c r="D1" s="255"/>
      <c r="E1" s="255"/>
      <c r="F1" s="255"/>
      <c r="G1" s="255"/>
      <c r="H1" s="255"/>
      <c r="I1" s="255"/>
      <c r="J1" s="255"/>
      <c r="K1" s="255"/>
      <c r="L1" s="255"/>
      <c r="M1" s="255"/>
      <c r="N1" s="255"/>
      <c r="O1" s="256"/>
    </row>
    <row r="2" spans="1:15" x14ac:dyDescent="0.25">
      <c r="A2" s="257" t="s">
        <v>1459</v>
      </c>
      <c r="B2" s="258"/>
      <c r="C2" s="258"/>
      <c r="D2" s="258"/>
      <c r="E2" s="258"/>
      <c r="F2" s="258"/>
      <c r="G2" s="258"/>
      <c r="H2" s="258"/>
      <c r="I2" s="258"/>
      <c r="J2" s="258"/>
      <c r="K2" s="258"/>
      <c r="L2" s="258"/>
      <c r="M2" s="258"/>
      <c r="N2" s="258"/>
      <c r="O2" s="259"/>
    </row>
    <row r="3" spans="1:15" x14ac:dyDescent="0.25">
      <c r="A3" s="8" t="s">
        <v>0</v>
      </c>
      <c r="B3" s="9">
        <v>42705</v>
      </c>
      <c r="C3" s="9">
        <v>42736</v>
      </c>
      <c r="D3" s="9">
        <v>42767</v>
      </c>
      <c r="E3" s="78">
        <v>42795</v>
      </c>
      <c r="F3" s="9">
        <v>42826</v>
      </c>
      <c r="G3" s="9">
        <v>42856</v>
      </c>
      <c r="H3" s="9">
        <v>42887</v>
      </c>
      <c r="I3" s="9">
        <v>42917</v>
      </c>
      <c r="J3" s="9">
        <v>42948</v>
      </c>
      <c r="K3" s="9">
        <v>42979</v>
      </c>
      <c r="L3" s="9">
        <v>43009</v>
      </c>
      <c r="M3" s="9">
        <v>43040</v>
      </c>
      <c r="N3" s="9">
        <v>43070</v>
      </c>
      <c r="O3" s="61" t="s">
        <v>8</v>
      </c>
    </row>
    <row r="4" spans="1:15" x14ac:dyDescent="0.25">
      <c r="A4" s="37" t="s">
        <v>779</v>
      </c>
      <c r="B4" s="151">
        <v>73917.27802467822</v>
      </c>
      <c r="C4" s="151">
        <v>71004.667596353087</v>
      </c>
      <c r="D4" s="151">
        <v>74342.304506763277</v>
      </c>
      <c r="E4" s="152">
        <v>78498.794341631263</v>
      </c>
      <c r="F4" s="146">
        <v>81112.336738049402</v>
      </c>
      <c r="G4" s="146">
        <v>84061.020200839717</v>
      </c>
      <c r="H4" s="146">
        <v>86129.736347580183</v>
      </c>
      <c r="I4" s="146">
        <v>89240.949354452023</v>
      </c>
      <c r="J4" s="146">
        <v>92125.427467032408</v>
      </c>
      <c r="K4" s="146">
        <v>90513.709294890941</v>
      </c>
      <c r="L4" s="146">
        <v>99555.192387477684</v>
      </c>
      <c r="M4" s="146">
        <v>102736.31328212212</v>
      </c>
      <c r="N4" s="146">
        <v>106054.11447545933</v>
      </c>
      <c r="O4" s="81" t="s">
        <v>780</v>
      </c>
    </row>
    <row r="5" spans="1:15" x14ac:dyDescent="0.25">
      <c r="A5" s="20" t="s">
        <v>781</v>
      </c>
      <c r="B5" s="144">
        <v>59610.841600169042</v>
      </c>
      <c r="C5" s="144">
        <v>61077.313220221156</v>
      </c>
      <c r="D5" s="144">
        <v>64517.802442525608</v>
      </c>
      <c r="E5" s="145">
        <v>63220.030998437869</v>
      </c>
      <c r="F5" s="146">
        <v>63933.126158692568</v>
      </c>
      <c r="G5" s="146">
        <v>64631.571378091976</v>
      </c>
      <c r="H5" s="146">
        <v>64855.662452224278</v>
      </c>
      <c r="I5" s="146">
        <v>64803.483388284141</v>
      </c>
      <c r="J5" s="146">
        <v>64787.403398929389</v>
      </c>
      <c r="K5" s="146">
        <v>68419.170387577513</v>
      </c>
      <c r="L5" s="146">
        <v>69000.184152191912</v>
      </c>
      <c r="M5" s="146">
        <v>71000.490993444095</v>
      </c>
      <c r="N5" s="146">
        <v>72813.922873154632</v>
      </c>
      <c r="O5" s="66" t="s">
        <v>782</v>
      </c>
    </row>
    <row r="6" spans="1:15" x14ac:dyDescent="0.25">
      <c r="A6" s="24" t="s">
        <v>783</v>
      </c>
      <c r="B6" s="148">
        <v>133528.11962484726</v>
      </c>
      <c r="C6" s="148">
        <v>132081.98081657424</v>
      </c>
      <c r="D6" s="148">
        <v>138860.10694928889</v>
      </c>
      <c r="E6" s="149">
        <v>141718.82534006913</v>
      </c>
      <c r="F6" s="146">
        <v>145045.46289674196</v>
      </c>
      <c r="G6" s="150">
        <v>148692.59157893169</v>
      </c>
      <c r="H6" s="150">
        <v>150985.39879980448</v>
      </c>
      <c r="I6" s="150">
        <v>154044.43274273616</v>
      </c>
      <c r="J6" s="150">
        <v>156912.83086596182</v>
      </c>
      <c r="K6" s="150">
        <v>158932.87968246843</v>
      </c>
      <c r="L6" s="150">
        <v>168555.37653966958</v>
      </c>
      <c r="M6" s="150">
        <v>173736.80427556622</v>
      </c>
      <c r="N6" s="150">
        <v>178868.03734861393</v>
      </c>
      <c r="O6" s="70" t="s">
        <v>784</v>
      </c>
    </row>
    <row r="7" spans="1:15" x14ac:dyDescent="0.25">
      <c r="A7" s="20" t="s">
        <v>785</v>
      </c>
      <c r="B7" s="144">
        <v>6.1286434324007617</v>
      </c>
      <c r="C7" s="144">
        <v>5.8708553848092935</v>
      </c>
      <c r="D7" s="144">
        <v>6.0862749347323639</v>
      </c>
      <c r="E7" s="145">
        <v>6.4241801276135586</v>
      </c>
      <c r="F7" s="146">
        <v>6.6228554005597795</v>
      </c>
      <c r="G7" s="146">
        <v>6.8712701664192943</v>
      </c>
      <c r="H7" s="146">
        <v>6.9910919895782762</v>
      </c>
      <c r="I7" s="146">
        <v>7.2237076281397394</v>
      </c>
      <c r="J7" s="146">
        <v>7.2597584827305939</v>
      </c>
      <c r="K7" s="146">
        <v>7.1091027340602695</v>
      </c>
      <c r="L7" s="146">
        <v>7.8107625271296994</v>
      </c>
      <c r="M7" s="146">
        <v>8.0211517216256087</v>
      </c>
      <c r="N7" s="146">
        <v>8.1999574048749828</v>
      </c>
      <c r="O7" s="66" t="s">
        <v>786</v>
      </c>
    </row>
    <row r="8" spans="1:15" x14ac:dyDescent="0.25">
      <c r="A8" s="20" t="s">
        <v>787</v>
      </c>
      <c r="B8" s="144">
        <v>4.9424654510517394</v>
      </c>
      <c r="C8" s="144">
        <v>5.050035234965824</v>
      </c>
      <c r="D8" s="144">
        <v>5.281960069104862</v>
      </c>
      <c r="E8" s="145">
        <v>5.1737975113317889</v>
      </c>
      <c r="F8" s="146">
        <v>5.22016584508214</v>
      </c>
      <c r="G8" s="146">
        <v>5.2830787344482681</v>
      </c>
      <c r="H8" s="146">
        <v>5.2642899128214538</v>
      </c>
      <c r="I8" s="146">
        <v>5.2455898404068417</v>
      </c>
      <c r="J8" s="146">
        <v>5.1054406403463437</v>
      </c>
      <c r="K8" s="146">
        <v>5.3737595669600688</v>
      </c>
      <c r="L8" s="146">
        <v>5.4135202777105871</v>
      </c>
      <c r="M8" s="146">
        <v>5.5433730525682723</v>
      </c>
      <c r="N8" s="146">
        <v>5.6298717781466268</v>
      </c>
      <c r="O8" s="66" t="s">
        <v>788</v>
      </c>
    </row>
    <row r="9" spans="1:15" x14ac:dyDescent="0.25">
      <c r="A9" s="20" t="s">
        <v>789</v>
      </c>
      <c r="B9" s="144">
        <v>11.071108883452501</v>
      </c>
      <c r="C9" s="144">
        <v>10.920890619775118</v>
      </c>
      <c r="D9" s="144">
        <v>11.368235003837226</v>
      </c>
      <c r="E9" s="145">
        <v>11.597977638945347</v>
      </c>
      <c r="F9" s="146">
        <v>11.843021245641918</v>
      </c>
      <c r="G9" s="146">
        <v>12.154348900867562</v>
      </c>
      <c r="H9" s="146">
        <v>12.25538190239973</v>
      </c>
      <c r="I9" s="146">
        <v>12.46929746854658</v>
      </c>
      <c r="J9" s="146">
        <v>12.365199123076939</v>
      </c>
      <c r="K9" s="146">
        <v>12.482862301020337</v>
      </c>
      <c r="L9" s="146">
        <v>13.224282804840286</v>
      </c>
      <c r="M9" s="146">
        <v>13.564524774193881</v>
      </c>
      <c r="N9" s="146">
        <v>13.829829183021609</v>
      </c>
      <c r="O9" s="66" t="s">
        <v>790</v>
      </c>
    </row>
    <row r="10" spans="1:15" x14ac:dyDescent="0.25">
      <c r="A10" s="20" t="s">
        <v>791</v>
      </c>
      <c r="B10" s="144">
        <v>1650.9580956931643</v>
      </c>
      <c r="C10" s="144">
        <v>82.742621265611461</v>
      </c>
      <c r="D10" s="144">
        <v>113.5455435059462</v>
      </c>
      <c r="E10" s="145">
        <v>180.45329517602363</v>
      </c>
      <c r="F10" s="146">
        <v>242.11101370008004</v>
      </c>
      <c r="G10" s="146">
        <v>334.88599182220452</v>
      </c>
      <c r="H10" s="146">
        <v>430.11944436389359</v>
      </c>
      <c r="I10" s="146">
        <v>539.60320467716383</v>
      </c>
      <c r="J10" s="146">
        <v>1159.7839823360284</v>
      </c>
      <c r="K10" s="146">
        <v>1327.1516678844075</v>
      </c>
      <c r="L10" s="146">
        <v>1507.0686135908788</v>
      </c>
      <c r="M10" s="146">
        <v>1691.5327808381285</v>
      </c>
      <c r="N10" s="146">
        <v>1861.853627078945</v>
      </c>
      <c r="O10" s="66" t="s">
        <v>792</v>
      </c>
    </row>
    <row r="11" spans="1:15" x14ac:dyDescent="0.25">
      <c r="A11" s="20" t="s">
        <v>793</v>
      </c>
      <c r="B11" s="144">
        <v>777.33223811909022</v>
      </c>
      <c r="C11" s="144">
        <v>60.58986840366223</v>
      </c>
      <c r="D11" s="144">
        <v>121.66248021690002</v>
      </c>
      <c r="E11" s="145">
        <v>178.96118344996998</v>
      </c>
      <c r="F11" s="146">
        <v>233.94088527164999</v>
      </c>
      <c r="G11" s="146">
        <v>286.1992816265801</v>
      </c>
      <c r="H11" s="146">
        <v>345.08305334776009</v>
      </c>
      <c r="I11" s="146">
        <v>402.82485162382795</v>
      </c>
      <c r="J11" s="146">
        <v>472.11234191862007</v>
      </c>
      <c r="K11" s="146">
        <v>612.98292618533594</v>
      </c>
      <c r="L11" s="146">
        <v>719.89098767116639</v>
      </c>
      <c r="M11" s="146">
        <v>838.55324148470004</v>
      </c>
      <c r="N11" s="146">
        <v>1008.3084561877271</v>
      </c>
      <c r="O11" s="66" t="s">
        <v>794</v>
      </c>
    </row>
    <row r="12" spans="1:15" x14ac:dyDescent="0.25">
      <c r="A12" s="39" t="s">
        <v>795</v>
      </c>
      <c r="B12" s="153">
        <v>5139.8980000000001</v>
      </c>
      <c r="C12" s="153">
        <v>5919.0129999999999</v>
      </c>
      <c r="D12" s="153">
        <v>6147.9790000000003</v>
      </c>
      <c r="E12" s="154">
        <v>6336.1989999999996</v>
      </c>
      <c r="F12" s="155">
        <v>6552.4549999999999</v>
      </c>
      <c r="G12" s="155">
        <v>6795.018</v>
      </c>
      <c r="H12" s="155">
        <v>7016.2889999999998</v>
      </c>
      <c r="I12" s="155">
        <v>7399.4960000000001</v>
      </c>
      <c r="J12" s="155">
        <v>7577.8050000000003</v>
      </c>
      <c r="K12" s="155">
        <v>7809.2629999999999</v>
      </c>
      <c r="L12" s="155">
        <v>8119.7659999999996</v>
      </c>
      <c r="M12" s="155">
        <v>8422.2459999999992</v>
      </c>
      <c r="N12" s="155">
        <v>6289.9870000000001</v>
      </c>
      <c r="O12" s="86" t="s">
        <v>796</v>
      </c>
    </row>
    <row r="13" spans="1:15" x14ac:dyDescent="0.25">
      <c r="A13" s="264"/>
      <c r="B13" s="265"/>
      <c r="C13" s="265"/>
      <c r="D13" s="265"/>
      <c r="E13" s="265"/>
      <c r="F13" s="265"/>
      <c r="G13" s="265"/>
      <c r="H13" s="265"/>
      <c r="I13" s="265"/>
      <c r="J13" s="265"/>
      <c r="K13" s="265"/>
      <c r="L13" s="265"/>
      <c r="M13" s="265"/>
      <c r="N13" s="265"/>
      <c r="O13" s="266"/>
    </row>
  </sheetData>
  <mergeCells count="3">
    <mergeCell ref="A1:O1"/>
    <mergeCell ref="A2:O2"/>
    <mergeCell ref="A13:O13"/>
  </mergeCells>
  <pageMargins left="0.7" right="0.7" top="0.75" bottom="0.75" header="0.3" footer="0.3"/>
  <pageSetup paperSize="9" scale="9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9" width="5.85546875" customWidth="1"/>
    <col min="10" max="10" width="6.42578125" bestFit="1" customWidth="1"/>
    <col min="11" max="11" width="5.85546875" customWidth="1"/>
    <col min="12" max="12" width="6.42578125" bestFit="1" customWidth="1"/>
    <col min="13" max="13" width="5.5703125" customWidth="1"/>
    <col min="14" max="14" width="5.85546875" customWidth="1"/>
    <col min="15" max="15" width="30.85546875" customWidth="1"/>
  </cols>
  <sheetData>
    <row r="1" spans="1:15" x14ac:dyDescent="0.25">
      <c r="A1" s="254" t="s">
        <v>1585</v>
      </c>
      <c r="B1" s="255"/>
      <c r="C1" s="255"/>
      <c r="D1" s="255"/>
      <c r="E1" s="255"/>
      <c r="F1" s="255"/>
      <c r="G1" s="255"/>
      <c r="H1" s="255"/>
      <c r="I1" s="255"/>
      <c r="J1" s="255"/>
      <c r="K1" s="255"/>
      <c r="L1" s="255"/>
      <c r="M1" s="255"/>
      <c r="N1" s="255"/>
      <c r="O1" s="256"/>
    </row>
    <row r="2" spans="1:15" x14ac:dyDescent="0.25">
      <c r="A2" s="257" t="s">
        <v>1586</v>
      </c>
      <c r="B2" s="258"/>
      <c r="C2" s="258"/>
      <c r="D2" s="258"/>
      <c r="E2" s="258"/>
      <c r="F2" s="258"/>
      <c r="G2" s="258"/>
      <c r="H2" s="258"/>
      <c r="I2" s="258"/>
      <c r="J2" s="258"/>
      <c r="K2" s="258"/>
      <c r="L2" s="258"/>
      <c r="M2" s="258"/>
      <c r="N2" s="258"/>
      <c r="O2" s="259"/>
    </row>
    <row r="3" spans="1:15" x14ac:dyDescent="0.25">
      <c r="A3" s="8" t="s">
        <v>0</v>
      </c>
      <c r="B3" s="9">
        <v>42705</v>
      </c>
      <c r="C3" s="9">
        <v>42736</v>
      </c>
      <c r="D3" s="9">
        <v>42767</v>
      </c>
      <c r="E3" s="78">
        <v>42795</v>
      </c>
      <c r="F3" s="9">
        <v>42826</v>
      </c>
      <c r="G3" s="9">
        <v>42856</v>
      </c>
      <c r="H3" s="9">
        <v>42887</v>
      </c>
      <c r="I3" s="9">
        <v>42917</v>
      </c>
      <c r="J3" s="9">
        <v>42948</v>
      </c>
      <c r="K3" s="9">
        <v>42979</v>
      </c>
      <c r="L3" s="9">
        <v>43009</v>
      </c>
      <c r="M3" s="9">
        <v>43040</v>
      </c>
      <c r="N3" s="9">
        <v>43070</v>
      </c>
      <c r="O3" s="61" t="s">
        <v>8</v>
      </c>
    </row>
    <row r="4" spans="1:15" x14ac:dyDescent="0.25">
      <c r="A4" s="37" t="s">
        <v>797</v>
      </c>
      <c r="B4" s="231"/>
      <c r="C4" s="231"/>
      <c r="D4" s="231"/>
      <c r="E4" s="232"/>
      <c r="F4" s="224"/>
      <c r="G4" s="224"/>
      <c r="H4" s="224"/>
      <c r="I4" s="224"/>
      <c r="J4" s="224"/>
      <c r="K4" s="224"/>
      <c r="L4" s="224"/>
      <c r="M4" s="224"/>
      <c r="N4" s="224"/>
      <c r="O4" s="81" t="s">
        <v>798</v>
      </c>
    </row>
    <row r="5" spans="1:15" x14ac:dyDescent="0.25">
      <c r="A5" s="20" t="s">
        <v>38</v>
      </c>
      <c r="B5" s="213">
        <v>7.4999999999999997E-2</v>
      </c>
      <c r="C5" s="213">
        <v>7.4999999999999997E-2</v>
      </c>
      <c r="D5" s="213">
        <v>7.4999999999999997E-2</v>
      </c>
      <c r="E5" s="233">
        <v>7.4999999999999997E-2</v>
      </c>
      <c r="F5" s="221">
        <v>7.4999999999999997E-2</v>
      </c>
      <c r="G5" s="221">
        <v>7.4999999999999997E-2</v>
      </c>
      <c r="H5" s="221">
        <v>7.4999999999999997E-2</v>
      </c>
      <c r="I5" s="221">
        <v>7.4999999999999997E-2</v>
      </c>
      <c r="J5" s="221">
        <v>7.4999999999999997E-2</v>
      </c>
      <c r="K5" s="221">
        <v>7.4999999999999997E-2</v>
      </c>
      <c r="L5" s="221">
        <v>7.4999999999999997E-2</v>
      </c>
      <c r="M5" s="221">
        <v>7.4999999999999997E-2</v>
      </c>
      <c r="N5" s="221">
        <v>7.4999999999999997E-2</v>
      </c>
      <c r="O5" s="66" t="s">
        <v>39</v>
      </c>
    </row>
    <row r="6" spans="1:15" x14ac:dyDescent="0.25">
      <c r="A6" s="20" t="s">
        <v>613</v>
      </c>
      <c r="B6" s="213">
        <v>3998.2459999999996</v>
      </c>
      <c r="C6" s="213">
        <v>4076.5329999999999</v>
      </c>
      <c r="D6" s="213">
        <v>3039.5029999999997</v>
      </c>
      <c r="E6" s="233">
        <v>4173.3630000000003</v>
      </c>
      <c r="F6" s="221">
        <v>3378.9740000000002</v>
      </c>
      <c r="G6" s="221">
        <v>2870.2250000000004</v>
      </c>
      <c r="H6" s="221">
        <v>2596.81</v>
      </c>
      <c r="I6" s="221">
        <v>2695.5160000000001</v>
      </c>
      <c r="J6" s="221">
        <v>2749.2809999999999</v>
      </c>
      <c r="K6" s="221">
        <v>3557.7809999999999</v>
      </c>
      <c r="L6" s="221">
        <v>4209.9459999999999</v>
      </c>
      <c r="M6" s="221">
        <v>3761.7069999999999</v>
      </c>
      <c r="N6" s="221">
        <v>4359.7279999999992</v>
      </c>
      <c r="O6" s="66" t="s">
        <v>799</v>
      </c>
    </row>
    <row r="7" spans="1:15" x14ac:dyDescent="0.25">
      <c r="A7" s="21" t="s">
        <v>800</v>
      </c>
      <c r="B7" s="213">
        <v>1000.693</v>
      </c>
      <c r="C7" s="213">
        <v>5.3040000000000003</v>
      </c>
      <c r="D7" s="213">
        <v>4.74</v>
      </c>
      <c r="E7" s="233">
        <v>3.5110000000000001</v>
      </c>
      <c r="F7" s="221">
        <v>6.29</v>
      </c>
      <c r="G7" s="221">
        <v>5.8940000000000001</v>
      </c>
      <c r="H7" s="221">
        <v>2.891</v>
      </c>
      <c r="I7" s="221">
        <v>3.9209999999999998</v>
      </c>
      <c r="J7" s="221">
        <v>3.4740000000000002</v>
      </c>
      <c r="K7" s="221">
        <v>3.4510000000000001</v>
      </c>
      <c r="L7" s="221">
        <v>5.1550000000000002</v>
      </c>
      <c r="M7" s="221">
        <v>15.031000000000001</v>
      </c>
      <c r="N7" s="221">
        <v>1.5640000000000001</v>
      </c>
      <c r="O7" s="67" t="s">
        <v>801</v>
      </c>
    </row>
    <row r="8" spans="1:15" x14ac:dyDescent="0.25">
      <c r="A8" s="21" t="s">
        <v>802</v>
      </c>
      <c r="B8" s="213">
        <v>1968.2249999999999</v>
      </c>
      <c r="C8" s="213">
        <v>3098.2249999999999</v>
      </c>
      <c r="D8" s="213">
        <v>2067.4</v>
      </c>
      <c r="E8" s="233">
        <v>3230.848</v>
      </c>
      <c r="F8" s="221">
        <v>2128.0720000000001</v>
      </c>
      <c r="G8" s="221">
        <v>1625.922</v>
      </c>
      <c r="H8" s="221">
        <v>1354.175</v>
      </c>
      <c r="I8" s="221">
        <v>1567.739</v>
      </c>
      <c r="J8" s="221">
        <v>1619.393</v>
      </c>
      <c r="K8" s="221">
        <v>2456.5230000000001</v>
      </c>
      <c r="L8" s="221">
        <v>3197.2730000000001</v>
      </c>
      <c r="M8" s="221">
        <v>2738.8649999999998</v>
      </c>
      <c r="N8" s="221">
        <v>3377.7999999999997</v>
      </c>
      <c r="O8" s="67" t="s">
        <v>803</v>
      </c>
    </row>
    <row r="9" spans="1:15" x14ac:dyDescent="0.25">
      <c r="A9" s="21" t="s">
        <v>804</v>
      </c>
      <c r="B9" s="213">
        <v>1029.328</v>
      </c>
      <c r="C9" s="213">
        <v>973.00400000000002</v>
      </c>
      <c r="D9" s="213">
        <v>967.36300000000006</v>
      </c>
      <c r="E9" s="233">
        <v>939.00400000000002</v>
      </c>
      <c r="F9" s="221">
        <v>1244.6120000000001</v>
      </c>
      <c r="G9" s="221">
        <v>1238.4090000000001</v>
      </c>
      <c r="H9" s="221">
        <v>1239.7439999999999</v>
      </c>
      <c r="I9" s="221">
        <v>1123.856</v>
      </c>
      <c r="J9" s="221">
        <v>1126.414</v>
      </c>
      <c r="K9" s="221">
        <v>1097.807</v>
      </c>
      <c r="L9" s="221">
        <v>1007.518</v>
      </c>
      <c r="M9" s="221">
        <v>1007.811</v>
      </c>
      <c r="N9" s="221">
        <v>980.36400000000003</v>
      </c>
      <c r="O9" s="67" t="s">
        <v>805</v>
      </c>
    </row>
    <row r="10" spans="1:15" x14ac:dyDescent="0.25">
      <c r="A10" s="20" t="s">
        <v>806</v>
      </c>
      <c r="B10" s="213">
        <v>4944.0309999999999</v>
      </c>
      <c r="C10" s="213">
        <v>4943.97</v>
      </c>
      <c r="D10" s="213">
        <v>4953.942</v>
      </c>
      <c r="E10" s="233">
        <v>4433.942</v>
      </c>
      <c r="F10" s="221">
        <v>4533.942</v>
      </c>
      <c r="G10" s="221">
        <v>4533.942</v>
      </c>
      <c r="H10" s="221">
        <v>6520.4409999999998</v>
      </c>
      <c r="I10" s="221">
        <v>6520.1890000000003</v>
      </c>
      <c r="J10" s="221">
        <v>6520.0619999999999</v>
      </c>
      <c r="K10" s="221">
        <v>5691.848</v>
      </c>
      <c r="L10" s="221">
        <v>5519.7340000000004</v>
      </c>
      <c r="M10" s="221">
        <v>5399.0889999999999</v>
      </c>
      <c r="N10" s="221">
        <v>4099.12</v>
      </c>
      <c r="O10" s="66" t="s">
        <v>807</v>
      </c>
    </row>
    <row r="11" spans="1:15" x14ac:dyDescent="0.25">
      <c r="A11" s="20" t="s">
        <v>808</v>
      </c>
      <c r="B11" s="213">
        <v>72.241</v>
      </c>
      <c r="C11" s="213">
        <v>68.945999999999998</v>
      </c>
      <c r="D11" s="213">
        <v>67.594999999999999</v>
      </c>
      <c r="E11" s="233">
        <v>66.225999999999999</v>
      </c>
      <c r="F11" s="221">
        <v>83.912999999999997</v>
      </c>
      <c r="G11" s="221">
        <v>83.256</v>
      </c>
      <c r="H11" s="221">
        <v>81.658000000000001</v>
      </c>
      <c r="I11" s="221">
        <v>78.775000000000006</v>
      </c>
      <c r="J11" s="221">
        <v>77.876999999999995</v>
      </c>
      <c r="K11" s="221">
        <v>76.183999999999997</v>
      </c>
      <c r="L11" s="221">
        <v>73.046000000000006</v>
      </c>
      <c r="M11" s="221">
        <v>72.082999999999998</v>
      </c>
      <c r="N11" s="221">
        <v>70.397000000000006</v>
      </c>
      <c r="O11" s="66" t="s">
        <v>809</v>
      </c>
    </row>
    <row r="12" spans="1:15" x14ac:dyDescent="0.25">
      <c r="A12" s="20" t="s">
        <v>810</v>
      </c>
      <c r="B12" s="213">
        <v>0</v>
      </c>
      <c r="C12" s="213">
        <v>0</v>
      </c>
      <c r="D12" s="213">
        <v>0</v>
      </c>
      <c r="E12" s="233">
        <v>0</v>
      </c>
      <c r="F12" s="221">
        <v>0</v>
      </c>
      <c r="G12" s="221">
        <v>0</v>
      </c>
      <c r="H12" s="221">
        <v>0</v>
      </c>
      <c r="I12" s="221">
        <v>0</v>
      </c>
      <c r="J12" s="221">
        <v>0</v>
      </c>
      <c r="K12" s="221">
        <v>0</v>
      </c>
      <c r="L12" s="221">
        <v>0</v>
      </c>
      <c r="M12" s="221">
        <v>0</v>
      </c>
      <c r="N12" s="221">
        <v>0</v>
      </c>
      <c r="O12" s="66" t="s">
        <v>810</v>
      </c>
    </row>
    <row r="13" spans="1:15" x14ac:dyDescent="0.25">
      <c r="A13" s="20" t="s">
        <v>811</v>
      </c>
      <c r="B13" s="213">
        <v>34.872999999999998</v>
      </c>
      <c r="C13" s="213">
        <v>32.685000000000002</v>
      </c>
      <c r="D13" s="213">
        <v>32.091999999999999</v>
      </c>
      <c r="E13" s="233">
        <v>43.738</v>
      </c>
      <c r="F13" s="221">
        <v>36.207000000000001</v>
      </c>
      <c r="G13" s="221">
        <v>41.279000000000003</v>
      </c>
      <c r="H13" s="221">
        <v>53.31</v>
      </c>
      <c r="I13" s="221">
        <v>33.414000000000001</v>
      </c>
      <c r="J13" s="221">
        <v>40.451000000000001</v>
      </c>
      <c r="K13" s="221">
        <v>41.54</v>
      </c>
      <c r="L13" s="221">
        <v>34.473999999999997</v>
      </c>
      <c r="M13" s="221">
        <v>38.307000000000002</v>
      </c>
      <c r="N13" s="221">
        <v>37.384999999999998</v>
      </c>
      <c r="O13" s="66" t="s">
        <v>812</v>
      </c>
    </row>
    <row r="14" spans="1:15" x14ac:dyDescent="0.25">
      <c r="A14" s="20" t="s">
        <v>813</v>
      </c>
      <c r="B14" s="213">
        <v>0.436</v>
      </c>
      <c r="C14" s="213">
        <v>8.8999999999999996E-2</v>
      </c>
      <c r="D14" s="213">
        <v>0.36199999999999999</v>
      </c>
      <c r="E14" s="233">
        <v>0.20699999999999999</v>
      </c>
      <c r="F14" s="221">
        <v>0.22500000000000001</v>
      </c>
      <c r="G14" s="221">
        <v>0.81699999999999995</v>
      </c>
      <c r="H14" s="221">
        <v>0.32400000000000001</v>
      </c>
      <c r="I14" s="221">
        <v>0.63900000000000001</v>
      </c>
      <c r="J14" s="221">
        <v>34.384</v>
      </c>
      <c r="K14" s="221">
        <v>0.36499999999999999</v>
      </c>
      <c r="L14" s="221">
        <v>0.748</v>
      </c>
      <c r="M14" s="221">
        <v>34.912999999999997</v>
      </c>
      <c r="N14" s="221">
        <v>0.112</v>
      </c>
      <c r="O14" s="66" t="s">
        <v>814</v>
      </c>
    </row>
    <row r="15" spans="1:15" x14ac:dyDescent="0.25">
      <c r="A15" s="20" t="s">
        <v>815</v>
      </c>
      <c r="B15" s="213">
        <v>0.73299999999999998</v>
      </c>
      <c r="C15" s="213">
        <v>0.63400000000000001</v>
      </c>
      <c r="D15" s="213">
        <v>0.70199999999999996</v>
      </c>
      <c r="E15" s="233">
        <v>0.59599999999999997</v>
      </c>
      <c r="F15" s="221">
        <v>0.48</v>
      </c>
      <c r="G15" s="221">
        <v>0.47299999999999998</v>
      </c>
      <c r="H15" s="221">
        <v>0.49</v>
      </c>
      <c r="I15" s="221">
        <v>0.78800000000000003</v>
      </c>
      <c r="J15" s="221">
        <v>1.5369999999999999</v>
      </c>
      <c r="K15" s="221">
        <v>1.3979999999999999</v>
      </c>
      <c r="L15" s="221">
        <v>1.274</v>
      </c>
      <c r="M15" s="221">
        <v>2.0760000000000001</v>
      </c>
      <c r="N15" s="221">
        <v>1.895</v>
      </c>
      <c r="O15" s="66" t="s">
        <v>470</v>
      </c>
    </row>
    <row r="16" spans="1:15" x14ac:dyDescent="0.25">
      <c r="A16" s="20" t="s">
        <v>816</v>
      </c>
      <c r="B16" s="213">
        <v>5.9939999999999998</v>
      </c>
      <c r="C16" s="213">
        <v>4.09</v>
      </c>
      <c r="D16" s="213">
        <v>6.5380000000000003</v>
      </c>
      <c r="E16" s="233">
        <v>2.0470000000000002</v>
      </c>
      <c r="F16" s="221">
        <v>2.0579999999999998</v>
      </c>
      <c r="G16" s="221">
        <v>2.0720000000000001</v>
      </c>
      <c r="H16" s="221">
        <v>0.246</v>
      </c>
      <c r="I16" s="221">
        <v>0.26600000000000001</v>
      </c>
      <c r="J16" s="221">
        <v>0.27</v>
      </c>
      <c r="K16" s="221">
        <v>0</v>
      </c>
      <c r="L16" s="221">
        <v>3.4969999999999999</v>
      </c>
      <c r="M16" s="221">
        <v>3.5009999999999999</v>
      </c>
      <c r="N16" s="221">
        <v>3.5059999999999998</v>
      </c>
      <c r="O16" s="66" t="s">
        <v>817</v>
      </c>
    </row>
    <row r="17" spans="1:15" x14ac:dyDescent="0.25">
      <c r="A17" s="20" t="s">
        <v>473</v>
      </c>
      <c r="B17" s="213">
        <v>0.45</v>
      </c>
      <c r="C17" s="213">
        <v>0.28499999999999998</v>
      </c>
      <c r="D17" s="213">
        <v>0.22600000000000001</v>
      </c>
      <c r="E17" s="233">
        <v>0.29599999999999999</v>
      </c>
      <c r="F17" s="221">
        <v>0.41199999999999998</v>
      </c>
      <c r="G17" s="221">
        <v>0.40799999999999997</v>
      </c>
      <c r="H17" s="221">
        <v>2.718</v>
      </c>
      <c r="I17" s="221">
        <v>0.191</v>
      </c>
      <c r="J17" s="221">
        <v>0.317</v>
      </c>
      <c r="K17" s="221">
        <v>0.442</v>
      </c>
      <c r="L17" s="221">
        <v>7.5999999999999998E-2</v>
      </c>
      <c r="M17" s="221">
        <v>0.109</v>
      </c>
      <c r="N17" s="221">
        <v>0.23699999999999999</v>
      </c>
      <c r="O17" s="66" t="s">
        <v>474</v>
      </c>
    </row>
    <row r="18" spans="1:15" x14ac:dyDescent="0.25">
      <c r="A18" s="20" t="s">
        <v>818</v>
      </c>
      <c r="B18" s="213">
        <v>0</v>
      </c>
      <c r="C18" s="213">
        <v>0</v>
      </c>
      <c r="D18" s="213">
        <v>0</v>
      </c>
      <c r="E18" s="233">
        <v>0</v>
      </c>
      <c r="F18" s="221">
        <v>0</v>
      </c>
      <c r="G18" s="221">
        <v>0</v>
      </c>
      <c r="H18" s="221">
        <v>0</v>
      </c>
      <c r="I18" s="221">
        <v>0</v>
      </c>
      <c r="J18" s="221">
        <v>0</v>
      </c>
      <c r="K18" s="221">
        <v>0</v>
      </c>
      <c r="L18" s="221">
        <v>0</v>
      </c>
      <c r="M18" s="221">
        <v>0</v>
      </c>
      <c r="N18" s="221">
        <v>0</v>
      </c>
      <c r="O18" s="66" t="s">
        <v>819</v>
      </c>
    </row>
    <row r="19" spans="1:15" x14ac:dyDescent="0.25">
      <c r="A19" s="20" t="s">
        <v>627</v>
      </c>
      <c r="B19" s="213">
        <v>9057.0790000000015</v>
      </c>
      <c r="C19" s="213">
        <v>9127.3070000000007</v>
      </c>
      <c r="D19" s="213">
        <v>8101.0349999999989</v>
      </c>
      <c r="E19" s="233">
        <v>8720.4900000000016</v>
      </c>
      <c r="F19" s="221">
        <v>8036.2860000000001</v>
      </c>
      <c r="G19" s="221">
        <v>7532.5470000000014</v>
      </c>
      <c r="H19" s="221">
        <v>9256.0720000000001</v>
      </c>
      <c r="I19" s="221">
        <v>9329.853000000001</v>
      </c>
      <c r="J19" s="221">
        <v>9424.2540000000008</v>
      </c>
      <c r="K19" s="221">
        <v>9369.6329999999998</v>
      </c>
      <c r="L19" s="221">
        <v>9842.869999999999</v>
      </c>
      <c r="M19" s="221">
        <v>9311.8600000000024</v>
      </c>
      <c r="N19" s="221">
        <v>8572.4549999999981</v>
      </c>
      <c r="O19" s="66" t="s">
        <v>476</v>
      </c>
    </row>
    <row r="20" spans="1:15" x14ac:dyDescent="0.25">
      <c r="A20" s="20" t="s">
        <v>628</v>
      </c>
      <c r="B20" s="234"/>
      <c r="C20" s="234"/>
      <c r="D20" s="234"/>
      <c r="E20" s="235"/>
      <c r="F20" s="227"/>
      <c r="G20" s="227"/>
      <c r="H20" s="227"/>
      <c r="I20" s="227"/>
      <c r="J20" s="227"/>
      <c r="K20" s="227"/>
      <c r="L20" s="227"/>
      <c r="M20" s="227"/>
      <c r="N20" s="227"/>
      <c r="O20" s="66" t="s">
        <v>820</v>
      </c>
    </row>
    <row r="21" spans="1:15" x14ac:dyDescent="0.25">
      <c r="A21" s="20" t="s">
        <v>821</v>
      </c>
      <c r="B21" s="213">
        <v>12.218</v>
      </c>
      <c r="C21" s="213">
        <v>12.218999999999999</v>
      </c>
      <c r="D21" s="213">
        <v>12.22</v>
      </c>
      <c r="E21" s="233">
        <v>12.221</v>
      </c>
      <c r="F21" s="221">
        <v>30.721</v>
      </c>
      <c r="G21" s="221">
        <v>30.722000000000001</v>
      </c>
      <c r="H21" s="221">
        <v>30.722999999999999</v>
      </c>
      <c r="I21" s="221">
        <v>30.724</v>
      </c>
      <c r="J21" s="221">
        <v>30.725000000000001</v>
      </c>
      <c r="K21" s="221">
        <v>30.725999999999999</v>
      </c>
      <c r="L21" s="221">
        <v>639.32600000000002</v>
      </c>
      <c r="M21" s="221">
        <v>702.327</v>
      </c>
      <c r="N21" s="221">
        <v>30.728000000000002</v>
      </c>
      <c r="O21" s="66" t="s">
        <v>822</v>
      </c>
    </row>
    <row r="22" spans="1:15" x14ac:dyDescent="0.25">
      <c r="A22" s="21" t="s">
        <v>800</v>
      </c>
      <c r="B22" s="213">
        <v>0</v>
      </c>
      <c r="C22" s="213">
        <v>0</v>
      </c>
      <c r="D22" s="213">
        <v>0</v>
      </c>
      <c r="E22" s="233">
        <v>0</v>
      </c>
      <c r="F22" s="221">
        <v>0</v>
      </c>
      <c r="G22" s="221">
        <v>0</v>
      </c>
      <c r="H22" s="221">
        <v>0</v>
      </c>
      <c r="I22" s="221">
        <v>0</v>
      </c>
      <c r="J22" s="221">
        <v>0</v>
      </c>
      <c r="K22" s="221">
        <v>0</v>
      </c>
      <c r="L22" s="221">
        <v>0</v>
      </c>
      <c r="M22" s="221">
        <v>0</v>
      </c>
      <c r="N22" s="221">
        <v>0</v>
      </c>
      <c r="O22" s="67" t="s">
        <v>801</v>
      </c>
    </row>
    <row r="23" spans="1:15" x14ac:dyDescent="0.25">
      <c r="A23" s="21" t="s">
        <v>802</v>
      </c>
      <c r="B23" s="213">
        <v>0</v>
      </c>
      <c r="C23" s="213">
        <v>0</v>
      </c>
      <c r="D23" s="213">
        <v>0</v>
      </c>
      <c r="E23" s="233">
        <v>0</v>
      </c>
      <c r="F23" s="221">
        <v>0</v>
      </c>
      <c r="G23" s="221">
        <v>0</v>
      </c>
      <c r="H23" s="221">
        <v>0</v>
      </c>
      <c r="I23" s="221">
        <v>0</v>
      </c>
      <c r="J23" s="221">
        <v>0</v>
      </c>
      <c r="K23" s="221">
        <v>0</v>
      </c>
      <c r="L23" s="221">
        <v>608.6</v>
      </c>
      <c r="M23" s="221">
        <v>671.6</v>
      </c>
      <c r="N23" s="221">
        <v>0</v>
      </c>
      <c r="O23" s="67" t="s">
        <v>803</v>
      </c>
    </row>
    <row r="24" spans="1:15" x14ac:dyDescent="0.25">
      <c r="A24" s="21" t="s">
        <v>823</v>
      </c>
      <c r="B24" s="213">
        <v>12.218</v>
      </c>
      <c r="C24" s="213">
        <v>12.218999999999999</v>
      </c>
      <c r="D24" s="213">
        <v>12.22</v>
      </c>
      <c r="E24" s="233">
        <v>12.221</v>
      </c>
      <c r="F24" s="221">
        <v>12.221</v>
      </c>
      <c r="G24" s="221">
        <v>12.222</v>
      </c>
      <c r="H24" s="221">
        <v>12.223000000000001</v>
      </c>
      <c r="I24" s="221">
        <v>12.224</v>
      </c>
      <c r="J24" s="221">
        <v>12.225</v>
      </c>
      <c r="K24" s="221">
        <v>12.226000000000001</v>
      </c>
      <c r="L24" s="221">
        <v>12.226000000000001</v>
      </c>
      <c r="M24" s="221">
        <v>12.227</v>
      </c>
      <c r="N24" s="221">
        <v>12.228</v>
      </c>
      <c r="O24" s="67" t="s">
        <v>824</v>
      </c>
    </row>
    <row r="25" spans="1:15" x14ac:dyDescent="0.25">
      <c r="A25" s="21" t="s">
        <v>825</v>
      </c>
      <c r="B25" s="213">
        <v>0</v>
      </c>
      <c r="C25" s="213">
        <v>0</v>
      </c>
      <c r="D25" s="213">
        <v>0</v>
      </c>
      <c r="E25" s="233">
        <v>0</v>
      </c>
      <c r="F25" s="221">
        <v>18.5</v>
      </c>
      <c r="G25" s="221">
        <v>18.5</v>
      </c>
      <c r="H25" s="221">
        <v>18.5</v>
      </c>
      <c r="I25" s="221">
        <v>18.5</v>
      </c>
      <c r="J25" s="221">
        <v>18.5</v>
      </c>
      <c r="K25" s="221">
        <v>18.5</v>
      </c>
      <c r="L25" s="221">
        <v>18.5</v>
      </c>
      <c r="M25" s="221">
        <v>18.5</v>
      </c>
      <c r="N25" s="221">
        <v>18.5</v>
      </c>
      <c r="O25" s="67" t="s">
        <v>826</v>
      </c>
    </row>
    <row r="26" spans="1:15" x14ac:dyDescent="0.25">
      <c r="A26" s="20" t="s">
        <v>827</v>
      </c>
      <c r="B26" s="213">
        <v>3376.6709999999998</v>
      </c>
      <c r="C26" s="213">
        <v>3370.6579999999999</v>
      </c>
      <c r="D26" s="213">
        <v>4472.5739999999996</v>
      </c>
      <c r="E26" s="233">
        <v>4942.6809999999996</v>
      </c>
      <c r="F26" s="221">
        <v>4841.3270000000002</v>
      </c>
      <c r="G26" s="221">
        <v>5390.7830000000004</v>
      </c>
      <c r="H26" s="221">
        <v>4601.4610000000002</v>
      </c>
      <c r="I26" s="221">
        <v>4601.4750000000004</v>
      </c>
      <c r="J26" s="221">
        <v>4602.6409999999996</v>
      </c>
      <c r="K26" s="221">
        <v>4597.5990000000002</v>
      </c>
      <c r="L26" s="221">
        <v>4597.4129999999996</v>
      </c>
      <c r="M26" s="221">
        <v>5658.5820000000003</v>
      </c>
      <c r="N26" s="221">
        <v>7003.48</v>
      </c>
      <c r="O26" s="66" t="s">
        <v>828</v>
      </c>
    </row>
    <row r="27" spans="1:15" x14ac:dyDescent="0.25">
      <c r="A27" s="20" t="s">
        <v>829</v>
      </c>
      <c r="B27" s="213">
        <v>0</v>
      </c>
      <c r="C27" s="213">
        <v>0</v>
      </c>
      <c r="D27" s="213">
        <v>0</v>
      </c>
      <c r="E27" s="233">
        <v>0</v>
      </c>
      <c r="F27" s="221">
        <v>0</v>
      </c>
      <c r="G27" s="221">
        <v>0</v>
      </c>
      <c r="H27" s="221">
        <v>0</v>
      </c>
      <c r="I27" s="221">
        <v>0</v>
      </c>
      <c r="J27" s="221">
        <v>0</v>
      </c>
      <c r="K27" s="221">
        <v>0</v>
      </c>
      <c r="L27" s="221">
        <v>0</v>
      </c>
      <c r="M27" s="221">
        <v>0</v>
      </c>
      <c r="N27" s="221">
        <v>0</v>
      </c>
      <c r="O27" s="66" t="s">
        <v>830</v>
      </c>
    </row>
    <row r="28" spans="1:15" x14ac:dyDescent="0.25">
      <c r="A28" s="20" t="s">
        <v>831</v>
      </c>
      <c r="B28" s="213">
        <v>10.782999999999999</v>
      </c>
      <c r="C28" s="213">
        <v>10.632</v>
      </c>
      <c r="D28" s="213">
        <v>10.489000000000001</v>
      </c>
      <c r="E28" s="233">
        <v>10.879000000000001</v>
      </c>
      <c r="F28" s="221">
        <v>10.885999999999999</v>
      </c>
      <c r="G28" s="221">
        <v>11.667</v>
      </c>
      <c r="H28" s="221">
        <v>13.1</v>
      </c>
      <c r="I28" s="221">
        <v>13.427</v>
      </c>
      <c r="J28" s="221">
        <v>13.253</v>
      </c>
      <c r="K28" s="221">
        <v>14.273</v>
      </c>
      <c r="L28" s="221">
        <v>14.077999999999999</v>
      </c>
      <c r="M28" s="221">
        <v>13.911999999999999</v>
      </c>
      <c r="N28" s="221">
        <v>13.741</v>
      </c>
      <c r="O28" s="66" t="s">
        <v>832</v>
      </c>
    </row>
    <row r="29" spans="1:15" x14ac:dyDescent="0.25">
      <c r="A29" s="21" t="s">
        <v>833</v>
      </c>
      <c r="B29" s="213">
        <v>8.4979999999999993</v>
      </c>
      <c r="C29" s="213">
        <v>8.3989999999999991</v>
      </c>
      <c r="D29" s="213">
        <v>8.3030000000000008</v>
      </c>
      <c r="E29" s="233">
        <v>8.7390000000000008</v>
      </c>
      <c r="F29" s="221">
        <v>8.7949999999999999</v>
      </c>
      <c r="G29" s="221">
        <v>9.0830000000000002</v>
      </c>
      <c r="H29" s="221">
        <v>9.1289999999999996</v>
      </c>
      <c r="I29" s="221">
        <v>9.5280000000000005</v>
      </c>
      <c r="J29" s="221">
        <v>9.3810000000000002</v>
      </c>
      <c r="K29" s="221">
        <v>10.473000000000001</v>
      </c>
      <c r="L29" s="221">
        <v>10.050000000000001</v>
      </c>
      <c r="M29" s="221">
        <v>9.9550000000000001</v>
      </c>
      <c r="N29" s="221">
        <v>9.8559999999999999</v>
      </c>
      <c r="O29" s="67" t="s">
        <v>834</v>
      </c>
    </row>
    <row r="30" spans="1:15" x14ac:dyDescent="0.25">
      <c r="A30" s="21" t="s">
        <v>835</v>
      </c>
      <c r="B30" s="213">
        <v>2.2850000000000001</v>
      </c>
      <c r="C30" s="213">
        <v>2.2330000000000001</v>
      </c>
      <c r="D30" s="213">
        <v>2.1859999999999999</v>
      </c>
      <c r="E30" s="233">
        <v>2.14</v>
      </c>
      <c r="F30" s="221">
        <v>2.0910000000000002</v>
      </c>
      <c r="G30" s="221">
        <v>2.5840000000000001</v>
      </c>
      <c r="H30" s="221">
        <v>3.9710000000000001</v>
      </c>
      <c r="I30" s="221">
        <v>3.899</v>
      </c>
      <c r="J30" s="221">
        <v>3.8719999999999999</v>
      </c>
      <c r="K30" s="221">
        <v>3.8</v>
      </c>
      <c r="L30" s="221">
        <v>4.0279999999999996</v>
      </c>
      <c r="M30" s="221">
        <v>3.9569999999999999</v>
      </c>
      <c r="N30" s="221">
        <v>3.8849999999999998</v>
      </c>
      <c r="O30" s="67" t="s">
        <v>836</v>
      </c>
    </row>
    <row r="31" spans="1:15" x14ac:dyDescent="0.25">
      <c r="A31" s="20" t="s">
        <v>837</v>
      </c>
      <c r="B31" s="213">
        <v>48.292000000000002</v>
      </c>
      <c r="C31" s="213">
        <v>48.292000000000002</v>
      </c>
      <c r="D31" s="213">
        <v>48.311999999999998</v>
      </c>
      <c r="E31" s="233">
        <v>48.311999999999998</v>
      </c>
      <c r="F31" s="221">
        <v>48.311999999999998</v>
      </c>
      <c r="G31" s="221">
        <v>48.311999999999998</v>
      </c>
      <c r="H31" s="221">
        <v>48.311999999999998</v>
      </c>
      <c r="I31" s="221">
        <v>48.38</v>
      </c>
      <c r="J31" s="221">
        <v>48.38</v>
      </c>
      <c r="K31" s="221">
        <v>48.497</v>
      </c>
      <c r="L31" s="221">
        <v>48.622999999999998</v>
      </c>
      <c r="M31" s="221">
        <v>48.963000000000001</v>
      </c>
      <c r="N31" s="221">
        <v>49.171999999999997</v>
      </c>
      <c r="O31" s="66" t="s">
        <v>838</v>
      </c>
    </row>
    <row r="32" spans="1:15" x14ac:dyDescent="0.25">
      <c r="A32" s="20" t="s">
        <v>839</v>
      </c>
      <c r="B32" s="213">
        <v>0</v>
      </c>
      <c r="C32" s="213">
        <v>0</v>
      </c>
      <c r="D32" s="213">
        <v>0</v>
      </c>
      <c r="E32" s="233">
        <v>0</v>
      </c>
      <c r="F32" s="221">
        <v>0</v>
      </c>
      <c r="G32" s="221">
        <v>0</v>
      </c>
      <c r="H32" s="221">
        <v>0</v>
      </c>
      <c r="I32" s="221">
        <v>0</v>
      </c>
      <c r="J32" s="221">
        <v>0</v>
      </c>
      <c r="K32" s="221">
        <v>0</v>
      </c>
      <c r="L32" s="221">
        <v>0</v>
      </c>
      <c r="M32" s="221">
        <v>0</v>
      </c>
      <c r="N32" s="221">
        <v>0</v>
      </c>
      <c r="O32" s="66" t="s">
        <v>840</v>
      </c>
    </row>
    <row r="33" spans="1:15" x14ac:dyDescent="0.25">
      <c r="A33" s="20" t="s">
        <v>841</v>
      </c>
      <c r="B33" s="213">
        <v>9.56</v>
      </c>
      <c r="C33" s="213">
        <v>8.9149999999999991</v>
      </c>
      <c r="D33" s="213">
        <v>8.4260000000000002</v>
      </c>
      <c r="E33" s="233">
        <v>7.0880000000000001</v>
      </c>
      <c r="F33" s="221">
        <v>6.8010000000000002</v>
      </c>
      <c r="G33" s="221">
        <v>6.73</v>
      </c>
      <c r="H33" s="221">
        <v>10.144</v>
      </c>
      <c r="I33" s="221">
        <v>11.026</v>
      </c>
      <c r="J33" s="221">
        <v>9.1820000000000004</v>
      </c>
      <c r="K33" s="221">
        <v>4.7919999999999998</v>
      </c>
      <c r="L33" s="221">
        <v>6.09</v>
      </c>
      <c r="M33" s="221">
        <v>3.5449999999999999</v>
      </c>
      <c r="N33" s="221">
        <v>5.0030000000000001</v>
      </c>
      <c r="O33" s="66" t="s">
        <v>842</v>
      </c>
    </row>
    <row r="34" spans="1:15" x14ac:dyDescent="0.25">
      <c r="A34" s="20" t="s">
        <v>843</v>
      </c>
      <c r="B34" s="213">
        <v>-7.758</v>
      </c>
      <c r="C34" s="213">
        <v>-7.8230000000000004</v>
      </c>
      <c r="D34" s="213">
        <v>-8.0150000000000006</v>
      </c>
      <c r="E34" s="233">
        <v>-8.1430000000000007</v>
      </c>
      <c r="F34" s="221">
        <v>-8.2710000000000008</v>
      </c>
      <c r="G34" s="221">
        <v>-8.3989999999999991</v>
      </c>
      <c r="H34" s="221">
        <v>-8.5269999999999992</v>
      </c>
      <c r="I34" s="221">
        <v>-8.6530000000000005</v>
      </c>
      <c r="J34" s="221">
        <v>-8.7799999999999994</v>
      </c>
      <c r="K34" s="221">
        <v>-8.907</v>
      </c>
      <c r="L34" s="221">
        <v>-9.0350000000000001</v>
      </c>
      <c r="M34" s="221">
        <v>-9.1630000000000003</v>
      </c>
      <c r="N34" s="221">
        <v>-9.2929999999999993</v>
      </c>
      <c r="O34" s="66" t="s">
        <v>844</v>
      </c>
    </row>
    <row r="35" spans="1:15" x14ac:dyDescent="0.25">
      <c r="A35" s="20" t="s">
        <v>845</v>
      </c>
      <c r="B35" s="213">
        <v>615.54100000000005</v>
      </c>
      <c r="C35" s="213">
        <v>0.11799999999999999</v>
      </c>
      <c r="D35" s="213">
        <v>0.108</v>
      </c>
      <c r="E35" s="233">
        <v>0.1</v>
      </c>
      <c r="F35" s="221">
        <v>9.0999999999999998E-2</v>
      </c>
      <c r="G35" s="221">
        <v>33.776000000000003</v>
      </c>
      <c r="H35" s="221">
        <v>8.2000000000000003E-2</v>
      </c>
      <c r="I35" s="221">
        <v>6.5000000000000002E-2</v>
      </c>
      <c r="J35" s="221">
        <v>5.7000000000000002E-2</v>
      </c>
      <c r="K35" s="221">
        <v>4.8000000000000001E-2</v>
      </c>
      <c r="L35" s="221">
        <v>0.04</v>
      </c>
      <c r="M35" s="221">
        <v>3.2000000000000001E-2</v>
      </c>
      <c r="N35" s="221">
        <v>2.4E-2</v>
      </c>
      <c r="O35" s="66" t="s">
        <v>846</v>
      </c>
    </row>
    <row r="36" spans="1:15" x14ac:dyDescent="0.25">
      <c r="A36" s="20" t="s">
        <v>483</v>
      </c>
      <c r="B36" s="213">
        <v>4065.3069999999998</v>
      </c>
      <c r="C36" s="213">
        <v>3443.011</v>
      </c>
      <c r="D36" s="213">
        <v>4544.1139999999996</v>
      </c>
      <c r="E36" s="233">
        <v>5013.137999999999</v>
      </c>
      <c r="F36" s="221">
        <v>4929.8670000000002</v>
      </c>
      <c r="G36" s="221">
        <v>5513.5910000000003</v>
      </c>
      <c r="H36" s="221">
        <v>4695.2950000000001</v>
      </c>
      <c r="I36" s="221">
        <v>4696.4440000000004</v>
      </c>
      <c r="J36" s="221">
        <v>4695.4579999999996</v>
      </c>
      <c r="K36" s="221">
        <v>4687.0280000000002</v>
      </c>
      <c r="L36" s="221">
        <v>5296.5349999999999</v>
      </c>
      <c r="M36" s="221">
        <v>6418.1980000000012</v>
      </c>
      <c r="N36" s="221">
        <v>7092.8549999999996</v>
      </c>
      <c r="O36" s="66" t="s">
        <v>847</v>
      </c>
    </row>
    <row r="37" spans="1:15" x14ac:dyDescent="0.25">
      <c r="A37" s="24" t="s">
        <v>645</v>
      </c>
      <c r="B37" s="214">
        <v>13122.386</v>
      </c>
      <c r="C37" s="214">
        <v>12570.317999999999</v>
      </c>
      <c r="D37" s="214">
        <v>12645.148999999999</v>
      </c>
      <c r="E37" s="236">
        <v>13733.628000000001</v>
      </c>
      <c r="F37" s="222">
        <v>12966.153</v>
      </c>
      <c r="G37" s="222">
        <v>13046.138000000001</v>
      </c>
      <c r="H37" s="222">
        <v>13951.367</v>
      </c>
      <c r="I37" s="222">
        <v>14026.297000000002</v>
      </c>
      <c r="J37" s="222">
        <v>14119.712</v>
      </c>
      <c r="K37" s="222">
        <v>14056.661</v>
      </c>
      <c r="L37" s="222">
        <v>15139.404999999999</v>
      </c>
      <c r="M37" s="222">
        <v>15730.058000000005</v>
      </c>
      <c r="N37" s="222">
        <v>15665.31</v>
      </c>
      <c r="O37" s="70" t="s">
        <v>95</v>
      </c>
    </row>
    <row r="38" spans="1:15" x14ac:dyDescent="0.25">
      <c r="A38" s="20" t="s">
        <v>485</v>
      </c>
      <c r="B38" s="234"/>
      <c r="C38" s="234"/>
      <c r="D38" s="234"/>
      <c r="E38" s="235"/>
      <c r="F38" s="227"/>
      <c r="G38" s="227"/>
      <c r="H38" s="227"/>
      <c r="I38" s="227"/>
      <c r="J38" s="227"/>
      <c r="K38" s="227"/>
      <c r="L38" s="227"/>
      <c r="M38" s="227"/>
      <c r="N38" s="227"/>
      <c r="O38" s="66" t="s">
        <v>486</v>
      </c>
    </row>
    <row r="39" spans="1:15" x14ac:dyDescent="0.25">
      <c r="A39" s="20" t="s">
        <v>848</v>
      </c>
      <c r="B39" s="213">
        <v>1.33</v>
      </c>
      <c r="C39" s="213">
        <v>3.6829999999999998</v>
      </c>
      <c r="D39" s="213">
        <v>7.5449999999999999</v>
      </c>
      <c r="E39" s="233">
        <v>2.96</v>
      </c>
      <c r="F39" s="221">
        <v>4.0279999999999996</v>
      </c>
      <c r="G39" s="221">
        <v>4.0439999999999996</v>
      </c>
      <c r="H39" s="221">
        <v>5.31</v>
      </c>
      <c r="I39" s="221">
        <v>6.2320000000000002</v>
      </c>
      <c r="J39" s="221">
        <v>5.3769999999999998</v>
      </c>
      <c r="K39" s="221">
        <v>12.522</v>
      </c>
      <c r="L39" s="221">
        <v>15.742000000000001</v>
      </c>
      <c r="M39" s="221">
        <v>13.632</v>
      </c>
      <c r="N39" s="221">
        <v>14.869</v>
      </c>
      <c r="O39" s="66" t="s">
        <v>849</v>
      </c>
    </row>
    <row r="40" spans="1:15" x14ac:dyDescent="0.25">
      <c r="A40" s="20" t="s">
        <v>850</v>
      </c>
      <c r="B40" s="213">
        <v>6.992</v>
      </c>
      <c r="C40" s="213">
        <v>5.39</v>
      </c>
      <c r="D40" s="213">
        <v>4.6360000000000001</v>
      </c>
      <c r="E40" s="233">
        <v>4.7249999999999996</v>
      </c>
      <c r="F40" s="221">
        <v>4.5490000000000004</v>
      </c>
      <c r="G40" s="221">
        <v>4.5289999999999999</v>
      </c>
      <c r="H40" s="221">
        <v>3.66</v>
      </c>
      <c r="I40" s="221">
        <v>2.98</v>
      </c>
      <c r="J40" s="221">
        <v>3.3620000000000001</v>
      </c>
      <c r="K40" s="221">
        <v>2.3959999999999999</v>
      </c>
      <c r="L40" s="221">
        <v>3.1190000000000002</v>
      </c>
      <c r="M40" s="221">
        <v>3.5219999999999998</v>
      </c>
      <c r="N40" s="221">
        <v>6.4059999999999997</v>
      </c>
      <c r="O40" s="66" t="s">
        <v>851</v>
      </c>
    </row>
    <row r="41" spans="1:15" x14ac:dyDescent="0.25">
      <c r="A41" s="20" t="s">
        <v>852</v>
      </c>
      <c r="B41" s="213">
        <v>2748</v>
      </c>
      <c r="C41" s="213">
        <v>2901</v>
      </c>
      <c r="D41" s="213">
        <v>2901</v>
      </c>
      <c r="E41" s="233">
        <v>3747</v>
      </c>
      <c r="F41" s="221">
        <v>2909</v>
      </c>
      <c r="G41" s="221">
        <v>2909</v>
      </c>
      <c r="H41" s="221">
        <v>2421</v>
      </c>
      <c r="I41" s="221">
        <v>3202.5</v>
      </c>
      <c r="J41" s="221">
        <v>3202.5</v>
      </c>
      <c r="K41" s="221">
        <v>3202.5</v>
      </c>
      <c r="L41" s="221">
        <v>3529.5</v>
      </c>
      <c r="M41" s="221">
        <v>3529.5</v>
      </c>
      <c r="N41" s="221">
        <v>2521.5</v>
      </c>
      <c r="O41" s="66" t="s">
        <v>853</v>
      </c>
    </row>
    <row r="42" spans="1:15" x14ac:dyDescent="0.25">
      <c r="A42" s="21" t="s">
        <v>493</v>
      </c>
      <c r="B42" s="213">
        <v>2748</v>
      </c>
      <c r="C42" s="213">
        <v>2901</v>
      </c>
      <c r="D42" s="213">
        <v>2901</v>
      </c>
      <c r="E42" s="233">
        <v>3747</v>
      </c>
      <c r="F42" s="221">
        <v>2909</v>
      </c>
      <c r="G42" s="221">
        <v>2909</v>
      </c>
      <c r="H42" s="221">
        <v>2421</v>
      </c>
      <c r="I42" s="221">
        <v>3202.5</v>
      </c>
      <c r="J42" s="221">
        <v>3202.5</v>
      </c>
      <c r="K42" s="221">
        <v>3202.5</v>
      </c>
      <c r="L42" s="221">
        <v>3529.5</v>
      </c>
      <c r="M42" s="221">
        <v>3529.5</v>
      </c>
      <c r="N42" s="221">
        <v>2521.5</v>
      </c>
      <c r="O42" s="67" t="s">
        <v>854</v>
      </c>
    </row>
    <row r="43" spans="1:15" x14ac:dyDescent="0.25">
      <c r="A43" s="21" t="s">
        <v>855</v>
      </c>
      <c r="B43" s="213">
        <v>0</v>
      </c>
      <c r="C43" s="213">
        <v>0</v>
      </c>
      <c r="D43" s="213">
        <v>0</v>
      </c>
      <c r="E43" s="233">
        <v>0</v>
      </c>
      <c r="F43" s="221">
        <v>0</v>
      </c>
      <c r="G43" s="221">
        <v>0</v>
      </c>
      <c r="H43" s="221">
        <v>0</v>
      </c>
      <c r="I43" s="221">
        <v>0</v>
      </c>
      <c r="J43" s="221">
        <v>0</v>
      </c>
      <c r="K43" s="221">
        <v>0</v>
      </c>
      <c r="L43" s="221">
        <v>0</v>
      </c>
      <c r="M43" s="221">
        <v>0</v>
      </c>
      <c r="N43" s="221">
        <v>0</v>
      </c>
      <c r="O43" s="67" t="s">
        <v>856</v>
      </c>
    </row>
    <row r="44" spans="1:15" x14ac:dyDescent="0.25">
      <c r="A44" s="20" t="s">
        <v>857</v>
      </c>
      <c r="B44" s="213">
        <v>39.664000000000001</v>
      </c>
      <c r="C44" s="213">
        <v>48.463999999999999</v>
      </c>
      <c r="D44" s="213">
        <v>90.001000000000005</v>
      </c>
      <c r="E44" s="233">
        <v>32.802999999999997</v>
      </c>
      <c r="F44" s="221">
        <v>63.756</v>
      </c>
      <c r="G44" s="221">
        <v>111.896</v>
      </c>
      <c r="H44" s="221">
        <v>22.747</v>
      </c>
      <c r="I44" s="221">
        <v>66.881</v>
      </c>
      <c r="J44" s="221">
        <v>112.982</v>
      </c>
      <c r="K44" s="221">
        <v>22.745999999999999</v>
      </c>
      <c r="L44" s="221">
        <v>70.325999999999993</v>
      </c>
      <c r="M44" s="221">
        <v>122.503</v>
      </c>
      <c r="N44" s="221">
        <v>35.256999999999998</v>
      </c>
      <c r="O44" s="66" t="s">
        <v>858</v>
      </c>
    </row>
    <row r="45" spans="1:15" x14ac:dyDescent="0.25">
      <c r="A45" s="20" t="s">
        <v>859</v>
      </c>
      <c r="B45" s="213">
        <v>15.835000000000001</v>
      </c>
      <c r="C45" s="213">
        <v>17.558</v>
      </c>
      <c r="D45" s="213">
        <v>14.476000000000001</v>
      </c>
      <c r="E45" s="233">
        <v>15.865</v>
      </c>
      <c r="F45" s="221">
        <v>17.655999999999999</v>
      </c>
      <c r="G45" s="221">
        <v>19.149000000000001</v>
      </c>
      <c r="H45" s="221">
        <v>19.149000000000001</v>
      </c>
      <c r="I45" s="221">
        <v>16.012</v>
      </c>
      <c r="J45" s="221">
        <v>16.013000000000002</v>
      </c>
      <c r="K45" s="221">
        <v>16.012</v>
      </c>
      <c r="L45" s="221">
        <v>16.013000000000002</v>
      </c>
      <c r="M45" s="221">
        <v>516.01199999999994</v>
      </c>
      <c r="N45" s="221">
        <v>516.17599999999993</v>
      </c>
      <c r="O45" s="66" t="s">
        <v>860</v>
      </c>
    </row>
    <row r="46" spans="1:15" x14ac:dyDescent="0.25">
      <c r="A46" s="20" t="s">
        <v>861</v>
      </c>
      <c r="B46" s="213">
        <v>0</v>
      </c>
      <c r="C46" s="213">
        <v>0</v>
      </c>
      <c r="D46" s="213">
        <v>0</v>
      </c>
      <c r="E46" s="233">
        <v>0</v>
      </c>
      <c r="F46" s="221">
        <v>0</v>
      </c>
      <c r="G46" s="221">
        <v>63.5</v>
      </c>
      <c r="H46" s="221">
        <v>0</v>
      </c>
      <c r="I46" s="221">
        <v>0</v>
      </c>
      <c r="J46" s="221">
        <v>0</v>
      </c>
      <c r="K46" s="221">
        <v>0</v>
      </c>
      <c r="L46" s="221">
        <v>0</v>
      </c>
      <c r="M46" s="221">
        <v>0.55900000000000005</v>
      </c>
      <c r="N46" s="221">
        <v>0</v>
      </c>
      <c r="O46" s="66" t="s">
        <v>862</v>
      </c>
    </row>
    <row r="47" spans="1:15" x14ac:dyDescent="0.25">
      <c r="A47" s="20" t="s">
        <v>511</v>
      </c>
      <c r="B47" s="213">
        <v>2811.8210000000004</v>
      </c>
      <c r="C47" s="213">
        <v>2976.0949999999998</v>
      </c>
      <c r="D47" s="213">
        <v>3017.6580000000004</v>
      </c>
      <c r="E47" s="233">
        <v>3803.3529999999996</v>
      </c>
      <c r="F47" s="221">
        <v>2998.989</v>
      </c>
      <c r="G47" s="221">
        <v>3112.1179999999999</v>
      </c>
      <c r="H47" s="221">
        <v>2471.8659999999995</v>
      </c>
      <c r="I47" s="221">
        <v>3294.605</v>
      </c>
      <c r="J47" s="221">
        <v>3340.2339999999999</v>
      </c>
      <c r="K47" s="221">
        <v>3256.1760000000004</v>
      </c>
      <c r="L47" s="221">
        <v>3634.7</v>
      </c>
      <c r="M47" s="221">
        <v>4185.7280000000001</v>
      </c>
      <c r="N47" s="221">
        <v>3094.2080000000001</v>
      </c>
      <c r="O47" s="66" t="s">
        <v>512</v>
      </c>
    </row>
    <row r="48" spans="1:15" x14ac:dyDescent="0.25">
      <c r="A48" s="20" t="s">
        <v>863</v>
      </c>
      <c r="B48" s="213">
        <v>3778.8670000000002</v>
      </c>
      <c r="C48" s="213">
        <v>3026.0839999999998</v>
      </c>
      <c r="D48" s="213">
        <v>3026.2930000000001</v>
      </c>
      <c r="E48" s="233">
        <v>3289.0070000000001</v>
      </c>
      <c r="F48" s="221">
        <v>3289.259</v>
      </c>
      <c r="G48" s="221">
        <v>3289.5349999999999</v>
      </c>
      <c r="H48" s="221">
        <v>4288.6379999999999</v>
      </c>
      <c r="I48" s="221">
        <v>3507.3809999999999</v>
      </c>
      <c r="J48" s="221">
        <v>3507.6239999999998</v>
      </c>
      <c r="K48" s="221">
        <v>3507.8690000000001</v>
      </c>
      <c r="L48" s="221">
        <v>4180.0870000000004</v>
      </c>
      <c r="M48" s="221">
        <v>4180.38</v>
      </c>
      <c r="N48" s="221">
        <v>4180.6610000000001</v>
      </c>
      <c r="O48" s="66" t="s">
        <v>864</v>
      </c>
    </row>
    <row r="49" spans="1:15" x14ac:dyDescent="0.25">
      <c r="A49" s="21" t="s">
        <v>493</v>
      </c>
      <c r="B49" s="213">
        <v>3778.8670000000002</v>
      </c>
      <c r="C49" s="213">
        <v>3026.0839999999998</v>
      </c>
      <c r="D49" s="213">
        <v>3026.2930000000001</v>
      </c>
      <c r="E49" s="233">
        <v>3289.0070000000001</v>
      </c>
      <c r="F49" s="221">
        <v>3289.259</v>
      </c>
      <c r="G49" s="221">
        <v>3289.5349999999999</v>
      </c>
      <c r="H49" s="221">
        <v>4288.6379999999999</v>
      </c>
      <c r="I49" s="221">
        <v>3507.3809999999999</v>
      </c>
      <c r="J49" s="221">
        <v>3507.6239999999998</v>
      </c>
      <c r="K49" s="221">
        <v>3507.8690000000001</v>
      </c>
      <c r="L49" s="221">
        <v>4180.0870000000004</v>
      </c>
      <c r="M49" s="221">
        <v>4180.38</v>
      </c>
      <c r="N49" s="221">
        <v>4180.6610000000001</v>
      </c>
      <c r="O49" s="67" t="s">
        <v>854</v>
      </c>
    </row>
    <row r="50" spans="1:15" x14ac:dyDescent="0.25">
      <c r="A50" s="21" t="s">
        <v>855</v>
      </c>
      <c r="B50" s="213">
        <v>0</v>
      </c>
      <c r="C50" s="213">
        <v>0</v>
      </c>
      <c r="D50" s="213">
        <v>0</v>
      </c>
      <c r="E50" s="233">
        <v>0</v>
      </c>
      <c r="F50" s="221">
        <v>0</v>
      </c>
      <c r="G50" s="221">
        <v>0</v>
      </c>
      <c r="H50" s="221">
        <v>0</v>
      </c>
      <c r="I50" s="221">
        <v>0</v>
      </c>
      <c r="J50" s="221">
        <v>0</v>
      </c>
      <c r="K50" s="221">
        <v>0</v>
      </c>
      <c r="L50" s="221">
        <v>0</v>
      </c>
      <c r="M50" s="221">
        <v>0</v>
      </c>
      <c r="N50" s="221">
        <v>0</v>
      </c>
      <c r="O50" s="67" t="s">
        <v>856</v>
      </c>
    </row>
    <row r="51" spans="1:15" x14ac:dyDescent="0.25">
      <c r="A51" s="20" t="s">
        <v>865</v>
      </c>
      <c r="B51" s="213">
        <v>7.0549999999999997</v>
      </c>
      <c r="C51" s="213">
        <v>7.056</v>
      </c>
      <c r="D51" s="213">
        <v>7.5430000000000001</v>
      </c>
      <c r="E51" s="233">
        <v>7.8689999999999998</v>
      </c>
      <c r="F51" s="221">
        <v>7.8689999999999998</v>
      </c>
      <c r="G51" s="221">
        <v>7.8689999999999998</v>
      </c>
      <c r="H51" s="221">
        <v>7.9980000000000002</v>
      </c>
      <c r="I51" s="221">
        <v>7.9980000000000002</v>
      </c>
      <c r="J51" s="221">
        <v>7.9980000000000002</v>
      </c>
      <c r="K51" s="221">
        <v>8.2260000000000009</v>
      </c>
      <c r="L51" s="221">
        <v>8.0530000000000008</v>
      </c>
      <c r="M51" s="221">
        <v>8.0530000000000008</v>
      </c>
      <c r="N51" s="221">
        <v>8.2810000000000006</v>
      </c>
      <c r="O51" s="66" t="s">
        <v>866</v>
      </c>
    </row>
    <row r="52" spans="1:15" x14ac:dyDescent="0.25">
      <c r="A52" s="20" t="s">
        <v>867</v>
      </c>
      <c r="B52" s="213">
        <v>0</v>
      </c>
      <c r="C52" s="213">
        <v>0</v>
      </c>
      <c r="D52" s="213">
        <v>0</v>
      </c>
      <c r="E52" s="233">
        <v>0</v>
      </c>
      <c r="F52" s="221">
        <v>0</v>
      </c>
      <c r="G52" s="221">
        <v>0</v>
      </c>
      <c r="H52" s="221">
        <v>0</v>
      </c>
      <c r="I52" s="221">
        <v>0</v>
      </c>
      <c r="J52" s="221">
        <v>0</v>
      </c>
      <c r="K52" s="221">
        <v>0</v>
      </c>
      <c r="L52" s="221">
        <v>0</v>
      </c>
      <c r="M52" s="221">
        <v>0</v>
      </c>
      <c r="N52" s="221">
        <v>0</v>
      </c>
      <c r="O52" s="66" t="s">
        <v>868</v>
      </c>
    </row>
    <row r="53" spans="1:15" x14ac:dyDescent="0.25">
      <c r="A53" s="20" t="s">
        <v>527</v>
      </c>
      <c r="B53" s="213">
        <v>3785.922</v>
      </c>
      <c r="C53" s="213">
        <v>3033.14</v>
      </c>
      <c r="D53" s="213">
        <v>3033.8360000000002</v>
      </c>
      <c r="E53" s="233">
        <v>3296.8760000000002</v>
      </c>
      <c r="F53" s="221">
        <v>3297.1280000000002</v>
      </c>
      <c r="G53" s="221">
        <v>3297.404</v>
      </c>
      <c r="H53" s="221">
        <v>4296.6359999999995</v>
      </c>
      <c r="I53" s="221">
        <v>3515.3789999999999</v>
      </c>
      <c r="J53" s="221">
        <v>3515.6219999999998</v>
      </c>
      <c r="K53" s="221">
        <v>3516.0950000000003</v>
      </c>
      <c r="L53" s="221">
        <v>4188.1400000000003</v>
      </c>
      <c r="M53" s="221">
        <v>4188.433</v>
      </c>
      <c r="N53" s="221">
        <v>4188.942</v>
      </c>
      <c r="O53" s="66" t="s">
        <v>869</v>
      </c>
    </row>
    <row r="54" spans="1:15" x14ac:dyDescent="0.25">
      <c r="A54" s="24" t="s">
        <v>120</v>
      </c>
      <c r="B54" s="214">
        <v>6597.7430000000004</v>
      </c>
      <c r="C54" s="214">
        <v>6009.2349999999997</v>
      </c>
      <c r="D54" s="214">
        <v>6051.4939999999997</v>
      </c>
      <c r="E54" s="236">
        <v>7100.2290000000003</v>
      </c>
      <c r="F54" s="222">
        <v>6296.1170000000002</v>
      </c>
      <c r="G54" s="222">
        <v>6409.5219999999999</v>
      </c>
      <c r="H54" s="222">
        <v>6768.5019999999986</v>
      </c>
      <c r="I54" s="222">
        <v>6809.9840000000004</v>
      </c>
      <c r="J54" s="222">
        <v>6855.8559999999998</v>
      </c>
      <c r="K54" s="222">
        <v>6772.2709999999997</v>
      </c>
      <c r="L54" s="222">
        <v>7822.84</v>
      </c>
      <c r="M54" s="222">
        <v>8374.1610000000001</v>
      </c>
      <c r="N54" s="222">
        <v>7283.15</v>
      </c>
      <c r="O54" s="70" t="s">
        <v>121</v>
      </c>
    </row>
    <row r="55" spans="1:15" x14ac:dyDescent="0.25">
      <c r="A55" s="24" t="s">
        <v>1362</v>
      </c>
      <c r="B55" s="214"/>
      <c r="C55" s="214"/>
      <c r="D55" s="214"/>
      <c r="E55" s="236"/>
      <c r="F55" s="222"/>
      <c r="G55" s="222"/>
      <c r="H55" s="222"/>
      <c r="I55" s="222"/>
      <c r="J55" s="222"/>
      <c r="K55" s="222"/>
      <c r="L55" s="222"/>
      <c r="M55" s="222"/>
      <c r="N55" s="222"/>
      <c r="O55" s="70" t="s">
        <v>1373</v>
      </c>
    </row>
    <row r="56" spans="1:15" x14ac:dyDescent="0.25">
      <c r="A56" s="20" t="s">
        <v>1363</v>
      </c>
      <c r="B56" s="222">
        <v>0</v>
      </c>
      <c r="C56" s="222">
        <v>0</v>
      </c>
      <c r="D56" s="222">
        <v>0</v>
      </c>
      <c r="E56" s="222">
        <v>0</v>
      </c>
      <c r="F56" s="222">
        <v>0</v>
      </c>
      <c r="G56" s="222">
        <v>0</v>
      </c>
      <c r="H56" s="222">
        <v>500</v>
      </c>
      <c r="I56" s="221">
        <v>500</v>
      </c>
      <c r="J56" s="221">
        <v>500</v>
      </c>
      <c r="K56" s="221">
        <v>500</v>
      </c>
      <c r="L56" s="221">
        <v>500</v>
      </c>
      <c r="M56" s="221">
        <v>500</v>
      </c>
      <c r="N56" s="221">
        <v>500</v>
      </c>
      <c r="O56" s="66" t="s">
        <v>1363</v>
      </c>
    </row>
    <row r="57" spans="1:15" x14ac:dyDescent="0.25">
      <c r="A57" s="20" t="s">
        <v>1364</v>
      </c>
      <c r="B57" s="222">
        <v>0</v>
      </c>
      <c r="C57" s="222">
        <v>0</v>
      </c>
      <c r="D57" s="222">
        <v>0</v>
      </c>
      <c r="E57" s="222">
        <v>0</v>
      </c>
      <c r="F57" s="222">
        <v>0</v>
      </c>
      <c r="G57" s="222">
        <v>0</v>
      </c>
      <c r="H57" s="222">
        <v>0.182</v>
      </c>
      <c r="I57" s="221">
        <v>4.5830000000000002</v>
      </c>
      <c r="J57" s="221">
        <v>7.7080000000000002</v>
      </c>
      <c r="K57" s="221">
        <v>1.4610000000000001</v>
      </c>
      <c r="L57" s="221">
        <v>4.585</v>
      </c>
      <c r="M57" s="221">
        <v>7.7110000000000003</v>
      </c>
      <c r="N57" s="221">
        <v>1.333</v>
      </c>
      <c r="O57" s="66" t="s">
        <v>1364</v>
      </c>
    </row>
    <row r="58" spans="1:15" x14ac:dyDescent="0.25">
      <c r="A58" s="24" t="s">
        <v>1365</v>
      </c>
      <c r="B58" s="222">
        <v>0</v>
      </c>
      <c r="C58" s="222">
        <v>0</v>
      </c>
      <c r="D58" s="222">
        <v>0</v>
      </c>
      <c r="E58" s="222">
        <v>0</v>
      </c>
      <c r="F58" s="222">
        <v>0</v>
      </c>
      <c r="G58" s="222">
        <v>0</v>
      </c>
      <c r="H58" s="222">
        <v>500.18200000000002</v>
      </c>
      <c r="I58" s="222">
        <v>504.58300000000003</v>
      </c>
      <c r="J58" s="222">
        <v>507.70800000000003</v>
      </c>
      <c r="K58" s="222">
        <v>501.46100000000001</v>
      </c>
      <c r="L58" s="222">
        <v>504.58499999999998</v>
      </c>
      <c r="M58" s="222">
        <v>507.71100000000001</v>
      </c>
      <c r="N58" s="222">
        <v>501.33300000000003</v>
      </c>
      <c r="O58" s="70" t="s">
        <v>1374</v>
      </c>
    </row>
    <row r="59" spans="1:15" x14ac:dyDescent="0.25">
      <c r="A59" s="20" t="s">
        <v>1366</v>
      </c>
      <c r="B59" s="213">
        <v>4000</v>
      </c>
      <c r="C59" s="213">
        <v>4000</v>
      </c>
      <c r="D59" s="213">
        <v>5000</v>
      </c>
      <c r="E59" s="233">
        <v>5000</v>
      </c>
      <c r="F59" s="221">
        <v>5000</v>
      </c>
      <c r="G59" s="221">
        <v>5000</v>
      </c>
      <c r="H59" s="221">
        <v>5000</v>
      </c>
      <c r="I59" s="221">
        <v>5000</v>
      </c>
      <c r="J59" s="221">
        <v>5000</v>
      </c>
      <c r="K59" s="221">
        <v>5000</v>
      </c>
      <c r="L59" s="221">
        <v>5000</v>
      </c>
      <c r="M59" s="221">
        <v>5000</v>
      </c>
      <c r="N59" s="221">
        <v>5000</v>
      </c>
      <c r="O59" s="66" t="s">
        <v>1375</v>
      </c>
    </row>
    <row r="60" spans="1:15" x14ac:dyDescent="0.25">
      <c r="A60" s="20" t="s">
        <v>1367</v>
      </c>
      <c r="B60" s="213">
        <v>1000</v>
      </c>
      <c r="C60" s="213">
        <v>1000</v>
      </c>
      <c r="D60" s="213">
        <v>0</v>
      </c>
      <c r="E60" s="233">
        <v>0</v>
      </c>
      <c r="F60" s="221">
        <v>0</v>
      </c>
      <c r="G60" s="221">
        <v>0</v>
      </c>
      <c r="H60" s="221">
        <v>0</v>
      </c>
      <c r="I60" s="221">
        <v>0</v>
      </c>
      <c r="J60" s="221">
        <v>0</v>
      </c>
      <c r="K60" s="221">
        <v>0</v>
      </c>
      <c r="L60" s="221">
        <v>0</v>
      </c>
      <c r="M60" s="221">
        <v>0</v>
      </c>
      <c r="N60" s="221">
        <v>1000</v>
      </c>
      <c r="O60" s="66" t="s">
        <v>1376</v>
      </c>
    </row>
    <row r="61" spans="1:15" x14ac:dyDescent="0.25">
      <c r="A61" s="20" t="s">
        <v>1368</v>
      </c>
      <c r="B61" s="213">
        <v>-5.7249999999999996</v>
      </c>
      <c r="C61" s="213">
        <v>-3.7869999999999999</v>
      </c>
      <c r="D61" s="213">
        <v>-3.2890000000000001</v>
      </c>
      <c r="E61" s="233">
        <v>0.47899999999999998</v>
      </c>
      <c r="F61" s="221">
        <v>1.341</v>
      </c>
      <c r="G61" s="221">
        <v>1.552</v>
      </c>
      <c r="H61" s="221">
        <v>2.4529999999999998</v>
      </c>
      <c r="I61" s="221">
        <v>-0.19500000000000001</v>
      </c>
      <c r="J61" s="221">
        <v>5.3360000000000003</v>
      </c>
      <c r="K61" s="221">
        <v>7.0359999999999996</v>
      </c>
      <c r="L61" s="221">
        <v>3.919</v>
      </c>
      <c r="M61" s="221">
        <v>7.6559999999999997</v>
      </c>
      <c r="N61" s="221">
        <v>9.4109999999999996</v>
      </c>
      <c r="O61" s="66" t="s">
        <v>1377</v>
      </c>
    </row>
    <row r="62" spans="1:15" x14ac:dyDescent="0.25">
      <c r="A62" s="20" t="s">
        <v>1369</v>
      </c>
      <c r="B62" s="213">
        <v>0</v>
      </c>
      <c r="C62" s="213">
        <v>0</v>
      </c>
      <c r="D62" s="213">
        <v>0</v>
      </c>
      <c r="E62" s="233">
        <v>0</v>
      </c>
      <c r="F62" s="221">
        <v>0</v>
      </c>
      <c r="G62" s="221">
        <v>0</v>
      </c>
      <c r="H62" s="221">
        <v>0</v>
      </c>
      <c r="I62" s="221">
        <v>0</v>
      </c>
      <c r="J62" s="221">
        <v>0</v>
      </c>
      <c r="K62" s="221">
        <v>0</v>
      </c>
      <c r="L62" s="221">
        <v>0</v>
      </c>
      <c r="M62" s="221">
        <v>0</v>
      </c>
      <c r="N62" s="221">
        <v>0</v>
      </c>
      <c r="O62" s="66" t="s">
        <v>1378</v>
      </c>
    </row>
    <row r="63" spans="1:15" x14ac:dyDescent="0.25">
      <c r="A63" s="20" t="s">
        <v>1370</v>
      </c>
      <c r="B63" s="213">
        <v>1530.3679999999999</v>
      </c>
      <c r="C63" s="213">
        <v>1564.87</v>
      </c>
      <c r="D63" s="213">
        <v>1596.944</v>
      </c>
      <c r="E63" s="233">
        <v>1632.92</v>
      </c>
      <c r="F63" s="221">
        <v>1668.6949999999999</v>
      </c>
      <c r="G63" s="221">
        <v>1635.0639999999999</v>
      </c>
      <c r="H63" s="221">
        <v>1680.23</v>
      </c>
      <c r="I63" s="221">
        <v>1711.925</v>
      </c>
      <c r="J63" s="221">
        <v>1750.8119999999999</v>
      </c>
      <c r="K63" s="221">
        <v>1775.893</v>
      </c>
      <c r="L63" s="221">
        <v>1808.0609999999999</v>
      </c>
      <c r="M63" s="221">
        <v>1840.53</v>
      </c>
      <c r="N63" s="221">
        <v>1871.4159999999999</v>
      </c>
      <c r="O63" s="66" t="s">
        <v>1379</v>
      </c>
    </row>
    <row r="64" spans="1:15" x14ac:dyDescent="0.25">
      <c r="A64" s="21" t="s">
        <v>539</v>
      </c>
      <c r="B64" s="213">
        <v>605</v>
      </c>
      <c r="C64" s="213">
        <v>605</v>
      </c>
      <c r="D64" s="213">
        <v>605</v>
      </c>
      <c r="E64" s="233">
        <v>605</v>
      </c>
      <c r="F64" s="221">
        <v>605</v>
      </c>
      <c r="G64" s="221">
        <v>765</v>
      </c>
      <c r="H64" s="221">
        <v>765</v>
      </c>
      <c r="I64" s="221">
        <v>765</v>
      </c>
      <c r="J64" s="221">
        <v>765</v>
      </c>
      <c r="K64" s="221">
        <v>765</v>
      </c>
      <c r="L64" s="221">
        <v>765</v>
      </c>
      <c r="M64" s="221">
        <v>765</v>
      </c>
      <c r="N64" s="221">
        <v>765</v>
      </c>
      <c r="O64" s="67" t="s">
        <v>540</v>
      </c>
    </row>
    <row r="65" spans="1:15" x14ac:dyDescent="0.25">
      <c r="A65" s="21" t="s">
        <v>541</v>
      </c>
      <c r="B65" s="213">
        <v>925.36800000000005</v>
      </c>
      <c r="C65" s="213">
        <v>959.87</v>
      </c>
      <c r="D65" s="213">
        <v>991.94399999999996</v>
      </c>
      <c r="E65" s="233">
        <v>1027.92</v>
      </c>
      <c r="F65" s="221">
        <v>1063.6949999999999</v>
      </c>
      <c r="G65" s="221">
        <v>870.06399999999996</v>
      </c>
      <c r="H65" s="221">
        <v>915.23</v>
      </c>
      <c r="I65" s="221">
        <v>946.92499999999995</v>
      </c>
      <c r="J65" s="221">
        <v>985.81200000000001</v>
      </c>
      <c r="K65" s="221">
        <v>1010.893</v>
      </c>
      <c r="L65" s="221">
        <v>1043.0609999999999</v>
      </c>
      <c r="M65" s="221">
        <v>1075.53</v>
      </c>
      <c r="N65" s="221">
        <v>1106.4159999999999</v>
      </c>
      <c r="O65" s="67" t="s">
        <v>542</v>
      </c>
    </row>
    <row r="66" spans="1:15" x14ac:dyDescent="0.25">
      <c r="A66" s="24" t="s">
        <v>1371</v>
      </c>
      <c r="B66" s="214">
        <v>6524.643</v>
      </c>
      <c r="C66" s="214">
        <v>6561.0829999999996</v>
      </c>
      <c r="D66" s="214">
        <v>6593.6549999999997</v>
      </c>
      <c r="E66" s="236">
        <v>6633.3990000000003</v>
      </c>
      <c r="F66" s="222">
        <v>6670.0360000000001</v>
      </c>
      <c r="G66" s="222">
        <v>6636.616</v>
      </c>
      <c r="H66" s="222">
        <v>6682.683</v>
      </c>
      <c r="I66" s="222">
        <v>6711.73</v>
      </c>
      <c r="J66" s="222">
        <v>6756.1480000000001</v>
      </c>
      <c r="K66" s="222">
        <v>6782.9290000000001</v>
      </c>
      <c r="L66" s="222">
        <v>6811.98</v>
      </c>
      <c r="M66" s="222">
        <v>6848.1859999999997</v>
      </c>
      <c r="N66" s="222">
        <v>7880.8270000000002</v>
      </c>
      <c r="O66" s="70" t="s">
        <v>1380</v>
      </c>
    </row>
    <row r="67" spans="1:15" x14ac:dyDescent="0.25">
      <c r="A67" s="38" t="s">
        <v>1372</v>
      </c>
      <c r="B67" s="215">
        <v>13122.386</v>
      </c>
      <c r="C67" s="215">
        <v>12570.317999999999</v>
      </c>
      <c r="D67" s="215">
        <v>12645.148999999999</v>
      </c>
      <c r="E67" s="237">
        <v>13733.628000000001</v>
      </c>
      <c r="F67" s="212">
        <v>12966.153</v>
      </c>
      <c r="G67" s="212">
        <v>13046.138000000001</v>
      </c>
      <c r="H67" s="212">
        <v>13951.367</v>
      </c>
      <c r="I67" s="212">
        <v>14026.297</v>
      </c>
      <c r="J67" s="212">
        <v>14119.712</v>
      </c>
      <c r="K67" s="212">
        <v>14056.661</v>
      </c>
      <c r="L67" s="212">
        <v>15139.405000000001</v>
      </c>
      <c r="M67" s="212">
        <v>15730.058000000001</v>
      </c>
      <c r="N67" s="212">
        <v>15665.31</v>
      </c>
      <c r="O67" s="83" t="s">
        <v>1381</v>
      </c>
    </row>
    <row r="68" spans="1:15" x14ac:dyDescent="0.25">
      <c r="A68" s="283"/>
      <c r="B68" s="284"/>
      <c r="C68" s="284"/>
      <c r="D68" s="284"/>
      <c r="E68" s="284"/>
      <c r="F68" s="284"/>
      <c r="G68" s="284"/>
      <c r="H68" s="284"/>
      <c r="I68" s="284"/>
      <c r="J68" s="284"/>
      <c r="K68" s="284"/>
      <c r="L68" s="284"/>
      <c r="M68" s="284"/>
      <c r="N68" s="284"/>
      <c r="O68" s="285"/>
    </row>
  </sheetData>
  <mergeCells count="3">
    <mergeCell ref="A1:O1"/>
    <mergeCell ref="A2:O2"/>
    <mergeCell ref="A68:O68"/>
  </mergeCells>
  <pageMargins left="0.51181102362204722" right="0.51181102362204722" top="0.55118110236220474" bottom="0.55118110236220474" header="0.31496062992125984" footer="0.31496062992125984"/>
  <pageSetup paperSize="9" scale="9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8" bestFit="1" customWidth="1"/>
    <col min="2" max="2" width="5.28515625" customWidth="1"/>
    <col min="3" max="3" width="5.140625" customWidth="1"/>
    <col min="4" max="4" width="5.28515625" customWidth="1"/>
    <col min="5" max="5" width="5.140625" customWidth="1"/>
    <col min="6" max="7" width="5" customWidth="1"/>
    <col min="8" max="8" width="5.28515625" customWidth="1"/>
    <col min="9" max="9" width="4.85546875" customWidth="1"/>
    <col min="10" max="10" width="6.42578125" bestFit="1" customWidth="1"/>
    <col min="11" max="11" width="5.28515625" customWidth="1"/>
    <col min="12" max="12" width="5" customWidth="1"/>
    <col min="13" max="13" width="5.5703125" customWidth="1"/>
    <col min="14" max="14" width="5.28515625" customWidth="1"/>
    <col min="15" max="15" width="33.140625" customWidth="1"/>
  </cols>
  <sheetData>
    <row r="1" spans="1:15" x14ac:dyDescent="0.25">
      <c r="A1" s="254" t="s">
        <v>1587</v>
      </c>
      <c r="B1" s="255"/>
      <c r="C1" s="255"/>
      <c r="D1" s="255"/>
      <c r="E1" s="255"/>
      <c r="F1" s="255"/>
      <c r="G1" s="255"/>
      <c r="H1" s="255"/>
      <c r="I1" s="255"/>
      <c r="J1" s="255"/>
      <c r="K1" s="255"/>
      <c r="L1" s="255"/>
      <c r="M1" s="255"/>
      <c r="N1" s="255"/>
      <c r="O1" s="256"/>
    </row>
    <row r="2" spans="1:15" x14ac:dyDescent="0.25">
      <c r="A2" s="257" t="s">
        <v>1596</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101">
        <v>42887</v>
      </c>
      <c r="I3" s="101">
        <v>42917</v>
      </c>
      <c r="J3" s="101">
        <v>42948</v>
      </c>
      <c r="K3" s="101">
        <v>42979</v>
      </c>
      <c r="L3" s="101">
        <v>43009</v>
      </c>
      <c r="M3" s="101">
        <v>43040</v>
      </c>
      <c r="N3" s="101">
        <v>43070</v>
      </c>
      <c r="O3" s="61" t="s">
        <v>8</v>
      </c>
    </row>
    <row r="4" spans="1:15" x14ac:dyDescent="0.25">
      <c r="A4" s="7" t="s">
        <v>543</v>
      </c>
      <c r="B4" s="223"/>
      <c r="C4" s="223"/>
      <c r="D4" s="223"/>
      <c r="E4" s="223"/>
      <c r="F4" s="224"/>
      <c r="G4" s="224"/>
      <c r="H4" s="225"/>
      <c r="I4" s="225"/>
      <c r="J4" s="225"/>
      <c r="K4" s="225"/>
      <c r="L4" s="225"/>
      <c r="M4" s="225"/>
      <c r="N4" s="225"/>
      <c r="O4" s="82" t="s">
        <v>870</v>
      </c>
    </row>
    <row r="5" spans="1:15" x14ac:dyDescent="0.25">
      <c r="A5" s="4" t="s">
        <v>545</v>
      </c>
      <c r="B5" s="224"/>
      <c r="C5" s="224"/>
      <c r="D5" s="224"/>
      <c r="E5" s="224"/>
      <c r="F5" s="224"/>
      <c r="G5" s="224"/>
      <c r="H5" s="225"/>
      <c r="I5" s="225"/>
      <c r="J5" s="225"/>
      <c r="K5" s="225"/>
      <c r="L5" s="225"/>
      <c r="M5" s="225"/>
      <c r="N5" s="225"/>
      <c r="O5" s="87" t="s">
        <v>871</v>
      </c>
    </row>
    <row r="6" spans="1:15" x14ac:dyDescent="0.25">
      <c r="A6" s="5" t="s">
        <v>725</v>
      </c>
      <c r="B6" s="221">
        <v>966.46500000000003</v>
      </c>
      <c r="C6" s="221">
        <v>89.513000000000005</v>
      </c>
      <c r="D6" s="221">
        <v>177.05500000000001</v>
      </c>
      <c r="E6" s="221">
        <v>281.04300000000001</v>
      </c>
      <c r="F6" s="221">
        <v>380.99700000000001</v>
      </c>
      <c r="G6" s="221">
        <v>474.01499999999999</v>
      </c>
      <c r="H6" s="226">
        <v>569.90800000000002</v>
      </c>
      <c r="I6" s="226">
        <v>665.96699999999998</v>
      </c>
      <c r="J6" s="226">
        <v>767.327</v>
      </c>
      <c r="K6" s="226">
        <v>865.601</v>
      </c>
      <c r="L6" s="226">
        <v>967.37900000000002</v>
      </c>
      <c r="M6" s="226">
        <v>1070.8630000000001</v>
      </c>
      <c r="N6" s="226">
        <v>1171.616</v>
      </c>
      <c r="O6" s="73" t="s">
        <v>726</v>
      </c>
    </row>
    <row r="7" spans="1:15" x14ac:dyDescent="0.25">
      <c r="A7" s="5" t="s">
        <v>872</v>
      </c>
      <c r="B7" s="221">
        <v>5.1790000000000003</v>
      </c>
      <c r="C7" s="221">
        <v>0.14699999999999999</v>
      </c>
      <c r="D7" s="221">
        <v>0.17499999999999999</v>
      </c>
      <c r="E7" s="221">
        <v>0.56999999999999995</v>
      </c>
      <c r="F7" s="221">
        <v>1.119</v>
      </c>
      <c r="G7" s="221">
        <v>1.7869999999999999</v>
      </c>
      <c r="H7" s="226">
        <v>2.3959999999999999</v>
      </c>
      <c r="I7" s="226">
        <v>2.8959999999999999</v>
      </c>
      <c r="J7" s="226">
        <v>2.9380000000000002</v>
      </c>
      <c r="K7" s="226">
        <v>3.5489999999999999</v>
      </c>
      <c r="L7" s="226">
        <v>4.3970000000000002</v>
      </c>
      <c r="M7" s="226">
        <v>4.4379999999999997</v>
      </c>
      <c r="N7" s="226">
        <v>4.7060000000000004</v>
      </c>
      <c r="O7" s="73" t="s">
        <v>873</v>
      </c>
    </row>
    <row r="8" spans="1:15" x14ac:dyDescent="0.25">
      <c r="A8" s="5" t="s">
        <v>874</v>
      </c>
      <c r="B8" s="221">
        <v>0.504</v>
      </c>
      <c r="C8" s="221">
        <v>0</v>
      </c>
      <c r="D8" s="221">
        <v>0</v>
      </c>
      <c r="E8" s="221">
        <v>0.161</v>
      </c>
      <c r="F8" s="221">
        <v>0.161</v>
      </c>
      <c r="G8" s="221">
        <v>0.161</v>
      </c>
      <c r="H8" s="226">
        <v>0.161</v>
      </c>
      <c r="I8" s="226">
        <v>0.161</v>
      </c>
      <c r="J8" s="226">
        <v>0.157</v>
      </c>
      <c r="K8" s="226">
        <v>0.19500000000000001</v>
      </c>
      <c r="L8" s="226">
        <v>0.221</v>
      </c>
      <c r="M8" s="226">
        <v>0.30599999999999999</v>
      </c>
      <c r="N8" s="226">
        <v>0.43</v>
      </c>
      <c r="O8" s="73" t="s">
        <v>875</v>
      </c>
    </row>
    <row r="9" spans="1:15" ht="19.5" x14ac:dyDescent="0.25">
      <c r="A9" s="40" t="s">
        <v>876</v>
      </c>
      <c r="B9" s="221">
        <v>7.0279999999999996</v>
      </c>
      <c r="C9" s="221">
        <v>1.99</v>
      </c>
      <c r="D9" s="221">
        <v>2.0339999999999998</v>
      </c>
      <c r="E9" s="221">
        <v>2.5910000000000002</v>
      </c>
      <c r="F9" s="221">
        <v>2.7410000000000001</v>
      </c>
      <c r="G9" s="221">
        <v>2.069</v>
      </c>
      <c r="H9" s="226">
        <v>2.202</v>
      </c>
      <c r="I9" s="226">
        <v>1.3080000000000001</v>
      </c>
      <c r="J9" s="226">
        <v>1.673</v>
      </c>
      <c r="K9" s="226">
        <v>1.7390000000000001</v>
      </c>
      <c r="L9" s="226">
        <v>1.2450000000000001</v>
      </c>
      <c r="M9" s="226">
        <v>1.27</v>
      </c>
      <c r="N9" s="226">
        <v>1.2390000000000001</v>
      </c>
      <c r="O9" s="73" t="s">
        <v>877</v>
      </c>
    </row>
    <row r="10" spans="1:15" ht="19.5" x14ac:dyDescent="0.25">
      <c r="A10" s="40" t="s">
        <v>878</v>
      </c>
      <c r="B10" s="221">
        <v>0</v>
      </c>
      <c r="C10" s="221">
        <v>0</v>
      </c>
      <c r="D10" s="221">
        <v>0</v>
      </c>
      <c r="E10" s="221">
        <v>0</v>
      </c>
      <c r="F10" s="221">
        <v>0</v>
      </c>
      <c r="G10" s="221">
        <v>0</v>
      </c>
      <c r="H10" s="226">
        <v>0</v>
      </c>
      <c r="I10" s="226">
        <v>0</v>
      </c>
      <c r="J10" s="226">
        <v>0</v>
      </c>
      <c r="K10" s="226">
        <v>0</v>
      </c>
      <c r="L10" s="226">
        <v>0</v>
      </c>
      <c r="M10" s="226">
        <v>0</v>
      </c>
      <c r="N10" s="226">
        <v>0</v>
      </c>
      <c r="O10" s="73" t="s">
        <v>879</v>
      </c>
    </row>
    <row r="11" spans="1:15" x14ac:dyDescent="0.25">
      <c r="A11" s="5" t="s">
        <v>735</v>
      </c>
      <c r="B11" s="221">
        <v>0</v>
      </c>
      <c r="C11" s="221">
        <v>0</v>
      </c>
      <c r="D11" s="221">
        <v>0</v>
      </c>
      <c r="E11" s="221">
        <v>0</v>
      </c>
      <c r="F11" s="221">
        <v>0</v>
      </c>
      <c r="G11" s="221">
        <v>0</v>
      </c>
      <c r="H11" s="226">
        <v>0</v>
      </c>
      <c r="I11" s="226">
        <v>0</v>
      </c>
      <c r="J11" s="226">
        <v>0</v>
      </c>
      <c r="K11" s="226">
        <v>0</v>
      </c>
      <c r="L11" s="226">
        <v>0</v>
      </c>
      <c r="M11" s="226">
        <v>0</v>
      </c>
      <c r="N11" s="226">
        <v>0</v>
      </c>
      <c r="O11" s="73" t="s">
        <v>736</v>
      </c>
    </row>
    <row r="12" spans="1:15" x14ac:dyDescent="0.25">
      <c r="A12" s="5" t="s">
        <v>559</v>
      </c>
      <c r="B12" s="221">
        <v>979.17600000000004</v>
      </c>
      <c r="C12" s="221">
        <v>91.65</v>
      </c>
      <c r="D12" s="221">
        <v>179.26400000000001</v>
      </c>
      <c r="E12" s="221">
        <v>284.36500000000001</v>
      </c>
      <c r="F12" s="221">
        <v>385.01800000000003</v>
      </c>
      <c r="G12" s="221">
        <v>478.03199999999998</v>
      </c>
      <c r="H12" s="226">
        <v>574.66699999999992</v>
      </c>
      <c r="I12" s="226">
        <v>670.33199999999988</v>
      </c>
      <c r="J12" s="226">
        <v>772.09500000000003</v>
      </c>
      <c r="K12" s="226">
        <v>871.08400000000006</v>
      </c>
      <c r="L12" s="226">
        <v>973.24200000000008</v>
      </c>
      <c r="M12" s="226">
        <v>1076.8770000000002</v>
      </c>
      <c r="N12" s="226">
        <v>1177.991</v>
      </c>
      <c r="O12" s="73" t="s">
        <v>880</v>
      </c>
    </row>
    <row r="13" spans="1:15" x14ac:dyDescent="0.25">
      <c r="A13" s="4" t="s">
        <v>561</v>
      </c>
      <c r="B13" s="224"/>
      <c r="C13" s="224"/>
      <c r="D13" s="224"/>
      <c r="E13" s="224"/>
      <c r="F13" s="227"/>
      <c r="G13" s="227"/>
      <c r="H13" s="228"/>
      <c r="I13" s="228"/>
      <c r="J13" s="228"/>
      <c r="K13" s="228"/>
      <c r="L13" s="228"/>
      <c r="M13" s="228"/>
      <c r="N13" s="228"/>
      <c r="O13" s="63" t="s">
        <v>881</v>
      </c>
    </row>
    <row r="14" spans="1:15" x14ac:dyDescent="0.25">
      <c r="A14" s="40" t="s">
        <v>882</v>
      </c>
      <c r="B14" s="221">
        <v>0.13100000000000001</v>
      </c>
      <c r="C14" s="221">
        <v>0.111</v>
      </c>
      <c r="D14" s="221">
        <v>0.12</v>
      </c>
      <c r="E14" s="221">
        <v>0.126</v>
      </c>
      <c r="F14" s="221">
        <v>0.13700000000000001</v>
      </c>
      <c r="G14" s="221">
        <v>0.14599999999999999</v>
      </c>
      <c r="H14" s="226">
        <v>0.155</v>
      </c>
      <c r="I14" s="226">
        <v>0.16</v>
      </c>
      <c r="J14" s="226">
        <v>0.16700000000000001</v>
      </c>
      <c r="K14" s="226">
        <v>0.17399999999999999</v>
      </c>
      <c r="L14" s="226">
        <v>0.182</v>
      </c>
      <c r="M14" s="226">
        <v>0.19400000000000001</v>
      </c>
      <c r="N14" s="226">
        <v>0.3</v>
      </c>
      <c r="O14" s="73" t="s">
        <v>883</v>
      </c>
    </row>
    <row r="15" spans="1:15" x14ac:dyDescent="0.25">
      <c r="A15" s="40" t="s">
        <v>884</v>
      </c>
      <c r="B15" s="221">
        <v>0.34200000000000003</v>
      </c>
      <c r="C15" s="221">
        <v>2.7E-2</v>
      </c>
      <c r="D15" s="221">
        <v>5.2999999999999999E-2</v>
      </c>
      <c r="E15" s="221">
        <v>8.1000000000000003E-2</v>
      </c>
      <c r="F15" s="221">
        <v>0.112</v>
      </c>
      <c r="G15" s="221">
        <v>0.14099999999999999</v>
      </c>
      <c r="H15" s="226">
        <v>0.17399999999999999</v>
      </c>
      <c r="I15" s="226">
        <v>0.20799999999999999</v>
      </c>
      <c r="J15" s="226">
        <v>0.24199999999999999</v>
      </c>
      <c r="K15" s="226">
        <v>0.27700000000000002</v>
      </c>
      <c r="L15" s="226">
        <v>0.312</v>
      </c>
      <c r="M15" s="226">
        <v>0.34699999999999998</v>
      </c>
      <c r="N15" s="226">
        <v>0.38200000000000001</v>
      </c>
      <c r="O15" s="73" t="s">
        <v>885</v>
      </c>
    </row>
    <row r="16" spans="1:15" x14ac:dyDescent="0.25">
      <c r="A16" s="40" t="s">
        <v>886</v>
      </c>
      <c r="B16" s="221">
        <v>0</v>
      </c>
      <c r="C16" s="221">
        <v>-1E-3</v>
      </c>
      <c r="D16" s="221">
        <v>-1E-3</v>
      </c>
      <c r="E16" s="221">
        <v>-1E-3</v>
      </c>
      <c r="F16" s="221">
        <v>-1E-3</v>
      </c>
      <c r="G16" s="221">
        <v>-1E-3</v>
      </c>
      <c r="H16" s="226">
        <v>-1E-3</v>
      </c>
      <c r="I16" s="226">
        <v>-1E-3</v>
      </c>
      <c r="J16" s="226">
        <v>-1E-3</v>
      </c>
      <c r="K16" s="226">
        <v>-1E-3</v>
      </c>
      <c r="L16" s="226">
        <v>0</v>
      </c>
      <c r="M16" s="226">
        <v>0</v>
      </c>
      <c r="N16" s="226">
        <v>0</v>
      </c>
      <c r="O16" s="73" t="s">
        <v>887</v>
      </c>
    </row>
    <row r="17" spans="1:15" x14ac:dyDescent="0.25">
      <c r="A17" s="40" t="s">
        <v>888</v>
      </c>
      <c r="B17" s="221">
        <v>2.7E-2</v>
      </c>
      <c r="C17" s="221">
        <v>2.1999999999999999E-2</v>
      </c>
      <c r="D17" s="221">
        <v>0.224</v>
      </c>
      <c r="E17" s="221">
        <v>0.22800000000000001</v>
      </c>
      <c r="F17" s="221">
        <v>0.22700000000000001</v>
      </c>
      <c r="G17" s="221">
        <v>0.22900000000000001</v>
      </c>
      <c r="H17" s="226">
        <v>0.23100000000000001</v>
      </c>
      <c r="I17" s="226">
        <v>0.23200000000000001</v>
      </c>
      <c r="J17" s="226">
        <v>0.24399999999999999</v>
      </c>
      <c r="K17" s="226">
        <v>0.247</v>
      </c>
      <c r="L17" s="226">
        <v>0.246</v>
      </c>
      <c r="M17" s="226">
        <v>0.246</v>
      </c>
      <c r="N17" s="226">
        <v>0.248</v>
      </c>
      <c r="O17" s="73" t="s">
        <v>889</v>
      </c>
    </row>
    <row r="18" spans="1:15" x14ac:dyDescent="0.25">
      <c r="A18" s="40" t="s">
        <v>569</v>
      </c>
      <c r="B18" s="221">
        <v>0.5</v>
      </c>
      <c r="C18" s="221">
        <v>0.159</v>
      </c>
      <c r="D18" s="221">
        <v>0.39600000000000002</v>
      </c>
      <c r="E18" s="221">
        <v>0.43400000000000005</v>
      </c>
      <c r="F18" s="221">
        <v>0.47499999999999998</v>
      </c>
      <c r="G18" s="221">
        <v>0.51500000000000001</v>
      </c>
      <c r="H18" s="226">
        <v>0.55899999999999994</v>
      </c>
      <c r="I18" s="226">
        <v>0.59899999999999998</v>
      </c>
      <c r="J18" s="226">
        <v>0.65200000000000002</v>
      </c>
      <c r="K18" s="226">
        <v>0.69700000000000006</v>
      </c>
      <c r="L18" s="226">
        <v>0.74</v>
      </c>
      <c r="M18" s="226">
        <v>0.78699999999999992</v>
      </c>
      <c r="N18" s="226">
        <v>0.92999999999999994</v>
      </c>
      <c r="O18" s="73" t="s">
        <v>890</v>
      </c>
    </row>
    <row r="19" spans="1:15" x14ac:dyDescent="0.25">
      <c r="A19" s="4" t="s">
        <v>571</v>
      </c>
      <c r="B19" s="221">
        <v>979.67600000000004</v>
      </c>
      <c r="C19" s="221">
        <v>91.808999999999997</v>
      </c>
      <c r="D19" s="221">
        <v>179.66</v>
      </c>
      <c r="E19" s="221">
        <v>284.79899999999998</v>
      </c>
      <c r="F19" s="221">
        <v>385.49299999999999</v>
      </c>
      <c r="G19" s="221">
        <v>478.54700000000003</v>
      </c>
      <c r="H19" s="226">
        <v>575.22599999999989</v>
      </c>
      <c r="I19" s="226">
        <v>670.93099999999993</v>
      </c>
      <c r="J19" s="226">
        <v>772.74700000000007</v>
      </c>
      <c r="K19" s="226">
        <v>871.78099999999995</v>
      </c>
      <c r="L19" s="226">
        <v>973.98199999999997</v>
      </c>
      <c r="M19" s="226">
        <v>1077.664</v>
      </c>
      <c r="N19" s="226">
        <v>1178.921</v>
      </c>
      <c r="O19" s="63" t="s">
        <v>891</v>
      </c>
    </row>
    <row r="20" spans="1:15" x14ac:dyDescent="0.25">
      <c r="A20" s="4" t="s">
        <v>573</v>
      </c>
      <c r="B20" s="224"/>
      <c r="C20" s="224"/>
      <c r="D20" s="224"/>
      <c r="E20" s="224"/>
      <c r="F20" s="227"/>
      <c r="G20" s="227"/>
      <c r="H20" s="228"/>
      <c r="I20" s="228"/>
      <c r="J20" s="228"/>
      <c r="K20" s="228"/>
      <c r="L20" s="228"/>
      <c r="M20" s="228"/>
      <c r="N20" s="228"/>
      <c r="O20" s="63" t="s">
        <v>574</v>
      </c>
    </row>
    <row r="21" spans="1:15" x14ac:dyDescent="0.25">
      <c r="A21" s="4" t="s">
        <v>575</v>
      </c>
      <c r="B21" s="224"/>
      <c r="C21" s="224"/>
      <c r="D21" s="224"/>
      <c r="E21" s="224"/>
      <c r="F21" s="227"/>
      <c r="G21" s="227"/>
      <c r="H21" s="228"/>
      <c r="I21" s="228"/>
      <c r="J21" s="228"/>
      <c r="K21" s="228"/>
      <c r="L21" s="228"/>
      <c r="M21" s="228"/>
      <c r="N21" s="228"/>
      <c r="O21" s="63" t="s">
        <v>576</v>
      </c>
    </row>
    <row r="22" spans="1:15" x14ac:dyDescent="0.25">
      <c r="A22" s="40" t="s">
        <v>892</v>
      </c>
      <c r="B22" s="221">
        <v>0</v>
      </c>
      <c r="C22" s="221">
        <v>0</v>
      </c>
      <c r="D22" s="221">
        <v>0</v>
      </c>
      <c r="E22" s="221">
        <v>0</v>
      </c>
      <c r="F22" s="221">
        <v>0</v>
      </c>
      <c r="G22" s="221">
        <v>0</v>
      </c>
      <c r="H22" s="226">
        <v>0</v>
      </c>
      <c r="I22" s="226">
        <v>0</v>
      </c>
      <c r="J22" s="226">
        <v>0</v>
      </c>
      <c r="K22" s="226">
        <v>0</v>
      </c>
      <c r="L22" s="226">
        <v>0</v>
      </c>
      <c r="M22" s="226">
        <v>0</v>
      </c>
      <c r="N22" s="226">
        <v>0</v>
      </c>
      <c r="O22" s="73" t="s">
        <v>893</v>
      </c>
    </row>
    <row r="23" spans="1:15" x14ac:dyDescent="0.25">
      <c r="A23" s="40" t="s">
        <v>894</v>
      </c>
      <c r="B23" s="221">
        <v>497.19799999999998</v>
      </c>
      <c r="C23" s="221">
        <v>42.216000000000001</v>
      </c>
      <c r="D23" s="221">
        <v>83.962999999999994</v>
      </c>
      <c r="E23" s="221">
        <v>134.636</v>
      </c>
      <c r="F23" s="221">
        <v>183.624</v>
      </c>
      <c r="G23" s="221">
        <v>232.041</v>
      </c>
      <c r="H23" s="226">
        <v>271.58199999999999</v>
      </c>
      <c r="I23" s="226">
        <v>317.92599999999999</v>
      </c>
      <c r="J23" s="226">
        <v>364.27</v>
      </c>
      <c r="K23" s="226">
        <v>410.61599999999999</v>
      </c>
      <c r="L23" s="226">
        <v>460.43400000000003</v>
      </c>
      <c r="M23" s="226">
        <v>512.90499999999997</v>
      </c>
      <c r="N23" s="226">
        <v>562.27700000000004</v>
      </c>
      <c r="O23" s="73" t="s">
        <v>895</v>
      </c>
    </row>
    <row r="24" spans="1:15" x14ac:dyDescent="0.25">
      <c r="A24" s="40" t="s">
        <v>581</v>
      </c>
      <c r="B24" s="221">
        <v>38.479999999999997</v>
      </c>
      <c r="C24" s="221">
        <v>3.6379999999999999</v>
      </c>
      <c r="D24" s="221">
        <v>8.9499999999999993</v>
      </c>
      <c r="E24" s="221">
        <v>13.448</v>
      </c>
      <c r="F24" s="221">
        <v>17.427</v>
      </c>
      <c r="G24" s="221">
        <v>21.478000000000002</v>
      </c>
      <c r="H24" s="226">
        <v>24.492000000000001</v>
      </c>
      <c r="I24" s="226">
        <v>27.719000000000001</v>
      </c>
      <c r="J24" s="226">
        <v>30.097999999999999</v>
      </c>
      <c r="K24" s="226">
        <v>32.804000000000002</v>
      </c>
      <c r="L24" s="226">
        <v>35.176000000000002</v>
      </c>
      <c r="M24" s="226">
        <v>37.552999999999997</v>
      </c>
      <c r="N24" s="226">
        <v>40.935000000000002</v>
      </c>
      <c r="O24" s="73" t="s">
        <v>582</v>
      </c>
    </row>
    <row r="25" spans="1:15" x14ac:dyDescent="0.25">
      <c r="A25" s="40" t="s">
        <v>583</v>
      </c>
      <c r="B25" s="221">
        <v>0</v>
      </c>
      <c r="C25" s="221">
        <v>0</v>
      </c>
      <c r="D25" s="221">
        <v>0</v>
      </c>
      <c r="E25" s="221">
        <v>0</v>
      </c>
      <c r="F25" s="221">
        <v>0</v>
      </c>
      <c r="G25" s="221">
        <v>0</v>
      </c>
      <c r="H25" s="226">
        <v>0</v>
      </c>
      <c r="I25" s="226">
        <v>0</v>
      </c>
      <c r="J25" s="226">
        <v>0</v>
      </c>
      <c r="K25" s="226">
        <v>0</v>
      </c>
      <c r="L25" s="226">
        <v>0</v>
      </c>
      <c r="M25" s="226">
        <v>0</v>
      </c>
      <c r="N25" s="226">
        <v>0</v>
      </c>
      <c r="O25" s="73" t="s">
        <v>584</v>
      </c>
    </row>
    <row r="26" spans="1:15" x14ac:dyDescent="0.25">
      <c r="A26" s="40" t="s">
        <v>896</v>
      </c>
      <c r="B26" s="221">
        <v>0</v>
      </c>
      <c r="C26" s="221">
        <v>0</v>
      </c>
      <c r="D26" s="221">
        <v>0</v>
      </c>
      <c r="E26" s="221">
        <v>0</v>
      </c>
      <c r="F26" s="221">
        <v>0</v>
      </c>
      <c r="G26" s="221">
        <v>0</v>
      </c>
      <c r="H26" s="226">
        <v>0</v>
      </c>
      <c r="I26" s="226">
        <v>0</v>
      </c>
      <c r="J26" s="226">
        <v>0</v>
      </c>
      <c r="K26" s="226">
        <v>0</v>
      </c>
      <c r="L26" s="226">
        <v>1.3620000000000001</v>
      </c>
      <c r="M26" s="226">
        <v>1.4990000000000001</v>
      </c>
      <c r="N26" s="226">
        <v>1.637</v>
      </c>
      <c r="O26" s="73" t="s">
        <v>897</v>
      </c>
    </row>
    <row r="27" spans="1:15" x14ac:dyDescent="0.25">
      <c r="A27" s="40" t="s">
        <v>898</v>
      </c>
      <c r="B27" s="221">
        <v>38.366999999999997</v>
      </c>
      <c r="C27" s="221">
        <v>2.0529999999999999</v>
      </c>
      <c r="D27" s="221">
        <v>4.0190000000000001</v>
      </c>
      <c r="E27" s="221">
        <v>7.0570000000000004</v>
      </c>
      <c r="F27" s="221">
        <v>9.1630000000000003</v>
      </c>
      <c r="G27" s="221">
        <v>12.177</v>
      </c>
      <c r="H27" s="226">
        <v>15.287000000000001</v>
      </c>
      <c r="I27" s="226">
        <v>17.591000000000001</v>
      </c>
      <c r="J27" s="226">
        <v>20.911999999999999</v>
      </c>
      <c r="K27" s="226">
        <v>23.661999999999999</v>
      </c>
      <c r="L27" s="226">
        <v>28.277000000000001</v>
      </c>
      <c r="M27" s="226">
        <v>33.237000000000002</v>
      </c>
      <c r="N27" s="226">
        <v>42.537999999999997</v>
      </c>
      <c r="O27" s="73" t="s">
        <v>899</v>
      </c>
    </row>
    <row r="28" spans="1:15" x14ac:dyDescent="0.25">
      <c r="A28" s="40" t="s">
        <v>900</v>
      </c>
      <c r="B28" s="221">
        <v>0</v>
      </c>
      <c r="C28" s="221">
        <v>0</v>
      </c>
      <c r="D28" s="221">
        <v>0</v>
      </c>
      <c r="E28" s="221">
        <v>0</v>
      </c>
      <c r="F28" s="221">
        <v>0</v>
      </c>
      <c r="G28" s="221">
        <v>0</v>
      </c>
      <c r="H28" s="226">
        <v>0</v>
      </c>
      <c r="I28" s="226">
        <v>0</v>
      </c>
      <c r="J28" s="226">
        <v>0</v>
      </c>
      <c r="K28" s="226">
        <v>0</v>
      </c>
      <c r="L28" s="226">
        <v>0</v>
      </c>
      <c r="M28" s="226">
        <v>0</v>
      </c>
      <c r="N28" s="226">
        <v>0</v>
      </c>
      <c r="O28" s="73" t="s">
        <v>901</v>
      </c>
    </row>
    <row r="29" spans="1:15" x14ac:dyDescent="0.25">
      <c r="A29" s="40" t="s">
        <v>902</v>
      </c>
      <c r="B29" s="221">
        <v>0</v>
      </c>
      <c r="C29" s="221">
        <v>0</v>
      </c>
      <c r="D29" s="221">
        <v>0</v>
      </c>
      <c r="E29" s="221">
        <v>0</v>
      </c>
      <c r="F29" s="221">
        <v>0</v>
      </c>
      <c r="G29" s="221">
        <v>0</v>
      </c>
      <c r="H29" s="226">
        <v>0</v>
      </c>
      <c r="I29" s="226">
        <v>0</v>
      </c>
      <c r="J29" s="226">
        <v>0</v>
      </c>
      <c r="K29" s="226">
        <v>0</v>
      </c>
      <c r="L29" s="226">
        <v>0</v>
      </c>
      <c r="M29" s="226">
        <v>0</v>
      </c>
      <c r="N29" s="226">
        <v>0</v>
      </c>
      <c r="O29" s="73" t="s">
        <v>903</v>
      </c>
    </row>
    <row r="30" spans="1:15" x14ac:dyDescent="0.25">
      <c r="A30" s="40" t="s">
        <v>904</v>
      </c>
      <c r="B30" s="221">
        <v>40.680999999999997</v>
      </c>
      <c r="C30" s="221">
        <v>5.0410000000000004</v>
      </c>
      <c r="D30" s="221">
        <v>8.9309999999999992</v>
      </c>
      <c r="E30" s="221">
        <v>15.305</v>
      </c>
      <c r="F30" s="221">
        <v>21.382999999999999</v>
      </c>
      <c r="G30" s="221">
        <v>25.321000000000002</v>
      </c>
      <c r="H30" s="226">
        <v>28.312000000000001</v>
      </c>
      <c r="I30" s="226">
        <v>31.841000000000001</v>
      </c>
      <c r="J30" s="226">
        <v>35.399000000000001</v>
      </c>
      <c r="K30" s="226">
        <v>39.01</v>
      </c>
      <c r="L30" s="226">
        <v>44.271000000000001</v>
      </c>
      <c r="M30" s="226">
        <v>49.575000000000003</v>
      </c>
      <c r="N30" s="226">
        <v>54.512</v>
      </c>
      <c r="O30" s="73" t="s">
        <v>905</v>
      </c>
    </row>
    <row r="31" spans="1:15" x14ac:dyDescent="0.25">
      <c r="A31" s="40" t="s">
        <v>1382</v>
      </c>
      <c r="B31" s="221"/>
      <c r="C31" s="221"/>
      <c r="D31" s="221"/>
      <c r="E31" s="221"/>
      <c r="F31" s="221"/>
      <c r="G31" s="221"/>
      <c r="H31" s="226">
        <v>0.182</v>
      </c>
      <c r="I31" s="226">
        <v>4.5830000000000002</v>
      </c>
      <c r="J31" s="226">
        <v>7.7080000000000002</v>
      </c>
      <c r="K31" s="226">
        <v>10.833</v>
      </c>
      <c r="L31" s="226">
        <v>13.958</v>
      </c>
      <c r="M31" s="226">
        <v>17.082999999999998</v>
      </c>
      <c r="N31" s="226">
        <v>20.207999999999998</v>
      </c>
      <c r="O31" s="73"/>
    </row>
    <row r="32" spans="1:15" x14ac:dyDescent="0.25">
      <c r="A32" s="40" t="s">
        <v>595</v>
      </c>
      <c r="B32" s="221">
        <v>614.726</v>
      </c>
      <c r="C32" s="221">
        <v>52.947999999999993</v>
      </c>
      <c r="D32" s="221">
        <v>105.863</v>
      </c>
      <c r="E32" s="221">
        <v>170.446</v>
      </c>
      <c r="F32" s="221">
        <v>231.59700000000001</v>
      </c>
      <c r="G32" s="221">
        <v>291.01700000000005</v>
      </c>
      <c r="H32" s="226">
        <v>339.85500000000002</v>
      </c>
      <c r="I32" s="226">
        <v>399.66</v>
      </c>
      <c r="J32" s="226">
        <v>458.387</v>
      </c>
      <c r="K32" s="226">
        <v>516.92499999999995</v>
      </c>
      <c r="L32" s="226">
        <v>583.47799999999995</v>
      </c>
      <c r="M32" s="226">
        <v>651.85199999999998</v>
      </c>
      <c r="N32" s="226">
        <v>722.10699999999986</v>
      </c>
      <c r="O32" s="73" t="s">
        <v>596</v>
      </c>
    </row>
    <row r="33" spans="1:15" x14ac:dyDescent="0.25">
      <c r="A33" s="4" t="s">
        <v>597</v>
      </c>
      <c r="B33" s="221">
        <v>0</v>
      </c>
      <c r="C33" s="221">
        <v>0</v>
      </c>
      <c r="D33" s="221">
        <v>0</v>
      </c>
      <c r="E33" s="221">
        <v>0</v>
      </c>
      <c r="F33" s="221">
        <v>0</v>
      </c>
      <c r="G33" s="221">
        <v>0</v>
      </c>
      <c r="H33" s="226">
        <v>0</v>
      </c>
      <c r="I33" s="226">
        <v>0</v>
      </c>
      <c r="J33" s="226">
        <v>0</v>
      </c>
      <c r="K33" s="226">
        <v>0</v>
      </c>
      <c r="L33" s="226">
        <v>0</v>
      </c>
      <c r="M33" s="226">
        <v>0</v>
      </c>
      <c r="N33" s="226">
        <v>0</v>
      </c>
      <c r="O33" s="63" t="s">
        <v>598</v>
      </c>
    </row>
    <row r="34" spans="1:15" x14ac:dyDescent="0.25">
      <c r="A34" s="4" t="s">
        <v>599</v>
      </c>
      <c r="B34" s="221">
        <v>614.726</v>
      </c>
      <c r="C34" s="221">
        <v>52.948</v>
      </c>
      <c r="D34" s="221">
        <v>105.863</v>
      </c>
      <c r="E34" s="221">
        <v>170.446</v>
      </c>
      <c r="F34" s="221">
        <v>231.59700000000001</v>
      </c>
      <c r="G34" s="221">
        <v>291.017</v>
      </c>
      <c r="H34" s="226">
        <v>339.85500000000002</v>
      </c>
      <c r="I34" s="226">
        <v>399.66</v>
      </c>
      <c r="J34" s="226">
        <v>458.387</v>
      </c>
      <c r="K34" s="226">
        <v>516.92499999999995</v>
      </c>
      <c r="L34" s="226">
        <v>583.47799999999995</v>
      </c>
      <c r="M34" s="226">
        <v>651.85199999999998</v>
      </c>
      <c r="N34" s="226">
        <v>722.10699999999997</v>
      </c>
      <c r="O34" s="63" t="s">
        <v>600</v>
      </c>
    </row>
    <row r="35" spans="1:15" x14ac:dyDescent="0.25">
      <c r="A35" s="4" t="s">
        <v>906</v>
      </c>
      <c r="B35" s="221">
        <v>364.95</v>
      </c>
      <c r="C35" s="221">
        <v>38.860999999999997</v>
      </c>
      <c r="D35" s="221">
        <v>73.796999999999997</v>
      </c>
      <c r="E35" s="221">
        <v>114.35299999999999</v>
      </c>
      <c r="F35" s="221">
        <v>153.89599999999999</v>
      </c>
      <c r="G35" s="221">
        <v>187.53</v>
      </c>
      <c r="H35" s="226">
        <v>235.37100000000001</v>
      </c>
      <c r="I35" s="226">
        <v>271.2709999999999</v>
      </c>
      <c r="J35" s="226">
        <v>314.36</v>
      </c>
      <c r="K35" s="226">
        <v>354.85599999999999</v>
      </c>
      <c r="L35" s="226">
        <v>390.50400000000002</v>
      </c>
      <c r="M35" s="226">
        <v>425.81200000000001</v>
      </c>
      <c r="N35" s="226">
        <v>456.81400000000002</v>
      </c>
      <c r="O35" s="63" t="s">
        <v>907</v>
      </c>
    </row>
    <row r="36" spans="1:15" x14ac:dyDescent="0.25">
      <c r="A36" s="5" t="s">
        <v>601</v>
      </c>
      <c r="B36" s="221">
        <v>-46.911000000000001</v>
      </c>
      <c r="C36" s="221">
        <v>-4.3600000000000003</v>
      </c>
      <c r="D36" s="221">
        <v>-6.8040000000000003</v>
      </c>
      <c r="E36" s="221">
        <v>-11.383000000000001</v>
      </c>
      <c r="F36" s="221">
        <v>-15.15</v>
      </c>
      <c r="G36" s="221">
        <v>-18.917000000000002</v>
      </c>
      <c r="H36" s="226">
        <v>-21.590999999999998</v>
      </c>
      <c r="I36" s="226">
        <v>-25.793999999999997</v>
      </c>
      <c r="J36" s="226">
        <v>-29.998000000000001</v>
      </c>
      <c r="K36" s="226">
        <v>-45.412999999999997</v>
      </c>
      <c r="L36" s="226">
        <v>-48.891999999999996</v>
      </c>
      <c r="M36" s="226">
        <v>-51.731999999999999</v>
      </c>
      <c r="N36" s="226">
        <v>-51.847999999999999</v>
      </c>
      <c r="O36" s="73" t="s">
        <v>908</v>
      </c>
    </row>
    <row r="37" spans="1:15" x14ac:dyDescent="0.25">
      <c r="A37" s="40" t="s">
        <v>603</v>
      </c>
      <c r="B37" s="221">
        <v>-47.948999999999998</v>
      </c>
      <c r="C37" s="221">
        <v>-4.3600000000000003</v>
      </c>
      <c r="D37" s="221">
        <v>-6.8040000000000003</v>
      </c>
      <c r="E37" s="221">
        <v>-11.301</v>
      </c>
      <c r="F37" s="221">
        <v>-15.068</v>
      </c>
      <c r="G37" s="221">
        <v>-18.835000000000001</v>
      </c>
      <c r="H37" s="226">
        <v>-25.222999999999999</v>
      </c>
      <c r="I37" s="226">
        <v>-29.425999999999998</v>
      </c>
      <c r="J37" s="226">
        <v>-33.630000000000003</v>
      </c>
      <c r="K37" s="226">
        <v>-45.220999999999997</v>
      </c>
      <c r="L37" s="226">
        <v>-48.701999999999998</v>
      </c>
      <c r="M37" s="226">
        <v>-50.243000000000002</v>
      </c>
      <c r="N37" s="226">
        <v>-52.402000000000001</v>
      </c>
      <c r="O37" s="73" t="s">
        <v>604</v>
      </c>
    </row>
    <row r="38" spans="1:15" x14ac:dyDescent="0.25">
      <c r="A38" s="40" t="s">
        <v>605</v>
      </c>
      <c r="B38" s="221">
        <v>1.038</v>
      </c>
      <c r="C38" s="221">
        <v>0</v>
      </c>
      <c r="D38" s="221">
        <v>0</v>
      </c>
      <c r="E38" s="221">
        <v>-8.2000000000000003E-2</v>
      </c>
      <c r="F38" s="221">
        <v>-8.2000000000000003E-2</v>
      </c>
      <c r="G38" s="221">
        <v>-8.2000000000000003E-2</v>
      </c>
      <c r="H38" s="226">
        <v>3.6320000000000001</v>
      </c>
      <c r="I38" s="226">
        <v>3.6320000000000001</v>
      </c>
      <c r="J38" s="226">
        <v>3.6320000000000001</v>
      </c>
      <c r="K38" s="226">
        <v>-0.192</v>
      </c>
      <c r="L38" s="226">
        <v>-0.19</v>
      </c>
      <c r="M38" s="226">
        <v>-1.4890000000000001</v>
      </c>
      <c r="N38" s="226">
        <v>0.55400000000000005</v>
      </c>
      <c r="O38" s="73" t="s">
        <v>606</v>
      </c>
    </row>
    <row r="39" spans="1:15" x14ac:dyDescent="0.25">
      <c r="A39" s="4" t="s">
        <v>609</v>
      </c>
      <c r="B39" s="221">
        <v>318.03899999999999</v>
      </c>
      <c r="C39" s="221">
        <v>34.500999999999998</v>
      </c>
      <c r="D39" s="221">
        <v>66.992999999999995</v>
      </c>
      <c r="E39" s="221">
        <v>102.97</v>
      </c>
      <c r="F39" s="221">
        <v>138.74600000000001</v>
      </c>
      <c r="G39" s="221">
        <v>168.613</v>
      </c>
      <c r="H39" s="226">
        <v>213.78</v>
      </c>
      <c r="I39" s="226">
        <v>245.477</v>
      </c>
      <c r="J39" s="226">
        <v>284.36200000000002</v>
      </c>
      <c r="K39" s="226">
        <v>309.44299999999998</v>
      </c>
      <c r="L39" s="226">
        <v>341.61200000000002</v>
      </c>
      <c r="M39" s="226">
        <v>374.08</v>
      </c>
      <c r="N39" s="226">
        <v>404.96600000000001</v>
      </c>
      <c r="O39" s="63" t="s">
        <v>909</v>
      </c>
    </row>
    <row r="40" spans="1:15" x14ac:dyDescent="0.25">
      <c r="A40" s="4" t="s">
        <v>910</v>
      </c>
      <c r="B40" s="221">
        <v>0</v>
      </c>
      <c r="C40" s="221">
        <v>0</v>
      </c>
      <c r="D40" s="221">
        <v>0</v>
      </c>
      <c r="E40" s="221">
        <v>0</v>
      </c>
      <c r="F40" s="221">
        <v>0</v>
      </c>
      <c r="G40" s="221">
        <v>0</v>
      </c>
      <c r="H40" s="226">
        <v>0</v>
      </c>
      <c r="I40" s="226">
        <v>0</v>
      </c>
      <c r="J40" s="226">
        <v>0</v>
      </c>
      <c r="K40" s="226">
        <v>0</v>
      </c>
      <c r="L40" s="226">
        <v>0</v>
      </c>
      <c r="M40" s="226">
        <v>0</v>
      </c>
      <c r="N40" s="226">
        <v>0</v>
      </c>
      <c r="O40" s="63" t="s">
        <v>911</v>
      </c>
    </row>
    <row r="41" spans="1:15" x14ac:dyDescent="0.25">
      <c r="A41" s="34" t="s">
        <v>610</v>
      </c>
      <c r="B41" s="229">
        <v>318.03899999999999</v>
      </c>
      <c r="C41" s="229">
        <v>34.500999999999998</v>
      </c>
      <c r="D41" s="229">
        <v>66.992999999999995</v>
      </c>
      <c r="E41" s="229">
        <v>102.97</v>
      </c>
      <c r="F41" s="229">
        <v>138.74600000000001</v>
      </c>
      <c r="G41" s="229">
        <v>168.613</v>
      </c>
      <c r="H41" s="230">
        <v>213.78</v>
      </c>
      <c r="I41" s="230">
        <v>245.477</v>
      </c>
      <c r="J41" s="230">
        <v>284.36200000000002</v>
      </c>
      <c r="K41" s="230">
        <v>309.44299999999998</v>
      </c>
      <c r="L41" s="230">
        <v>341.61200000000002</v>
      </c>
      <c r="M41" s="230">
        <v>374.08</v>
      </c>
      <c r="N41" s="230">
        <v>404.96600000000001</v>
      </c>
      <c r="O41" s="80" t="s">
        <v>912</v>
      </c>
    </row>
    <row r="42" spans="1:15" x14ac:dyDescent="0.25">
      <c r="A42" s="283"/>
      <c r="B42" s="284"/>
      <c r="C42" s="284"/>
      <c r="D42" s="284"/>
      <c r="E42" s="284"/>
      <c r="F42" s="284"/>
      <c r="G42" s="284"/>
      <c r="H42" s="284"/>
      <c r="I42" s="284"/>
      <c r="J42" s="284"/>
      <c r="K42" s="284"/>
      <c r="L42" s="284"/>
      <c r="M42" s="284"/>
      <c r="N42" s="284"/>
      <c r="O42" s="285"/>
    </row>
  </sheetData>
  <mergeCells count="3">
    <mergeCell ref="A1:O1"/>
    <mergeCell ref="A2:O2"/>
    <mergeCell ref="A42:O42"/>
  </mergeCells>
  <pageMargins left="0.70866141732283472" right="0.70866141732283472" top="0.74803149606299213" bottom="0.74803149606299213" header="0.31496062992125984" footer="0.31496062992125984"/>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4.140625" customWidth="1"/>
    <col min="2" max="10" width="6.5703125" bestFit="1" customWidth="1"/>
    <col min="11" max="14" width="6.5703125" customWidth="1"/>
    <col min="15" max="15" width="16.28515625" bestFit="1" customWidth="1"/>
  </cols>
  <sheetData>
    <row r="1" spans="1:15" x14ac:dyDescent="0.25">
      <c r="A1" s="254" t="s">
        <v>1588</v>
      </c>
      <c r="B1" s="255"/>
      <c r="C1" s="255"/>
      <c r="D1" s="255"/>
      <c r="E1" s="255"/>
      <c r="F1" s="255"/>
      <c r="G1" s="255"/>
      <c r="H1" s="255"/>
      <c r="I1" s="255"/>
      <c r="J1" s="255"/>
      <c r="K1" s="255"/>
      <c r="L1" s="255"/>
      <c r="M1" s="255"/>
      <c r="N1" s="255"/>
      <c r="O1" s="256"/>
    </row>
    <row r="2" spans="1:15" x14ac:dyDescent="0.25">
      <c r="A2" s="257" t="s">
        <v>1589</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c r="O3" s="61" t="s">
        <v>8</v>
      </c>
    </row>
    <row r="4" spans="1:15" x14ac:dyDescent="0.25">
      <c r="A4" s="7" t="s">
        <v>916</v>
      </c>
      <c r="B4" s="156">
        <v>8320.7019999999993</v>
      </c>
      <c r="C4" s="156">
        <v>8314.6280000000006</v>
      </c>
      <c r="D4" s="156">
        <v>9426.5159999999996</v>
      </c>
      <c r="E4" s="146">
        <v>9376.6229999999996</v>
      </c>
      <c r="F4" s="146">
        <v>9375.2690000000002</v>
      </c>
      <c r="G4" s="157">
        <v>9924.7250000000004</v>
      </c>
      <c r="H4" s="157">
        <v>11121.902</v>
      </c>
      <c r="I4" s="157">
        <v>11121.664000000001</v>
      </c>
      <c r="J4" s="157">
        <v>11122.703</v>
      </c>
      <c r="K4" s="157">
        <v>10289.447</v>
      </c>
      <c r="L4" s="157">
        <v>10117.147000000001</v>
      </c>
      <c r="M4" s="157">
        <v>11057.671</v>
      </c>
      <c r="N4" s="157">
        <v>11102.599999999999</v>
      </c>
      <c r="O4" s="62" t="s">
        <v>917</v>
      </c>
    </row>
    <row r="5" spans="1:15" x14ac:dyDescent="0.25">
      <c r="A5" s="4" t="s">
        <v>918</v>
      </c>
      <c r="B5" s="146">
        <v>322149</v>
      </c>
      <c r="C5" s="146">
        <v>322149</v>
      </c>
      <c r="D5" s="146">
        <v>386425</v>
      </c>
      <c r="E5" s="146">
        <v>388751</v>
      </c>
      <c r="F5" s="146">
        <v>388751</v>
      </c>
      <c r="G5" s="157">
        <v>388751</v>
      </c>
      <c r="H5" s="157">
        <v>417163</v>
      </c>
      <c r="I5" s="157">
        <v>417599</v>
      </c>
      <c r="J5" s="157">
        <v>417605</v>
      </c>
      <c r="K5" s="157">
        <v>417605</v>
      </c>
      <c r="L5" s="157">
        <v>417605</v>
      </c>
      <c r="M5" s="157">
        <v>417605</v>
      </c>
      <c r="N5" s="157">
        <v>450278</v>
      </c>
      <c r="O5" s="63" t="s">
        <v>919</v>
      </c>
    </row>
    <row r="6" spans="1:15" x14ac:dyDescent="0.25">
      <c r="A6" s="34" t="s">
        <v>920</v>
      </c>
      <c r="B6" s="155">
        <v>7155.8672313819998</v>
      </c>
      <c r="C6" s="155">
        <v>7155.8672313819998</v>
      </c>
      <c r="D6" s="155">
        <v>7155.8672313819998</v>
      </c>
      <c r="E6" s="155">
        <v>7155.8672313819998</v>
      </c>
      <c r="F6" s="155">
        <v>7155.8672313819998</v>
      </c>
      <c r="G6" s="160">
        <v>7155.8672313819998</v>
      </c>
      <c r="H6" s="160">
        <v>8155.8672313819998</v>
      </c>
      <c r="I6" s="160">
        <v>8155.8672313819998</v>
      </c>
      <c r="J6" s="160">
        <v>8155.8672313819998</v>
      </c>
      <c r="K6" s="160">
        <v>8155.8672313819998</v>
      </c>
      <c r="L6" s="160">
        <v>8155.8672313819998</v>
      </c>
      <c r="M6" s="160">
        <v>8155.8672313819998</v>
      </c>
      <c r="N6" s="160">
        <v>8155.8672313819998</v>
      </c>
      <c r="O6" s="80" t="s">
        <v>921</v>
      </c>
    </row>
    <row r="7" spans="1:15" x14ac:dyDescent="0.25">
      <c r="A7" s="264"/>
      <c r="B7" s="265"/>
      <c r="C7" s="265"/>
      <c r="D7" s="265"/>
      <c r="E7" s="265"/>
      <c r="F7" s="265"/>
      <c r="G7" s="265"/>
      <c r="H7" s="265"/>
      <c r="I7" s="265"/>
      <c r="J7" s="265"/>
      <c r="K7" s="265"/>
      <c r="L7" s="265"/>
      <c r="M7" s="265"/>
      <c r="N7" s="265"/>
      <c r="O7" s="266"/>
    </row>
  </sheetData>
  <mergeCells count="3">
    <mergeCell ref="A1:O1"/>
    <mergeCell ref="A2:O2"/>
    <mergeCell ref="A7:O7"/>
  </mergeCells>
  <pageMargins left="0.7" right="0.7" top="0.75" bottom="0.75" header="0.3" footer="0.3"/>
  <pageSetup paperSize="9" scale="9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8.85546875" bestFit="1" customWidth="1"/>
    <col min="2" max="2" width="5.28515625" customWidth="1"/>
    <col min="3" max="3" width="5.5703125" bestFit="1" customWidth="1"/>
    <col min="4" max="4" width="5.5703125" customWidth="1"/>
    <col min="5" max="5" width="5.28515625" customWidth="1"/>
    <col min="6" max="6" width="5.140625" customWidth="1"/>
    <col min="7" max="7" width="5.28515625" customWidth="1"/>
    <col min="8" max="10" width="5.140625" customWidth="1"/>
    <col min="11" max="11" width="5.28515625" customWidth="1"/>
    <col min="12" max="12" width="6.42578125" bestFit="1" customWidth="1"/>
    <col min="13" max="13" width="6.42578125" customWidth="1"/>
    <col min="14" max="14" width="5.28515625" customWidth="1"/>
    <col min="15" max="15" width="14.140625" bestFit="1" customWidth="1"/>
  </cols>
  <sheetData>
    <row r="1" spans="1:15" x14ac:dyDescent="0.25">
      <c r="A1" s="254" t="s">
        <v>1590</v>
      </c>
      <c r="B1" s="255"/>
      <c r="C1" s="255"/>
      <c r="D1" s="255"/>
      <c r="E1" s="255"/>
      <c r="F1" s="255"/>
      <c r="G1" s="255"/>
      <c r="H1" s="255"/>
      <c r="I1" s="255"/>
      <c r="J1" s="255"/>
      <c r="K1" s="255"/>
      <c r="L1" s="255"/>
      <c r="M1" s="255"/>
      <c r="N1" s="255"/>
      <c r="O1" s="256"/>
    </row>
    <row r="2" spans="1:15" x14ac:dyDescent="0.25">
      <c r="A2" s="257" t="s">
        <v>1591</v>
      </c>
      <c r="B2" s="258"/>
      <c r="C2" s="258"/>
      <c r="D2" s="258"/>
      <c r="E2" s="258"/>
      <c r="F2" s="258"/>
      <c r="G2" s="258"/>
      <c r="H2" s="258"/>
      <c r="I2" s="258"/>
      <c r="J2" s="258"/>
      <c r="K2" s="258"/>
      <c r="L2" s="258"/>
      <c r="M2" s="258"/>
      <c r="N2" s="258"/>
      <c r="O2" s="259"/>
    </row>
    <row r="3" spans="1:15" x14ac:dyDescent="0.25">
      <c r="A3" s="8" t="s">
        <v>0</v>
      </c>
      <c r="B3" s="9">
        <v>42705</v>
      </c>
      <c r="C3" s="9">
        <v>42736</v>
      </c>
      <c r="D3" s="9">
        <v>42767</v>
      </c>
      <c r="E3" s="9">
        <v>42795</v>
      </c>
      <c r="F3" s="9">
        <v>42826</v>
      </c>
      <c r="G3" s="9">
        <v>42856</v>
      </c>
      <c r="H3" s="9">
        <v>42887</v>
      </c>
      <c r="I3" s="9">
        <v>42917</v>
      </c>
      <c r="J3" s="9">
        <v>42948</v>
      </c>
      <c r="K3" s="9">
        <v>42979</v>
      </c>
      <c r="L3" s="9">
        <v>43009</v>
      </c>
      <c r="M3" s="9">
        <v>43040</v>
      </c>
      <c r="N3" s="9">
        <v>43070</v>
      </c>
      <c r="O3" s="61" t="s">
        <v>8</v>
      </c>
    </row>
    <row r="4" spans="1:15" x14ac:dyDescent="0.25">
      <c r="A4" s="7" t="s">
        <v>20</v>
      </c>
      <c r="B4" s="156">
        <v>2968.9179999999997</v>
      </c>
      <c r="C4" s="156">
        <v>3103.529</v>
      </c>
      <c r="D4" s="156">
        <v>2072.14</v>
      </c>
      <c r="E4" s="156">
        <v>3234.3589999999999</v>
      </c>
      <c r="F4" s="146">
        <v>2134.3620000000001</v>
      </c>
      <c r="G4" s="146">
        <v>1631.816</v>
      </c>
      <c r="H4" s="157">
        <v>1357.066</v>
      </c>
      <c r="I4" s="157">
        <v>1571.66</v>
      </c>
      <c r="J4" s="157">
        <v>1622.867</v>
      </c>
      <c r="K4" s="157">
        <v>2459.9740000000002</v>
      </c>
      <c r="L4" s="157">
        <v>3202.4280000000003</v>
      </c>
      <c r="M4" s="157">
        <v>2753.8959999999997</v>
      </c>
      <c r="N4" s="157">
        <v>3379.3639999999996</v>
      </c>
      <c r="O4" s="62" t="s">
        <v>21</v>
      </c>
    </row>
    <row r="5" spans="1:15" x14ac:dyDescent="0.25">
      <c r="A5" s="4" t="s">
        <v>22</v>
      </c>
      <c r="B5" s="146">
        <v>0</v>
      </c>
      <c r="C5" s="146">
        <v>0</v>
      </c>
      <c r="D5" s="146">
        <v>0</v>
      </c>
      <c r="E5" s="146">
        <v>0</v>
      </c>
      <c r="F5" s="146">
        <v>0</v>
      </c>
      <c r="G5" s="146">
        <v>0</v>
      </c>
      <c r="H5" s="157">
        <v>0</v>
      </c>
      <c r="I5" s="157">
        <v>0</v>
      </c>
      <c r="J5" s="157">
        <v>0</v>
      </c>
      <c r="K5" s="157">
        <v>0</v>
      </c>
      <c r="L5" s="157">
        <v>0</v>
      </c>
      <c r="M5" s="157">
        <v>0</v>
      </c>
      <c r="N5" s="157">
        <v>0</v>
      </c>
      <c r="O5" s="63" t="s">
        <v>23</v>
      </c>
    </row>
    <row r="6" spans="1:15" x14ac:dyDescent="0.25">
      <c r="A6" s="4" t="s">
        <v>327</v>
      </c>
      <c r="B6" s="146">
        <v>12.218</v>
      </c>
      <c r="C6" s="146">
        <v>12.218999999999999</v>
      </c>
      <c r="D6" s="146">
        <v>12.22</v>
      </c>
      <c r="E6" s="146">
        <v>12.221</v>
      </c>
      <c r="F6" s="146">
        <v>12.221</v>
      </c>
      <c r="G6" s="146">
        <v>12.222</v>
      </c>
      <c r="H6" s="157">
        <v>12.223000000000001</v>
      </c>
      <c r="I6" s="157">
        <v>12.224</v>
      </c>
      <c r="J6" s="157">
        <v>12.225</v>
      </c>
      <c r="K6" s="157">
        <v>12.226000000000001</v>
      </c>
      <c r="L6" s="157">
        <v>12.226000000000001</v>
      </c>
      <c r="M6" s="157">
        <v>12.227</v>
      </c>
      <c r="N6" s="157">
        <v>12.228</v>
      </c>
      <c r="O6" s="63" t="s">
        <v>778</v>
      </c>
    </row>
    <row r="7" spans="1:15" x14ac:dyDescent="0.25">
      <c r="A7" s="4" t="s">
        <v>26</v>
      </c>
      <c r="B7" s="146">
        <v>0</v>
      </c>
      <c r="C7" s="146">
        <v>0</v>
      </c>
      <c r="D7" s="146">
        <v>0</v>
      </c>
      <c r="E7" s="146">
        <v>0</v>
      </c>
      <c r="F7" s="146">
        <v>0</v>
      </c>
      <c r="G7" s="146">
        <v>0</v>
      </c>
      <c r="H7" s="157">
        <v>0</v>
      </c>
      <c r="I7" s="157">
        <v>0</v>
      </c>
      <c r="J7" s="157">
        <v>0</v>
      </c>
      <c r="K7" s="157">
        <v>0</v>
      </c>
      <c r="L7" s="157">
        <v>0</v>
      </c>
      <c r="M7" s="157">
        <v>0</v>
      </c>
      <c r="N7" s="157">
        <v>0</v>
      </c>
      <c r="O7" s="63" t="s">
        <v>27</v>
      </c>
    </row>
    <row r="8" spans="1:15" x14ac:dyDescent="0.25">
      <c r="A8" s="4" t="s">
        <v>28</v>
      </c>
      <c r="B8" s="146">
        <v>0</v>
      </c>
      <c r="C8" s="146">
        <v>0</v>
      </c>
      <c r="D8" s="146">
        <v>0</v>
      </c>
      <c r="E8" s="146">
        <v>0</v>
      </c>
      <c r="F8" s="146">
        <v>0</v>
      </c>
      <c r="G8" s="146">
        <v>0</v>
      </c>
      <c r="H8" s="157">
        <v>0</v>
      </c>
      <c r="I8" s="157">
        <v>0</v>
      </c>
      <c r="J8" s="157">
        <v>0</v>
      </c>
      <c r="K8" s="157">
        <v>0</v>
      </c>
      <c r="L8" s="157">
        <v>0</v>
      </c>
      <c r="M8" s="157">
        <v>0</v>
      </c>
      <c r="N8" s="157">
        <v>0</v>
      </c>
      <c r="O8" s="63" t="s">
        <v>29</v>
      </c>
    </row>
    <row r="9" spans="1:15" x14ac:dyDescent="0.25">
      <c r="A9" s="4" t="s">
        <v>328</v>
      </c>
      <c r="B9" s="146">
        <v>0</v>
      </c>
      <c r="C9" s="146">
        <v>0</v>
      </c>
      <c r="D9" s="146">
        <v>0</v>
      </c>
      <c r="E9" s="146">
        <v>0</v>
      </c>
      <c r="F9" s="146">
        <v>0</v>
      </c>
      <c r="G9" s="146">
        <v>0</v>
      </c>
      <c r="H9" s="157">
        <v>0</v>
      </c>
      <c r="I9" s="157">
        <v>0</v>
      </c>
      <c r="J9" s="157">
        <v>0</v>
      </c>
      <c r="K9" s="157">
        <v>0</v>
      </c>
      <c r="L9" s="157">
        <v>0</v>
      </c>
      <c r="M9" s="157">
        <v>0</v>
      </c>
      <c r="N9" s="157">
        <v>0</v>
      </c>
      <c r="O9" s="63" t="s">
        <v>31</v>
      </c>
    </row>
    <row r="10" spans="1:15" x14ac:dyDescent="0.25">
      <c r="A10" s="4" t="s">
        <v>32</v>
      </c>
      <c r="B10" s="146">
        <v>1029.328</v>
      </c>
      <c r="C10" s="146">
        <v>973.00400000000002</v>
      </c>
      <c r="D10" s="146">
        <v>967.36300000000006</v>
      </c>
      <c r="E10" s="146">
        <v>939.00400000000002</v>
      </c>
      <c r="F10" s="146">
        <v>1244.6120000000001</v>
      </c>
      <c r="G10" s="146">
        <v>1238.4090000000001</v>
      </c>
      <c r="H10" s="157">
        <v>1239.7439999999999</v>
      </c>
      <c r="I10" s="157">
        <v>1123.856</v>
      </c>
      <c r="J10" s="157">
        <v>1126.414</v>
      </c>
      <c r="K10" s="157">
        <v>1097.807</v>
      </c>
      <c r="L10" s="157">
        <v>1007.518</v>
      </c>
      <c r="M10" s="157">
        <v>1007.811</v>
      </c>
      <c r="N10" s="157">
        <v>980.36400000000003</v>
      </c>
      <c r="O10" s="63" t="s">
        <v>33</v>
      </c>
    </row>
    <row r="11" spans="1:15" x14ac:dyDescent="0.25">
      <c r="A11" s="4" t="s">
        <v>34</v>
      </c>
      <c r="B11" s="146">
        <v>0</v>
      </c>
      <c r="C11" s="146">
        <v>0</v>
      </c>
      <c r="D11" s="146">
        <v>0</v>
      </c>
      <c r="E11" s="146">
        <v>0</v>
      </c>
      <c r="F11" s="146">
        <v>0</v>
      </c>
      <c r="G11" s="146">
        <v>0</v>
      </c>
      <c r="H11" s="157">
        <v>0</v>
      </c>
      <c r="I11" s="157">
        <v>0</v>
      </c>
      <c r="J11" s="157">
        <v>0</v>
      </c>
      <c r="K11" s="157">
        <v>0</v>
      </c>
      <c r="L11" s="157">
        <v>0</v>
      </c>
      <c r="M11" s="157">
        <v>0</v>
      </c>
      <c r="N11" s="157">
        <v>0</v>
      </c>
      <c r="O11" s="63" t="s">
        <v>35</v>
      </c>
    </row>
    <row r="12" spans="1:15" x14ac:dyDescent="0.25">
      <c r="A12" s="6" t="s">
        <v>14</v>
      </c>
      <c r="B12" s="142">
        <v>4010.4639999999995</v>
      </c>
      <c r="C12" s="142">
        <v>4088.752</v>
      </c>
      <c r="D12" s="142">
        <v>3051.723</v>
      </c>
      <c r="E12" s="142">
        <v>4186.5839999999998</v>
      </c>
      <c r="F12" s="142">
        <v>3391.1950000000002</v>
      </c>
      <c r="G12" s="142">
        <v>2882.4470000000001</v>
      </c>
      <c r="H12" s="158">
        <v>2609.0329999999999</v>
      </c>
      <c r="I12" s="158">
        <v>2707.74</v>
      </c>
      <c r="J12" s="158">
        <v>2761.5059999999999</v>
      </c>
      <c r="K12" s="158">
        <v>3570.0070000000005</v>
      </c>
      <c r="L12" s="158">
        <v>4222.1720000000005</v>
      </c>
      <c r="M12" s="158">
        <v>3773.9339999999997</v>
      </c>
      <c r="N12" s="158">
        <v>4371.9560000000001</v>
      </c>
      <c r="O12" s="64" t="s">
        <v>15</v>
      </c>
    </row>
    <row r="13" spans="1:15" x14ac:dyDescent="0.25">
      <c r="A13" s="283"/>
      <c r="B13" s="284"/>
      <c r="C13" s="284"/>
      <c r="D13" s="284"/>
      <c r="E13" s="284"/>
      <c r="F13" s="284"/>
      <c r="G13" s="284"/>
      <c r="H13" s="284"/>
      <c r="I13" s="284"/>
      <c r="J13" s="284"/>
      <c r="K13" s="284"/>
      <c r="L13" s="284"/>
      <c r="M13" s="284"/>
      <c r="N13" s="284"/>
      <c r="O13" s="285"/>
    </row>
  </sheetData>
  <mergeCells count="3">
    <mergeCell ref="A1:O1"/>
    <mergeCell ref="A2:O2"/>
    <mergeCell ref="A13:O13"/>
  </mergeCell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0.42578125" style="110" customWidth="1"/>
    <col min="2" max="2" width="5.28515625" customWidth="1"/>
    <col min="3" max="3" width="5.5703125" bestFit="1" customWidth="1"/>
    <col min="4" max="4" width="5.5703125" customWidth="1"/>
    <col min="5" max="5" width="5.28515625" customWidth="1"/>
    <col min="6" max="6" width="5.140625" customWidth="1"/>
    <col min="7" max="7" width="5.28515625" customWidth="1"/>
    <col min="8" max="8" width="5.140625" customWidth="1"/>
    <col min="9" max="9" width="5.85546875" bestFit="1" customWidth="1"/>
    <col min="10" max="10" width="6.42578125" bestFit="1" customWidth="1"/>
    <col min="11" max="11" width="5.85546875" bestFit="1" customWidth="1"/>
    <col min="12" max="12" width="6.42578125" bestFit="1" customWidth="1"/>
    <col min="13" max="13" width="5.85546875" customWidth="1"/>
    <col min="14" max="14" width="5.85546875" bestFit="1" customWidth="1"/>
    <col min="15" max="15" width="40" customWidth="1"/>
  </cols>
  <sheetData>
    <row r="1" spans="1:15" x14ac:dyDescent="0.25">
      <c r="A1" s="254" t="s">
        <v>1592</v>
      </c>
      <c r="B1" s="255"/>
      <c r="C1" s="255"/>
      <c r="D1" s="255"/>
      <c r="E1" s="255"/>
      <c r="F1" s="255"/>
      <c r="G1" s="255"/>
      <c r="H1" s="255"/>
      <c r="I1" s="255"/>
      <c r="J1" s="255"/>
      <c r="K1" s="255"/>
      <c r="L1" s="255"/>
      <c r="M1" s="255"/>
      <c r="N1" s="255"/>
      <c r="O1" s="256"/>
    </row>
    <row r="2" spans="1:15" x14ac:dyDescent="0.25">
      <c r="A2" s="257" t="s">
        <v>1593</v>
      </c>
      <c r="B2" s="258"/>
      <c r="C2" s="258"/>
      <c r="D2" s="258"/>
      <c r="E2" s="258"/>
      <c r="F2" s="258"/>
      <c r="G2" s="258"/>
      <c r="H2" s="258"/>
      <c r="I2" s="258"/>
      <c r="J2" s="258"/>
      <c r="K2" s="258"/>
      <c r="L2" s="258"/>
      <c r="M2" s="258"/>
      <c r="N2" s="258"/>
      <c r="O2" s="259"/>
    </row>
    <row r="3" spans="1:15" x14ac:dyDescent="0.25">
      <c r="A3" s="10" t="s">
        <v>0</v>
      </c>
      <c r="B3" s="9">
        <v>42705</v>
      </c>
      <c r="C3" s="9">
        <v>42736</v>
      </c>
      <c r="D3" s="9">
        <v>42767</v>
      </c>
      <c r="E3" s="9">
        <v>42795</v>
      </c>
      <c r="F3" s="9">
        <v>42826</v>
      </c>
      <c r="G3" s="9">
        <v>42856</v>
      </c>
      <c r="H3" s="9">
        <v>42887</v>
      </c>
      <c r="I3" s="9">
        <v>42917</v>
      </c>
      <c r="J3" s="9">
        <v>42948</v>
      </c>
      <c r="K3" s="9">
        <v>42979</v>
      </c>
      <c r="L3" s="9">
        <v>43009</v>
      </c>
      <c r="M3" s="9">
        <v>43040</v>
      </c>
      <c r="N3" s="9">
        <v>43070</v>
      </c>
      <c r="O3" s="103" t="s">
        <v>8</v>
      </c>
    </row>
    <row r="4" spans="1:15" x14ac:dyDescent="0.25">
      <c r="A4" s="115" t="s">
        <v>1057</v>
      </c>
      <c r="B4" s="220"/>
      <c r="C4" s="220"/>
      <c r="D4" s="220"/>
      <c r="E4" s="220"/>
      <c r="F4" s="220"/>
      <c r="G4" s="220"/>
      <c r="H4" s="220"/>
      <c r="I4" s="220"/>
      <c r="J4" s="220"/>
      <c r="K4" s="220"/>
      <c r="L4" s="220"/>
      <c r="M4" s="220"/>
      <c r="N4" s="220"/>
      <c r="O4" s="121" t="s">
        <v>1058</v>
      </c>
    </row>
    <row r="5" spans="1:15" x14ac:dyDescent="0.25">
      <c r="A5" s="116" t="s">
        <v>1059</v>
      </c>
      <c r="B5" s="221">
        <v>660.46446631000003</v>
      </c>
      <c r="C5" s="221">
        <v>643.095524705</v>
      </c>
      <c r="D5" s="221">
        <v>616.08981504500002</v>
      </c>
      <c r="E5" s="221">
        <v>1188.524268999</v>
      </c>
      <c r="F5" s="221">
        <v>1037.5102351590001</v>
      </c>
      <c r="G5" s="221">
        <v>786.04259144599996</v>
      </c>
      <c r="H5" s="221">
        <v>1014.537386838</v>
      </c>
      <c r="I5" s="221">
        <v>1335.651557531</v>
      </c>
      <c r="J5" s="221">
        <v>1173.437654927</v>
      </c>
      <c r="K5" s="221">
        <v>1339.482252255</v>
      </c>
      <c r="L5" s="221">
        <v>927.86845013100003</v>
      </c>
      <c r="M5" s="221">
        <v>1196.651627816</v>
      </c>
      <c r="N5" s="221">
        <v>991.32817704599995</v>
      </c>
      <c r="O5" s="120" t="s">
        <v>1060</v>
      </c>
    </row>
    <row r="6" spans="1:15" x14ac:dyDescent="0.25">
      <c r="A6" s="116" t="s">
        <v>1061</v>
      </c>
      <c r="B6" s="221">
        <v>800.96741625599998</v>
      </c>
      <c r="C6" s="221">
        <v>717.50145163100001</v>
      </c>
      <c r="D6" s="221">
        <v>721.30934355299996</v>
      </c>
      <c r="E6" s="221">
        <v>393.62060217800001</v>
      </c>
      <c r="F6" s="221">
        <v>594.76745031500002</v>
      </c>
      <c r="G6" s="221">
        <v>673.81343881099997</v>
      </c>
      <c r="H6" s="221">
        <v>756.47960278699998</v>
      </c>
      <c r="I6" s="221">
        <v>758.22871313899998</v>
      </c>
      <c r="J6" s="221">
        <v>807.37805652700001</v>
      </c>
      <c r="K6" s="221">
        <v>809.837681954</v>
      </c>
      <c r="L6" s="221">
        <v>845.99399332300004</v>
      </c>
      <c r="M6" s="221">
        <v>845.91177544499999</v>
      </c>
      <c r="N6" s="221">
        <v>859.13703307000003</v>
      </c>
      <c r="O6" s="120" t="s">
        <v>1062</v>
      </c>
    </row>
    <row r="7" spans="1:15" x14ac:dyDescent="0.25">
      <c r="A7" s="116" t="s">
        <v>1063</v>
      </c>
      <c r="B7" s="221">
        <v>5016.5861990379999</v>
      </c>
      <c r="C7" s="221">
        <v>5014.4251019769999</v>
      </c>
      <c r="D7" s="221">
        <v>5110.5339592709997</v>
      </c>
      <c r="E7" s="221">
        <v>5155.156042484</v>
      </c>
      <c r="F7" s="221">
        <v>5311.1901748130003</v>
      </c>
      <c r="G7" s="221">
        <v>5453.8915730199997</v>
      </c>
      <c r="H7" s="221">
        <v>5879.8166974590004</v>
      </c>
      <c r="I7" s="221">
        <v>5919.3016058659996</v>
      </c>
      <c r="J7" s="221">
        <v>6074.3420053460004</v>
      </c>
      <c r="K7" s="221">
        <v>6136.9951412589999</v>
      </c>
      <c r="L7" s="221">
        <v>6346.6415846110003</v>
      </c>
      <c r="M7" s="221">
        <v>6737.6013445790004</v>
      </c>
      <c r="N7" s="221">
        <v>7164.4651769689999</v>
      </c>
      <c r="O7" s="120" t="s">
        <v>1064</v>
      </c>
    </row>
    <row r="8" spans="1:15" x14ac:dyDescent="0.25">
      <c r="A8" s="116" t="s">
        <v>1065</v>
      </c>
      <c r="B8" s="221">
        <v>342.280720229</v>
      </c>
      <c r="C8" s="221">
        <v>329.55276223700002</v>
      </c>
      <c r="D8" s="221">
        <v>348.81160952499999</v>
      </c>
      <c r="E8" s="221">
        <v>359.06975471200002</v>
      </c>
      <c r="F8" s="221">
        <v>357.975299151</v>
      </c>
      <c r="G8" s="221">
        <v>362.370158</v>
      </c>
      <c r="H8" s="221">
        <v>365.18835237299999</v>
      </c>
      <c r="I8" s="221">
        <v>385.86406377200001</v>
      </c>
      <c r="J8" s="221">
        <v>388.67233305500002</v>
      </c>
      <c r="K8" s="221">
        <v>389.43973504500002</v>
      </c>
      <c r="L8" s="221">
        <v>399.17737606899999</v>
      </c>
      <c r="M8" s="221">
        <v>446.73160162099998</v>
      </c>
      <c r="N8" s="221">
        <v>469.01407146600002</v>
      </c>
      <c r="O8" s="120" t="s">
        <v>1066</v>
      </c>
    </row>
    <row r="9" spans="1:15" x14ac:dyDescent="0.25">
      <c r="A9" s="116" t="s">
        <v>1067</v>
      </c>
      <c r="B9" s="221">
        <v>13.991829609</v>
      </c>
      <c r="C9" s="221">
        <v>4.562051393</v>
      </c>
      <c r="D9" s="221">
        <v>2.7655111899999998</v>
      </c>
      <c r="E9" s="221">
        <v>3.153259008</v>
      </c>
      <c r="F9" s="221">
        <v>3.8038044630000001</v>
      </c>
      <c r="G9" s="221">
        <v>3.449804463</v>
      </c>
      <c r="H9" s="221">
        <v>4.4935544629999997</v>
      </c>
      <c r="I9" s="221">
        <v>3.7915544630000002</v>
      </c>
      <c r="J9" s="221">
        <v>2.9915544629999999</v>
      </c>
      <c r="K9" s="221">
        <v>1.880305463</v>
      </c>
      <c r="L9" s="221">
        <v>1.1448974629999999</v>
      </c>
      <c r="M9" s="221">
        <v>1.306564463</v>
      </c>
      <c r="N9" s="221">
        <v>6.5916082810000001</v>
      </c>
      <c r="O9" s="120" t="s">
        <v>1068</v>
      </c>
    </row>
    <row r="10" spans="1:15" x14ac:dyDescent="0.25">
      <c r="A10" s="116" t="s">
        <v>1069</v>
      </c>
      <c r="B10" s="221">
        <v>89.689476717999995</v>
      </c>
      <c r="C10" s="221">
        <v>96.573783965000004</v>
      </c>
      <c r="D10" s="221">
        <v>97.615967166000004</v>
      </c>
      <c r="E10" s="221">
        <v>114.697086255</v>
      </c>
      <c r="F10" s="221">
        <v>124.35464973099999</v>
      </c>
      <c r="G10" s="221">
        <v>141.41250031199999</v>
      </c>
      <c r="H10" s="221">
        <v>169.889490419</v>
      </c>
      <c r="I10" s="221">
        <v>197.501600594</v>
      </c>
      <c r="J10" s="221">
        <v>213.92822250200001</v>
      </c>
      <c r="K10" s="221">
        <v>242.755377845</v>
      </c>
      <c r="L10" s="221">
        <v>263.55042329399998</v>
      </c>
      <c r="M10" s="221">
        <v>289.77427793200002</v>
      </c>
      <c r="N10" s="221">
        <v>327.51144376500002</v>
      </c>
      <c r="O10" s="120" t="s">
        <v>1070</v>
      </c>
    </row>
    <row r="11" spans="1:15" x14ac:dyDescent="0.25">
      <c r="A11" s="116" t="s">
        <v>1071</v>
      </c>
      <c r="B11" s="221">
        <v>0</v>
      </c>
      <c r="C11" s="221">
        <v>0.42922079000000002</v>
      </c>
      <c r="D11" s="221">
        <v>0</v>
      </c>
      <c r="E11" s="221">
        <v>0</v>
      </c>
      <c r="F11" s="221">
        <v>0.60469814300000002</v>
      </c>
      <c r="G11" s="221">
        <v>0</v>
      </c>
      <c r="H11" s="221">
        <v>0.25583080000000002</v>
      </c>
      <c r="I11" s="221">
        <v>0</v>
      </c>
      <c r="J11" s="221">
        <v>0</v>
      </c>
      <c r="K11" s="221">
        <v>0</v>
      </c>
      <c r="L11" s="221">
        <v>0</v>
      </c>
      <c r="M11" s="221">
        <v>5.0778472219999999</v>
      </c>
      <c r="N11" s="221">
        <v>0.48078736799999999</v>
      </c>
      <c r="O11" s="120" t="s">
        <v>1072</v>
      </c>
    </row>
    <row r="12" spans="1:15" x14ac:dyDescent="0.25">
      <c r="A12" s="116" t="s">
        <v>1073</v>
      </c>
      <c r="B12" s="221">
        <v>6.9624338139999997</v>
      </c>
      <c r="C12" s="221">
        <v>8.1961220709999996</v>
      </c>
      <c r="D12" s="221">
        <v>9.45667598</v>
      </c>
      <c r="E12" s="221">
        <v>15.132456344</v>
      </c>
      <c r="F12" s="221">
        <v>21.744056924999999</v>
      </c>
      <c r="G12" s="221">
        <v>11.079285577</v>
      </c>
      <c r="H12" s="221">
        <v>13.143981807999999</v>
      </c>
      <c r="I12" s="221">
        <v>10.497554592</v>
      </c>
      <c r="J12" s="221">
        <v>7.9303949439999997</v>
      </c>
      <c r="K12" s="221">
        <v>7.7091637359999998</v>
      </c>
      <c r="L12" s="221">
        <v>5.0029340879999999</v>
      </c>
      <c r="M12" s="221">
        <v>3.4867760529999998</v>
      </c>
      <c r="N12" s="221">
        <v>3.947098854</v>
      </c>
      <c r="O12" s="120" t="s">
        <v>1074</v>
      </c>
    </row>
    <row r="13" spans="1:15" x14ac:dyDescent="0.25">
      <c r="A13" s="116" t="s">
        <v>1075</v>
      </c>
      <c r="B13" s="221">
        <v>40.886640761000002</v>
      </c>
      <c r="C13" s="221">
        <v>154.96509251000001</v>
      </c>
      <c r="D13" s="221">
        <v>27.790401812999999</v>
      </c>
      <c r="E13" s="221">
        <v>46.133447869999998</v>
      </c>
      <c r="F13" s="221">
        <v>44.435874337000001</v>
      </c>
      <c r="G13" s="221">
        <v>31.320078260999999</v>
      </c>
      <c r="H13" s="221">
        <v>63.083507394000002</v>
      </c>
      <c r="I13" s="221">
        <v>313.81192449700001</v>
      </c>
      <c r="J13" s="221">
        <v>254.61491626099999</v>
      </c>
      <c r="K13" s="221">
        <v>125.948990284</v>
      </c>
      <c r="L13" s="221">
        <v>167.94805443600001</v>
      </c>
      <c r="M13" s="221">
        <v>131.108569085</v>
      </c>
      <c r="N13" s="221">
        <v>6.0105038540000004</v>
      </c>
      <c r="O13" s="120" t="s">
        <v>1076</v>
      </c>
    </row>
    <row r="14" spans="1:15" x14ac:dyDescent="0.25">
      <c r="A14" s="116" t="s">
        <v>1077</v>
      </c>
      <c r="B14" s="221">
        <v>52.782915631999998</v>
      </c>
      <c r="C14" s="221">
        <v>56.064382025999997</v>
      </c>
      <c r="D14" s="221">
        <v>41.909896070999999</v>
      </c>
      <c r="E14" s="221">
        <v>46.240768045999999</v>
      </c>
      <c r="F14" s="221">
        <v>50.746752647000001</v>
      </c>
      <c r="G14" s="221">
        <v>55.603548474999997</v>
      </c>
      <c r="H14" s="221">
        <v>61.119695104000002</v>
      </c>
      <c r="I14" s="221">
        <v>65.661522739999995</v>
      </c>
      <c r="J14" s="221">
        <v>69.147395914000001</v>
      </c>
      <c r="K14" s="221">
        <v>74.51035066</v>
      </c>
      <c r="L14" s="221">
        <v>81.969887620999998</v>
      </c>
      <c r="M14" s="221">
        <v>87.094941837999997</v>
      </c>
      <c r="N14" s="221">
        <v>91.854777850000005</v>
      </c>
      <c r="O14" s="120" t="s">
        <v>1078</v>
      </c>
    </row>
    <row r="15" spans="1:15" x14ac:dyDescent="0.25">
      <c r="A15" s="116" t="s">
        <v>1079</v>
      </c>
      <c r="B15" s="221">
        <v>284.07188241400002</v>
      </c>
      <c r="C15" s="221">
        <v>267.64161511899999</v>
      </c>
      <c r="D15" s="221">
        <v>229.760926525</v>
      </c>
      <c r="E15" s="221">
        <v>237.75836774300001</v>
      </c>
      <c r="F15" s="221">
        <v>257.08513799100001</v>
      </c>
      <c r="G15" s="221">
        <v>241.35874167</v>
      </c>
      <c r="H15" s="221">
        <v>283.08165356699999</v>
      </c>
      <c r="I15" s="221">
        <v>359.75830785400001</v>
      </c>
      <c r="J15" s="221">
        <v>393.96933997899998</v>
      </c>
      <c r="K15" s="221">
        <v>381.45759494800001</v>
      </c>
      <c r="L15" s="221">
        <v>402.37339614699999</v>
      </c>
      <c r="M15" s="221">
        <v>410.441264182</v>
      </c>
      <c r="N15" s="221">
        <v>376.496109569</v>
      </c>
      <c r="O15" s="120" t="s">
        <v>1080</v>
      </c>
    </row>
    <row r="16" spans="1:15" x14ac:dyDescent="0.25">
      <c r="A16" s="116" t="s">
        <v>1081</v>
      </c>
      <c r="B16" s="221">
        <v>2.1407923860000002</v>
      </c>
      <c r="C16" s="221">
        <v>2.1407923860000002</v>
      </c>
      <c r="D16" s="221">
        <v>2.2478183779999998</v>
      </c>
      <c r="E16" s="221">
        <v>2.3036905669999999</v>
      </c>
      <c r="F16" s="221">
        <v>1.871887589</v>
      </c>
      <c r="G16" s="221">
        <v>1.8995343419999999</v>
      </c>
      <c r="H16" s="221">
        <v>1.919895584</v>
      </c>
      <c r="I16" s="221">
        <v>1.960005636</v>
      </c>
      <c r="J16" s="221">
        <v>2.0005743570000001</v>
      </c>
      <c r="K16" s="221">
        <v>2.0204584990000001</v>
      </c>
      <c r="L16" s="221">
        <v>2.0528024220000001</v>
      </c>
      <c r="M16" s="221">
        <v>2.0894377780000002</v>
      </c>
      <c r="N16" s="221">
        <v>2.0595412460000002</v>
      </c>
      <c r="O16" s="120" t="s">
        <v>1082</v>
      </c>
    </row>
    <row r="17" spans="1:15" x14ac:dyDescent="0.25">
      <c r="A17" s="116" t="s">
        <v>90</v>
      </c>
      <c r="B17" s="221">
        <v>20.568134076</v>
      </c>
      <c r="C17" s="221">
        <v>24.756983871999999</v>
      </c>
      <c r="D17" s="221">
        <v>23.974225860000001</v>
      </c>
      <c r="E17" s="221">
        <v>24.000512937</v>
      </c>
      <c r="F17" s="221">
        <v>26.971261922</v>
      </c>
      <c r="G17" s="221">
        <v>21.041922393</v>
      </c>
      <c r="H17" s="221">
        <v>25.783076076</v>
      </c>
      <c r="I17" s="221">
        <v>25.622268745</v>
      </c>
      <c r="J17" s="221">
        <v>18.700802340999999</v>
      </c>
      <c r="K17" s="221">
        <v>25.071567863999999</v>
      </c>
      <c r="L17" s="221">
        <v>24.395275946999998</v>
      </c>
      <c r="M17" s="221">
        <v>23.951955605999999</v>
      </c>
      <c r="N17" s="221">
        <v>28.592989506999999</v>
      </c>
      <c r="O17" s="120" t="s">
        <v>91</v>
      </c>
    </row>
    <row r="18" spans="1:15" x14ac:dyDescent="0.25">
      <c r="A18" s="116" t="s">
        <v>1083</v>
      </c>
      <c r="B18" s="221">
        <v>212.24361189199999</v>
      </c>
      <c r="C18" s="221">
        <v>227.993320189</v>
      </c>
      <c r="D18" s="221">
        <v>228.570899852</v>
      </c>
      <c r="E18" s="221">
        <v>234.97086643599999</v>
      </c>
      <c r="F18" s="221">
        <v>242.43035722499999</v>
      </c>
      <c r="G18" s="221">
        <v>255.511311686</v>
      </c>
      <c r="H18" s="221">
        <v>281.10490299200001</v>
      </c>
      <c r="I18" s="221">
        <v>286.91974132199999</v>
      </c>
      <c r="J18" s="221">
        <v>295.735753144</v>
      </c>
      <c r="K18" s="221">
        <v>310.99633519999998</v>
      </c>
      <c r="L18" s="221">
        <v>321.69792482499997</v>
      </c>
      <c r="M18" s="221">
        <v>358.36695210699997</v>
      </c>
      <c r="N18" s="221">
        <v>396.64291388300001</v>
      </c>
      <c r="O18" s="120" t="s">
        <v>1084</v>
      </c>
    </row>
    <row r="19" spans="1:15" x14ac:dyDescent="0.25">
      <c r="A19" s="116" t="s">
        <v>1085</v>
      </c>
      <c r="B19" s="221">
        <v>32.551864662</v>
      </c>
      <c r="C19" s="221">
        <v>93.270994228000006</v>
      </c>
      <c r="D19" s="221">
        <v>161.39945993000001</v>
      </c>
      <c r="E19" s="221">
        <v>178.63235658599999</v>
      </c>
      <c r="F19" s="221">
        <v>210.458314543</v>
      </c>
      <c r="G19" s="221">
        <v>388.155342238</v>
      </c>
      <c r="H19" s="221">
        <v>420.301636691</v>
      </c>
      <c r="I19" s="221">
        <v>452.25482425400003</v>
      </c>
      <c r="J19" s="221">
        <v>451.384137323</v>
      </c>
      <c r="K19" s="221">
        <v>476.127998977</v>
      </c>
      <c r="L19" s="221">
        <v>487.56426597199999</v>
      </c>
      <c r="M19" s="221">
        <v>506.18884516499998</v>
      </c>
      <c r="N19" s="221">
        <v>534.87230367500001</v>
      </c>
      <c r="O19" s="120" t="s">
        <v>1086</v>
      </c>
    </row>
    <row r="20" spans="1:15" x14ac:dyDescent="0.25">
      <c r="A20" s="116" t="s">
        <v>1087</v>
      </c>
      <c r="B20" s="221">
        <v>6.1903246379999999</v>
      </c>
      <c r="C20" s="221">
        <v>6.1903246379999999</v>
      </c>
      <c r="D20" s="221">
        <v>6.1903246379999999</v>
      </c>
      <c r="E20" s="221">
        <v>6.1903246379999999</v>
      </c>
      <c r="F20" s="221">
        <v>8.6903246379999999</v>
      </c>
      <c r="G20" s="221">
        <v>8.6903246379999999</v>
      </c>
      <c r="H20" s="221">
        <v>8.6903246379999999</v>
      </c>
      <c r="I20" s="221">
        <v>8.6903246379999999</v>
      </c>
      <c r="J20" s="221">
        <v>8.7324608529999992</v>
      </c>
      <c r="K20" s="221">
        <v>8.7453121429999996</v>
      </c>
      <c r="L20" s="221">
        <v>8.7581633879999998</v>
      </c>
      <c r="M20" s="221">
        <v>6.1903246379999999</v>
      </c>
      <c r="N20" s="221">
        <v>6.1903246379999999</v>
      </c>
      <c r="O20" s="120" t="s">
        <v>1088</v>
      </c>
    </row>
    <row r="21" spans="1:15" x14ac:dyDescent="0.25">
      <c r="A21" s="116" t="s">
        <v>1089</v>
      </c>
      <c r="B21" s="221">
        <v>12.162913668</v>
      </c>
      <c r="C21" s="221">
        <v>12.318699011</v>
      </c>
      <c r="D21" s="221">
        <v>15.844819384999999</v>
      </c>
      <c r="E21" s="221">
        <v>23.704435472</v>
      </c>
      <c r="F21" s="221">
        <v>65.442747707999999</v>
      </c>
      <c r="G21" s="221">
        <v>65.816697568999999</v>
      </c>
      <c r="H21" s="221">
        <v>66.815742439999994</v>
      </c>
      <c r="I21" s="221">
        <v>66.750682054999999</v>
      </c>
      <c r="J21" s="221">
        <v>92.083075334</v>
      </c>
      <c r="K21" s="221">
        <v>94.418713339000007</v>
      </c>
      <c r="L21" s="221">
        <v>102.635542394</v>
      </c>
      <c r="M21" s="221">
        <v>121.701605681</v>
      </c>
      <c r="N21" s="221">
        <v>125.839340307</v>
      </c>
      <c r="O21" s="120" t="s">
        <v>1090</v>
      </c>
    </row>
    <row r="22" spans="1:15" x14ac:dyDescent="0.25">
      <c r="A22" s="116" t="s">
        <v>1091</v>
      </c>
      <c r="B22" s="221">
        <v>1.4206704960000001</v>
      </c>
      <c r="C22" s="221">
        <v>1.4206704960000001</v>
      </c>
      <c r="D22" s="221">
        <v>1.4206704960000001</v>
      </c>
      <c r="E22" s="221">
        <v>1.4206704960000001</v>
      </c>
      <c r="F22" s="221">
        <v>1.4206704960000001</v>
      </c>
      <c r="G22" s="221">
        <v>1.4206704960000001</v>
      </c>
      <c r="H22" s="221">
        <v>1.4206704960000001</v>
      </c>
      <c r="I22" s="221">
        <v>1.4206704960000001</v>
      </c>
      <c r="J22" s="221">
        <v>1.4206704960000001</v>
      </c>
      <c r="K22" s="221">
        <v>1.4206704960000001</v>
      </c>
      <c r="L22" s="221">
        <v>1.4206704960000001</v>
      </c>
      <c r="M22" s="221">
        <v>1.4206704960000001</v>
      </c>
      <c r="N22" s="221">
        <v>1.4206704960000001</v>
      </c>
      <c r="O22" s="120" t="s">
        <v>1092</v>
      </c>
    </row>
    <row r="23" spans="1:15" x14ac:dyDescent="0.25">
      <c r="A23" s="116" t="s">
        <v>1093</v>
      </c>
      <c r="B23" s="221">
        <v>16.216018101</v>
      </c>
      <c r="C23" s="221">
        <v>17.156249795000001</v>
      </c>
      <c r="D23" s="221">
        <v>15.891906289</v>
      </c>
      <c r="E23" s="221">
        <v>16.732435330000001</v>
      </c>
      <c r="F23" s="221">
        <v>16.672545517</v>
      </c>
      <c r="G23" s="221">
        <v>17.410457181999998</v>
      </c>
      <c r="H23" s="221">
        <v>15.199202058999999</v>
      </c>
      <c r="I23" s="221">
        <v>5.9590950539999996</v>
      </c>
      <c r="J23" s="221">
        <v>6.7110602640000003</v>
      </c>
      <c r="K23" s="221">
        <v>4.9060709920000001</v>
      </c>
      <c r="L23" s="221">
        <v>4.0815510000000002</v>
      </c>
      <c r="M23" s="221">
        <v>4.7455835879999997</v>
      </c>
      <c r="N23" s="221">
        <v>3.8152505890000001</v>
      </c>
      <c r="O23" s="120" t="s">
        <v>1094</v>
      </c>
    </row>
    <row r="24" spans="1:15" x14ac:dyDescent="0.25">
      <c r="A24" s="117" t="s">
        <v>94</v>
      </c>
      <c r="B24" s="222">
        <v>7612.1783107009996</v>
      </c>
      <c r="C24" s="222">
        <v>7678.2551430370004</v>
      </c>
      <c r="D24" s="222">
        <v>7661.5842309680002</v>
      </c>
      <c r="E24" s="222">
        <v>8047.5675961010002</v>
      </c>
      <c r="F24" s="222">
        <v>8378.1762433120002</v>
      </c>
      <c r="G24" s="222">
        <v>8520.2879805810007</v>
      </c>
      <c r="H24" s="222">
        <v>9432.3252039880008</v>
      </c>
      <c r="I24" s="222">
        <v>10199.646017248</v>
      </c>
      <c r="J24" s="222">
        <v>10263.180408030001</v>
      </c>
      <c r="K24" s="222">
        <v>10433.723720959</v>
      </c>
      <c r="L24" s="222">
        <v>10394.277193627</v>
      </c>
      <c r="M24" s="222">
        <v>11179.841965295</v>
      </c>
      <c r="N24" s="222">
        <v>11396.270122432999</v>
      </c>
      <c r="O24" s="122" t="s">
        <v>95</v>
      </c>
    </row>
    <row r="25" spans="1:15" x14ac:dyDescent="0.25">
      <c r="A25" s="117" t="s">
        <v>1095</v>
      </c>
      <c r="B25" s="222"/>
      <c r="C25" s="222"/>
      <c r="D25" s="222"/>
      <c r="E25" s="222"/>
      <c r="F25" s="222"/>
      <c r="G25" s="222"/>
      <c r="H25" s="222"/>
      <c r="I25" s="222"/>
      <c r="J25" s="222"/>
      <c r="K25" s="222"/>
      <c r="L25" s="222"/>
      <c r="M25" s="222"/>
      <c r="N25" s="222"/>
      <c r="O25" s="122" t="s">
        <v>1096</v>
      </c>
    </row>
    <row r="26" spans="1:15" x14ac:dyDescent="0.25">
      <c r="A26" s="117" t="s">
        <v>1097</v>
      </c>
      <c r="B26" s="222"/>
      <c r="C26" s="222"/>
      <c r="D26" s="222"/>
      <c r="E26" s="222"/>
      <c r="F26" s="222"/>
      <c r="G26" s="222"/>
      <c r="H26" s="222"/>
      <c r="I26" s="222"/>
      <c r="J26" s="222"/>
      <c r="K26" s="222"/>
      <c r="L26" s="222"/>
      <c r="M26" s="222"/>
      <c r="N26" s="222"/>
      <c r="O26" s="122" t="s">
        <v>1098</v>
      </c>
    </row>
    <row r="27" spans="1:15" x14ac:dyDescent="0.25">
      <c r="A27" s="116" t="s">
        <v>1099</v>
      </c>
      <c r="B27" s="221">
        <v>1072.475503738</v>
      </c>
      <c r="C27" s="221">
        <v>1162.001483105</v>
      </c>
      <c r="D27" s="221">
        <v>1150.986493808</v>
      </c>
      <c r="E27" s="221">
        <v>1481.3242381319999</v>
      </c>
      <c r="F27" s="221">
        <v>2013.9920075370001</v>
      </c>
      <c r="G27" s="221">
        <v>2176.4240351889998</v>
      </c>
      <c r="H27" s="221">
        <v>3066.0433101879999</v>
      </c>
      <c r="I27" s="221">
        <v>2449.8152654320002</v>
      </c>
      <c r="J27" s="221">
        <v>2508.9701048920001</v>
      </c>
      <c r="K27" s="221">
        <v>2641.1450287170001</v>
      </c>
      <c r="L27" s="221">
        <v>3048.7067598660001</v>
      </c>
      <c r="M27" s="221">
        <v>3606.8640222879999</v>
      </c>
      <c r="N27" s="221">
        <v>4053.1505997680001</v>
      </c>
      <c r="O27" s="120" t="s">
        <v>1100</v>
      </c>
    </row>
    <row r="28" spans="1:15" x14ac:dyDescent="0.25">
      <c r="A28" s="116" t="s">
        <v>1101</v>
      </c>
      <c r="B28" s="221">
        <v>3427.7599367359999</v>
      </c>
      <c r="C28" s="221">
        <v>3427.965899845</v>
      </c>
      <c r="D28" s="221">
        <v>3428.1735234449998</v>
      </c>
      <c r="E28" s="221">
        <v>3428.3828209919998</v>
      </c>
      <c r="F28" s="221">
        <v>3428.5938060520002</v>
      </c>
      <c r="G28" s="221">
        <v>3428.6618653169999</v>
      </c>
      <c r="H28" s="221">
        <v>3428.8651401080001</v>
      </c>
      <c r="I28" s="221">
        <v>4925.8263062449996</v>
      </c>
      <c r="J28" s="221">
        <v>4925.6133602420005</v>
      </c>
      <c r="K28" s="221">
        <v>4925.9086147779999</v>
      </c>
      <c r="L28" s="221">
        <v>4426.2051250109998</v>
      </c>
      <c r="M28" s="221">
        <v>4426.442529684</v>
      </c>
      <c r="N28" s="221">
        <v>4239.6818295590001</v>
      </c>
      <c r="O28" s="120" t="s">
        <v>1102</v>
      </c>
    </row>
    <row r="29" spans="1:15" ht="19.5" x14ac:dyDescent="0.25">
      <c r="A29" s="116" t="s">
        <v>1103</v>
      </c>
      <c r="B29" s="221">
        <v>508.12220200299998</v>
      </c>
      <c r="C29" s="221">
        <v>508.065982534</v>
      </c>
      <c r="D29" s="221">
        <v>508.06840057599999</v>
      </c>
      <c r="E29" s="221">
        <v>508.05268330500002</v>
      </c>
      <c r="F29" s="221">
        <v>508.05631036800003</v>
      </c>
      <c r="G29" s="221">
        <v>508.05268330500002</v>
      </c>
      <c r="H29" s="221">
        <v>507.87040953799999</v>
      </c>
      <c r="I29" s="221">
        <v>507.87277320200002</v>
      </c>
      <c r="J29" s="221">
        <v>507.88931884800002</v>
      </c>
      <c r="K29" s="221">
        <v>507.97263799699999</v>
      </c>
      <c r="L29" s="221">
        <v>508.01991127299999</v>
      </c>
      <c r="M29" s="221">
        <v>513.44671436800002</v>
      </c>
      <c r="N29" s="221">
        <v>413.05139502399999</v>
      </c>
      <c r="O29" s="120" t="s">
        <v>1104</v>
      </c>
    </row>
    <row r="30" spans="1:15" x14ac:dyDescent="0.25">
      <c r="A30" s="116" t="s">
        <v>1105</v>
      </c>
      <c r="B30" s="221">
        <v>12.208999992000001</v>
      </c>
      <c r="C30" s="221">
        <v>11.893249991999999</v>
      </c>
      <c r="D30" s="221">
        <v>11.577499992</v>
      </c>
      <c r="E30" s="221">
        <v>11.261749992</v>
      </c>
      <c r="F30" s="221">
        <v>10.945999992000001</v>
      </c>
      <c r="G30" s="221">
        <v>10.630249992</v>
      </c>
      <c r="H30" s="221">
        <v>10.314499992</v>
      </c>
      <c r="I30" s="221">
        <v>9.9987499920000005</v>
      </c>
      <c r="J30" s="221">
        <v>9.6829999919999992</v>
      </c>
      <c r="K30" s="221">
        <v>9.3672499919999996</v>
      </c>
      <c r="L30" s="221">
        <v>9.0514999920000001</v>
      </c>
      <c r="M30" s="221">
        <v>8.7357499920000006</v>
      </c>
      <c r="N30" s="221">
        <v>8.4199999919999993</v>
      </c>
      <c r="O30" s="120" t="s">
        <v>1106</v>
      </c>
    </row>
    <row r="31" spans="1:15" x14ac:dyDescent="0.25">
      <c r="A31" s="116" t="s">
        <v>1107</v>
      </c>
      <c r="B31" s="221">
        <v>36.390011899000001</v>
      </c>
      <c r="C31" s="221">
        <v>37.627634360000002</v>
      </c>
      <c r="D31" s="221">
        <v>15.454501561000001</v>
      </c>
      <c r="E31" s="221">
        <v>17.265528236000002</v>
      </c>
      <c r="F31" s="221">
        <v>25.687872413000001</v>
      </c>
      <c r="G31" s="221">
        <v>17.559959438</v>
      </c>
      <c r="H31" s="221">
        <v>26.946162418</v>
      </c>
      <c r="I31" s="221">
        <v>29.712770597999999</v>
      </c>
      <c r="J31" s="221">
        <v>25.484156377000001</v>
      </c>
      <c r="K31" s="221">
        <v>22.559562689</v>
      </c>
      <c r="L31" s="221">
        <v>26.310221459000001</v>
      </c>
      <c r="M31" s="221">
        <v>30.445479707000001</v>
      </c>
      <c r="N31" s="221">
        <v>41.995875826999999</v>
      </c>
      <c r="O31" s="120" t="s">
        <v>1108</v>
      </c>
    </row>
    <row r="32" spans="1:15" x14ac:dyDescent="0.25">
      <c r="A32" s="116" t="s">
        <v>1109</v>
      </c>
      <c r="B32" s="221">
        <v>238.67614098499999</v>
      </c>
      <c r="C32" s="221">
        <v>231.112744228</v>
      </c>
      <c r="D32" s="221">
        <v>224.441828085</v>
      </c>
      <c r="E32" s="221">
        <v>232.28886022200001</v>
      </c>
      <c r="F32" s="221">
        <v>226.711405544</v>
      </c>
      <c r="G32" s="221">
        <v>237.538358157</v>
      </c>
      <c r="H32" s="221">
        <v>247.69530299100001</v>
      </c>
      <c r="I32" s="221">
        <v>256.394439293</v>
      </c>
      <c r="J32" s="221">
        <v>267.65132545400002</v>
      </c>
      <c r="K32" s="221">
        <v>268.12743530900002</v>
      </c>
      <c r="L32" s="221">
        <v>303.03275234699998</v>
      </c>
      <c r="M32" s="221">
        <v>342.18492436700001</v>
      </c>
      <c r="N32" s="221">
        <v>392.319249388</v>
      </c>
      <c r="O32" s="120" t="s">
        <v>1110</v>
      </c>
    </row>
    <row r="33" spans="1:15" x14ac:dyDescent="0.25">
      <c r="A33" s="116" t="s">
        <v>1111</v>
      </c>
      <c r="B33" s="221">
        <v>0.23446132</v>
      </c>
      <c r="C33" s="221">
        <v>0.48345122600000001</v>
      </c>
      <c r="D33" s="221">
        <v>0.58064245800000003</v>
      </c>
      <c r="E33" s="221">
        <v>0</v>
      </c>
      <c r="F33" s="221">
        <v>0.19137644400000001</v>
      </c>
      <c r="G33" s="221">
        <v>0</v>
      </c>
      <c r="H33" s="221">
        <v>0</v>
      </c>
      <c r="I33" s="221">
        <v>0</v>
      </c>
      <c r="J33" s="221">
        <v>0</v>
      </c>
      <c r="K33" s="221">
        <v>0</v>
      </c>
      <c r="L33" s="221">
        <v>0</v>
      </c>
      <c r="M33" s="221">
        <v>1.0570793089999999</v>
      </c>
      <c r="N33" s="221">
        <v>0.19037447299999999</v>
      </c>
      <c r="O33" s="120" t="s">
        <v>1112</v>
      </c>
    </row>
    <row r="34" spans="1:15" x14ac:dyDescent="0.25">
      <c r="A34" s="116" t="s">
        <v>1113</v>
      </c>
      <c r="B34" s="221">
        <v>4.1350370000000003E-3</v>
      </c>
      <c r="C34" s="221">
        <v>4.1137420000000001E-3</v>
      </c>
      <c r="D34" s="221">
        <v>3.500211E-3</v>
      </c>
      <c r="E34" s="221">
        <v>3.2469959999999998E-3</v>
      </c>
      <c r="F34" s="221">
        <v>3.8236339999999998E-3</v>
      </c>
      <c r="G34" s="221">
        <v>4.1227219999999997E-3</v>
      </c>
      <c r="H34" s="221">
        <v>4.2749099999999998E-3</v>
      </c>
      <c r="I34" s="221">
        <v>4.3648519999999998E-3</v>
      </c>
      <c r="J34" s="221">
        <v>4.4158599999999998E-3</v>
      </c>
      <c r="K34" s="221">
        <v>4.4774929999999999E-3</v>
      </c>
      <c r="L34" s="221">
        <v>5.5301600000000001E-3</v>
      </c>
      <c r="M34" s="221">
        <v>4.8991529999999998E-3</v>
      </c>
      <c r="N34" s="221">
        <v>4.5887159999999996E-3</v>
      </c>
      <c r="O34" s="120" t="s">
        <v>1114</v>
      </c>
    </row>
    <row r="35" spans="1:15" x14ac:dyDescent="0.25">
      <c r="A35" s="116" t="s">
        <v>1115</v>
      </c>
      <c r="B35" s="221">
        <v>365.06463971300002</v>
      </c>
      <c r="C35" s="221">
        <v>359.58704103000002</v>
      </c>
      <c r="D35" s="221">
        <v>378.41687842099998</v>
      </c>
      <c r="E35" s="221">
        <v>404.44904921900002</v>
      </c>
      <c r="F35" s="221">
        <v>143.77819123699999</v>
      </c>
      <c r="G35" s="221">
        <v>133.62715392699999</v>
      </c>
      <c r="H35" s="221">
        <v>111.118557948</v>
      </c>
      <c r="I35" s="221">
        <v>7.1187128419999999</v>
      </c>
      <c r="J35" s="221">
        <v>12.168354372</v>
      </c>
      <c r="K35" s="221">
        <v>8.6754003389999994</v>
      </c>
      <c r="L35" s="221">
        <v>43.629834738</v>
      </c>
      <c r="M35" s="221">
        <v>209.00144186200001</v>
      </c>
      <c r="N35" s="221">
        <v>199.63920515699999</v>
      </c>
      <c r="O35" s="120" t="s">
        <v>1116</v>
      </c>
    </row>
    <row r="36" spans="1:15" x14ac:dyDescent="0.25">
      <c r="A36" s="116" t="s">
        <v>1117</v>
      </c>
      <c r="B36" s="221">
        <v>132.10810071099999</v>
      </c>
      <c r="C36" s="221">
        <v>116.55030367800001</v>
      </c>
      <c r="D36" s="221">
        <v>120.442529456</v>
      </c>
      <c r="E36" s="221">
        <v>148.82245895200001</v>
      </c>
      <c r="F36" s="221">
        <v>199.61183206999999</v>
      </c>
      <c r="G36" s="221">
        <v>179.834029165</v>
      </c>
      <c r="H36" s="221">
        <v>205.53220379000001</v>
      </c>
      <c r="I36" s="221">
        <v>181.68822240099999</v>
      </c>
      <c r="J36" s="221">
        <v>184.31013809199999</v>
      </c>
      <c r="K36" s="221">
        <v>224.70122698700001</v>
      </c>
      <c r="L36" s="221">
        <v>193.93143751100001</v>
      </c>
      <c r="M36" s="221">
        <v>201.19523284600001</v>
      </c>
      <c r="N36" s="221">
        <v>194.21755488900001</v>
      </c>
      <c r="O36" s="120" t="s">
        <v>1118</v>
      </c>
    </row>
    <row r="37" spans="1:15" x14ac:dyDescent="0.25">
      <c r="A37" s="116" t="s">
        <v>1119</v>
      </c>
      <c r="B37" s="221">
        <v>0</v>
      </c>
      <c r="C37" s="221">
        <v>0</v>
      </c>
      <c r="D37" s="221">
        <v>0</v>
      </c>
      <c r="E37" s="221">
        <v>0</v>
      </c>
      <c r="F37" s="221">
        <v>0</v>
      </c>
      <c r="G37" s="221">
        <v>0</v>
      </c>
      <c r="H37" s="221">
        <v>0</v>
      </c>
      <c r="I37" s="221">
        <v>0</v>
      </c>
      <c r="J37" s="221">
        <v>0</v>
      </c>
      <c r="K37" s="221">
        <v>0</v>
      </c>
      <c r="L37" s="221">
        <v>0</v>
      </c>
      <c r="M37" s="221">
        <v>0.133251482</v>
      </c>
      <c r="N37" s="221">
        <v>0.16825148200000001</v>
      </c>
      <c r="O37" s="120" t="s">
        <v>1119</v>
      </c>
    </row>
    <row r="38" spans="1:15" x14ac:dyDescent="0.25">
      <c r="A38" s="116" t="s">
        <v>1120</v>
      </c>
      <c r="B38" s="221">
        <v>24.707470683</v>
      </c>
      <c r="C38" s="221">
        <v>24.673763322999999</v>
      </c>
      <c r="D38" s="221">
        <v>24.767448426000001</v>
      </c>
      <c r="E38" s="221">
        <v>20.672705963999999</v>
      </c>
      <c r="F38" s="221">
        <v>20.592131704</v>
      </c>
      <c r="G38" s="221">
        <v>20.606019307</v>
      </c>
      <c r="H38" s="221">
        <v>23.722965369000001</v>
      </c>
      <c r="I38" s="221">
        <v>23.786132663</v>
      </c>
      <c r="J38" s="221">
        <v>23.755910748000002</v>
      </c>
      <c r="K38" s="221">
        <v>21.604890659999999</v>
      </c>
      <c r="L38" s="221">
        <v>21.613315374999999</v>
      </c>
      <c r="M38" s="221">
        <v>21.621740093</v>
      </c>
      <c r="N38" s="221">
        <v>33.507140477</v>
      </c>
      <c r="O38" s="120" t="s">
        <v>1121</v>
      </c>
    </row>
    <row r="39" spans="1:15" x14ac:dyDescent="0.25">
      <c r="A39" s="117" t="s">
        <v>120</v>
      </c>
      <c r="B39" s="222">
        <v>5817.7516028159998</v>
      </c>
      <c r="C39" s="222">
        <v>5879.9656670630002</v>
      </c>
      <c r="D39" s="222">
        <v>5862.9132464390004</v>
      </c>
      <c r="E39" s="222">
        <v>6252.5233420089999</v>
      </c>
      <c r="F39" s="222">
        <v>6578.1647569950001</v>
      </c>
      <c r="G39" s="222">
        <v>6712.9384765189998</v>
      </c>
      <c r="H39" s="222">
        <v>7628.112827252</v>
      </c>
      <c r="I39" s="222">
        <v>8392.2177375200008</v>
      </c>
      <c r="J39" s="222">
        <v>8465.5300848770003</v>
      </c>
      <c r="K39" s="222">
        <v>8630.0665249609992</v>
      </c>
      <c r="L39" s="222">
        <v>8580.5063877320008</v>
      </c>
      <c r="M39" s="222">
        <v>9361.1330651509998</v>
      </c>
      <c r="N39" s="222">
        <v>9576.3460647510001</v>
      </c>
      <c r="O39" s="122" t="s">
        <v>121</v>
      </c>
    </row>
    <row r="40" spans="1:15" x14ac:dyDescent="0.25">
      <c r="A40" s="117" t="s">
        <v>1122</v>
      </c>
      <c r="B40" s="222"/>
      <c r="C40" s="222"/>
      <c r="D40" s="222"/>
      <c r="E40" s="222"/>
      <c r="F40" s="222"/>
      <c r="G40" s="222"/>
      <c r="H40" s="222"/>
      <c r="I40" s="222"/>
      <c r="J40" s="222"/>
      <c r="K40" s="222"/>
      <c r="L40" s="222"/>
      <c r="M40" s="222"/>
      <c r="N40" s="222"/>
      <c r="O40" s="122" t="s">
        <v>1123</v>
      </c>
    </row>
    <row r="41" spans="1:15" x14ac:dyDescent="0.25">
      <c r="A41" s="116" t="s">
        <v>1124</v>
      </c>
      <c r="B41" s="221"/>
      <c r="C41" s="221"/>
      <c r="D41" s="221"/>
      <c r="E41" s="221"/>
      <c r="F41" s="221"/>
      <c r="G41" s="221"/>
      <c r="H41" s="221"/>
      <c r="I41" s="221"/>
      <c r="J41" s="221"/>
      <c r="K41" s="221"/>
      <c r="L41" s="221"/>
      <c r="M41" s="221"/>
      <c r="N41" s="221"/>
      <c r="O41" s="120" t="s">
        <v>1125</v>
      </c>
    </row>
    <row r="42" spans="1:15" x14ac:dyDescent="0.25">
      <c r="A42" s="118" t="s">
        <v>1126</v>
      </c>
      <c r="B42" s="221">
        <v>1300</v>
      </c>
      <c r="C42" s="221">
        <v>1300</v>
      </c>
      <c r="D42" s="221">
        <v>1300</v>
      </c>
      <c r="E42" s="221">
        <v>1300</v>
      </c>
      <c r="F42" s="221">
        <v>1300</v>
      </c>
      <c r="G42" s="221">
        <v>1300</v>
      </c>
      <c r="H42" s="221">
        <v>1300</v>
      </c>
      <c r="I42" s="221">
        <v>1300</v>
      </c>
      <c r="J42" s="221">
        <v>1300</v>
      </c>
      <c r="K42" s="221">
        <v>1300</v>
      </c>
      <c r="L42" s="221">
        <v>1300</v>
      </c>
      <c r="M42" s="221">
        <v>1300</v>
      </c>
      <c r="N42" s="221">
        <v>1300</v>
      </c>
      <c r="O42" s="123" t="s">
        <v>1127</v>
      </c>
    </row>
    <row r="43" spans="1:15" x14ac:dyDescent="0.25">
      <c r="A43" s="118" t="s">
        <v>1128</v>
      </c>
      <c r="B43" s="221">
        <v>0</v>
      </c>
      <c r="C43" s="221">
        <v>0</v>
      </c>
      <c r="D43" s="221">
        <v>0</v>
      </c>
      <c r="E43" s="221">
        <v>0</v>
      </c>
      <c r="F43" s="221">
        <v>0</v>
      </c>
      <c r="G43" s="221">
        <v>0</v>
      </c>
      <c r="H43" s="221">
        <v>0</v>
      </c>
      <c r="I43" s="221">
        <v>0</v>
      </c>
      <c r="J43" s="221">
        <v>0</v>
      </c>
      <c r="K43" s="221">
        <v>0</v>
      </c>
      <c r="L43" s="221">
        <v>0</v>
      </c>
      <c r="M43" s="221">
        <v>0</v>
      </c>
      <c r="N43" s="221">
        <v>0</v>
      </c>
      <c r="O43" s="123" t="s">
        <v>1129</v>
      </c>
    </row>
    <row r="44" spans="1:15" x14ac:dyDescent="0.25">
      <c r="A44" s="118" t="s">
        <v>1130</v>
      </c>
      <c r="B44" s="221"/>
      <c r="C44" s="221"/>
      <c r="D44" s="221"/>
      <c r="E44" s="221"/>
      <c r="F44" s="221"/>
      <c r="G44" s="221"/>
      <c r="H44" s="221"/>
      <c r="I44" s="221"/>
      <c r="J44" s="221"/>
      <c r="K44" s="221"/>
      <c r="L44" s="221"/>
      <c r="M44" s="221"/>
      <c r="N44" s="221"/>
      <c r="O44" s="123" t="s">
        <v>1131</v>
      </c>
    </row>
    <row r="45" spans="1:15" x14ac:dyDescent="0.25">
      <c r="A45" s="118" t="s">
        <v>1132</v>
      </c>
      <c r="B45" s="221"/>
      <c r="C45" s="221"/>
      <c r="D45" s="221"/>
      <c r="E45" s="221"/>
      <c r="F45" s="221"/>
      <c r="G45" s="221"/>
      <c r="H45" s="221"/>
      <c r="I45" s="221"/>
      <c r="J45" s="221"/>
      <c r="K45" s="221"/>
      <c r="L45" s="221"/>
      <c r="M45" s="221"/>
      <c r="N45" s="221"/>
      <c r="O45" s="123" t="s">
        <v>1133</v>
      </c>
    </row>
    <row r="46" spans="1:15" x14ac:dyDescent="0.25">
      <c r="A46" s="118" t="s">
        <v>1134</v>
      </c>
      <c r="B46" s="221">
        <v>133.54589841200001</v>
      </c>
      <c r="C46" s="221">
        <v>133.54589841200001</v>
      </c>
      <c r="D46" s="221">
        <v>133.54589841200001</v>
      </c>
      <c r="E46" s="221">
        <v>133.54589841200001</v>
      </c>
      <c r="F46" s="221">
        <v>133.54589841200001</v>
      </c>
      <c r="G46" s="221">
        <v>133.54589841200001</v>
      </c>
      <c r="H46" s="221">
        <v>133.54589841200001</v>
      </c>
      <c r="I46" s="221">
        <v>133.54589841200001</v>
      </c>
      <c r="J46" s="221">
        <v>133.54589841200001</v>
      </c>
      <c r="K46" s="221">
        <v>133.54589841200001</v>
      </c>
      <c r="L46" s="221">
        <v>133.54589841200001</v>
      </c>
      <c r="M46" s="221">
        <v>133.54589841200001</v>
      </c>
      <c r="N46" s="221">
        <v>133.54589841200001</v>
      </c>
      <c r="O46" s="123" t="s">
        <v>1145</v>
      </c>
    </row>
    <row r="47" spans="1:15" x14ac:dyDescent="0.25">
      <c r="A47" s="118" t="s">
        <v>1135</v>
      </c>
      <c r="B47" s="221">
        <v>30.632515845</v>
      </c>
      <c r="C47" s="221">
        <v>30.632515845</v>
      </c>
      <c r="D47" s="221">
        <v>30.632515845</v>
      </c>
      <c r="E47" s="221">
        <v>30.632515845</v>
      </c>
      <c r="F47" s="221">
        <v>30.632515845</v>
      </c>
      <c r="G47" s="221">
        <v>30.632515845</v>
      </c>
      <c r="H47" s="221">
        <v>30.632515845</v>
      </c>
      <c r="I47" s="221">
        <v>30.632515845</v>
      </c>
      <c r="J47" s="221">
        <v>30.632515845</v>
      </c>
      <c r="K47" s="221">
        <v>30.632515845</v>
      </c>
      <c r="L47" s="221">
        <v>30.632515845</v>
      </c>
      <c r="M47" s="221">
        <v>30.632515845</v>
      </c>
      <c r="N47" s="221">
        <v>30.632515845</v>
      </c>
      <c r="O47" s="123" t="s">
        <v>1146</v>
      </c>
    </row>
    <row r="48" spans="1:15" x14ac:dyDescent="0.25">
      <c r="A48" s="118" t="s">
        <v>1136</v>
      </c>
      <c r="B48" s="221">
        <v>330.103982411</v>
      </c>
      <c r="C48" s="221">
        <v>325.16549966299999</v>
      </c>
      <c r="D48" s="221">
        <v>330.12866030399999</v>
      </c>
      <c r="E48" s="221">
        <v>335.62612437600001</v>
      </c>
      <c r="F48" s="221">
        <v>332.38997752099999</v>
      </c>
      <c r="G48" s="221">
        <v>339.56132975700001</v>
      </c>
      <c r="H48" s="221">
        <v>339.53226437500001</v>
      </c>
      <c r="I48" s="221">
        <v>342.573962037</v>
      </c>
      <c r="J48" s="221">
        <v>332.570495671</v>
      </c>
      <c r="K48" s="221">
        <v>334.58833078200001</v>
      </c>
      <c r="L48" s="221">
        <v>344.53419494100001</v>
      </c>
      <c r="M48" s="221">
        <v>349.40456792200001</v>
      </c>
      <c r="N48" s="221">
        <v>359.38926691299997</v>
      </c>
      <c r="O48" s="123" t="s">
        <v>1137</v>
      </c>
    </row>
    <row r="49" spans="1:15" x14ac:dyDescent="0.25">
      <c r="A49" s="118" t="s">
        <v>1138</v>
      </c>
      <c r="B49" s="221">
        <v>0</v>
      </c>
      <c r="C49" s="221">
        <v>0</v>
      </c>
      <c r="D49" s="221">
        <v>0</v>
      </c>
      <c r="E49" s="221">
        <v>0</v>
      </c>
      <c r="F49" s="221">
        <v>0</v>
      </c>
      <c r="G49" s="221">
        <v>0</v>
      </c>
      <c r="H49" s="221">
        <v>0</v>
      </c>
      <c r="I49" s="221">
        <v>0</v>
      </c>
      <c r="J49" s="221">
        <v>0</v>
      </c>
      <c r="K49" s="221">
        <v>0</v>
      </c>
      <c r="L49" s="221">
        <v>0</v>
      </c>
      <c r="M49" s="221">
        <v>0</v>
      </c>
      <c r="N49" s="221">
        <v>0</v>
      </c>
      <c r="O49" s="123" t="s">
        <v>1139</v>
      </c>
    </row>
    <row r="50" spans="1:15" ht="19.5" x14ac:dyDescent="0.25">
      <c r="A50" s="118" t="s">
        <v>1140</v>
      </c>
      <c r="B50" s="221">
        <v>4.7816566999999997E-2</v>
      </c>
      <c r="C50" s="221">
        <v>4.7816566999999997E-2</v>
      </c>
      <c r="D50" s="221">
        <v>4.7816566999999997E-2</v>
      </c>
      <c r="E50" s="221">
        <v>4.7816566999999997E-2</v>
      </c>
      <c r="F50" s="221">
        <v>4.7816566999999997E-2</v>
      </c>
      <c r="G50" s="221">
        <v>4.7816566999999997E-2</v>
      </c>
      <c r="H50" s="221">
        <v>4.7816566999999997E-2</v>
      </c>
      <c r="I50" s="221">
        <v>4.7816566999999997E-2</v>
      </c>
      <c r="J50" s="221">
        <v>4.7816566999999997E-2</v>
      </c>
      <c r="K50" s="221">
        <v>4.7816566999999997E-2</v>
      </c>
      <c r="L50" s="221">
        <v>4.7816566999999997E-2</v>
      </c>
      <c r="M50" s="221">
        <v>4.7816566999999997E-2</v>
      </c>
      <c r="N50" s="221">
        <v>4.7816566999999997E-2</v>
      </c>
      <c r="O50" s="123" t="s">
        <v>1141</v>
      </c>
    </row>
    <row r="51" spans="1:15" x14ac:dyDescent="0.25">
      <c r="A51" s="118" t="s">
        <v>1142</v>
      </c>
      <c r="B51" s="221">
        <v>-8.1178017429999993</v>
      </c>
      <c r="C51" s="221">
        <v>-0.515561991</v>
      </c>
      <c r="D51" s="221">
        <v>-0.515563734</v>
      </c>
      <c r="E51" s="221">
        <v>-5.4999748019999997</v>
      </c>
      <c r="F51" s="221">
        <v>-5.4999592020000003</v>
      </c>
      <c r="G51" s="221">
        <v>-5.4999592059999998</v>
      </c>
      <c r="H51" s="221">
        <v>-8.8033084030000008</v>
      </c>
      <c r="I51" s="221">
        <v>-8.8033084190000004</v>
      </c>
      <c r="J51" s="221">
        <v>-8.8033084240000008</v>
      </c>
      <c r="K51" s="221">
        <v>-5.0192312360000004</v>
      </c>
      <c r="L51" s="221">
        <v>-5.0192319889999997</v>
      </c>
      <c r="M51" s="221">
        <v>-5.0192328079999999</v>
      </c>
      <c r="N51" s="221">
        <v>-13.855021074</v>
      </c>
      <c r="O51" s="123" t="s">
        <v>1143</v>
      </c>
    </row>
    <row r="52" spans="1:15" x14ac:dyDescent="0.25">
      <c r="A52" s="116" t="s">
        <v>1144</v>
      </c>
      <c r="B52" s="221">
        <v>8.2142963919999996</v>
      </c>
      <c r="C52" s="221">
        <v>9.4133074780000001</v>
      </c>
      <c r="D52" s="221">
        <v>4.8316571359999996</v>
      </c>
      <c r="E52" s="221">
        <v>0.69187369300000001</v>
      </c>
      <c r="F52" s="221">
        <v>8.8952371750000001</v>
      </c>
      <c r="G52" s="221">
        <v>9.061902688</v>
      </c>
      <c r="H52" s="221">
        <v>9.25718994</v>
      </c>
      <c r="I52" s="221">
        <v>9.4313952850000007</v>
      </c>
      <c r="J52" s="221">
        <v>9.6569050819999998</v>
      </c>
      <c r="K52" s="221">
        <v>9.8618656280000003</v>
      </c>
      <c r="L52" s="221">
        <v>10.029612119999999</v>
      </c>
      <c r="M52" s="221">
        <v>10.097334204999999</v>
      </c>
      <c r="N52" s="221">
        <v>10.163581019</v>
      </c>
      <c r="O52" s="120" t="s">
        <v>1144</v>
      </c>
    </row>
    <row r="53" spans="1:15" x14ac:dyDescent="0.25">
      <c r="A53" s="117" t="s">
        <v>142</v>
      </c>
      <c r="B53" s="222">
        <v>1794.4267078840001</v>
      </c>
      <c r="C53" s="222">
        <v>1798.289475974</v>
      </c>
      <c r="D53" s="222">
        <v>1798.670984529</v>
      </c>
      <c r="E53" s="222">
        <v>1795.0442540910001</v>
      </c>
      <c r="F53" s="222">
        <v>1800.0114863169999</v>
      </c>
      <c r="G53" s="222">
        <v>1807.3495040620001</v>
      </c>
      <c r="H53" s="222">
        <v>1804.2123767359999</v>
      </c>
      <c r="I53" s="222">
        <v>1807.428279728</v>
      </c>
      <c r="J53" s="222">
        <v>1797.6503231520001</v>
      </c>
      <c r="K53" s="222">
        <v>1803.6571959979999</v>
      </c>
      <c r="L53" s="222">
        <v>1813.770805896</v>
      </c>
      <c r="M53" s="222">
        <v>1818.7089001439999</v>
      </c>
      <c r="N53" s="222">
        <v>1819.924057682</v>
      </c>
      <c r="O53" s="122" t="s">
        <v>143</v>
      </c>
    </row>
    <row r="54" spans="1:15" x14ac:dyDescent="0.25">
      <c r="A54" s="119" t="s">
        <v>144</v>
      </c>
      <c r="B54" s="212">
        <v>7612.1783107009996</v>
      </c>
      <c r="C54" s="212">
        <v>7678.2551430370004</v>
      </c>
      <c r="D54" s="212">
        <v>7661.5842309680002</v>
      </c>
      <c r="E54" s="212">
        <v>8047.5675961010002</v>
      </c>
      <c r="F54" s="212">
        <v>8378.1762433120002</v>
      </c>
      <c r="G54" s="212">
        <v>8520.2879805810007</v>
      </c>
      <c r="H54" s="212">
        <v>9432.3252039880008</v>
      </c>
      <c r="I54" s="212">
        <v>10199.646017248</v>
      </c>
      <c r="J54" s="212">
        <v>10263.180408030001</v>
      </c>
      <c r="K54" s="212">
        <v>10433.723720959</v>
      </c>
      <c r="L54" s="212">
        <v>10394.277193627</v>
      </c>
      <c r="M54" s="212">
        <v>11179.841965295</v>
      </c>
      <c r="N54" s="212">
        <v>11396.270122432999</v>
      </c>
      <c r="O54" s="124" t="s">
        <v>145</v>
      </c>
    </row>
    <row r="55" spans="1:15" x14ac:dyDescent="0.25">
      <c r="A55" s="283"/>
      <c r="B55" s="284"/>
      <c r="C55" s="284"/>
      <c r="D55" s="284"/>
      <c r="E55" s="284"/>
      <c r="F55" s="284"/>
      <c r="G55" s="284"/>
      <c r="H55" s="284"/>
      <c r="I55" s="284"/>
      <c r="J55" s="284"/>
      <c r="K55" s="284"/>
      <c r="L55" s="284"/>
      <c r="M55" s="284"/>
      <c r="N55" s="284"/>
      <c r="O55" s="285"/>
    </row>
  </sheetData>
  <mergeCells count="3">
    <mergeCell ref="A2:O2"/>
    <mergeCell ref="A1:O1"/>
    <mergeCell ref="A55:O55"/>
  </mergeCells>
  <pageMargins left="0.70866141732283472" right="0.70866141732283472" top="0.74803149606299213" bottom="0.74803149606299213" header="0.31496062992125984" footer="0.31496062992125984"/>
  <pageSetup paperSize="9" scale="8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9.28515625" style="110" customWidth="1"/>
    <col min="2" max="2" width="5.28515625" customWidth="1"/>
    <col min="3" max="3" width="5.140625" customWidth="1"/>
    <col min="4" max="4" width="5.28515625" customWidth="1"/>
    <col min="5" max="5" width="5.140625" customWidth="1"/>
    <col min="6" max="7" width="5" customWidth="1"/>
    <col min="8" max="8" width="5.28515625" customWidth="1"/>
    <col min="9" max="9" width="4.85546875" customWidth="1"/>
    <col min="10" max="10" width="6.42578125" bestFit="1" customWidth="1"/>
    <col min="11" max="11" width="5.28515625" customWidth="1"/>
    <col min="12" max="14" width="5.5703125" customWidth="1"/>
    <col min="15" max="15" width="39" style="110" customWidth="1"/>
  </cols>
  <sheetData>
    <row r="1" spans="1:15" x14ac:dyDescent="0.25">
      <c r="A1" s="268" t="s">
        <v>1594</v>
      </c>
      <c r="B1" s="269"/>
      <c r="C1" s="269"/>
      <c r="D1" s="269"/>
      <c r="E1" s="269"/>
      <c r="F1" s="269"/>
      <c r="G1" s="269"/>
      <c r="H1" s="269"/>
      <c r="I1" s="269"/>
      <c r="J1" s="269"/>
      <c r="K1" s="269"/>
      <c r="L1" s="269"/>
      <c r="M1" s="269"/>
      <c r="N1" s="269"/>
      <c r="O1" s="270"/>
    </row>
    <row r="2" spans="1:15" x14ac:dyDescent="0.25">
      <c r="A2" s="311" t="s">
        <v>1595</v>
      </c>
      <c r="B2" s="267"/>
      <c r="C2" s="267"/>
      <c r="D2" s="267"/>
      <c r="E2" s="267"/>
      <c r="F2" s="267"/>
      <c r="G2" s="267"/>
      <c r="H2" s="267"/>
      <c r="I2" s="267"/>
      <c r="J2" s="267"/>
      <c r="K2" s="267"/>
      <c r="L2" s="267"/>
      <c r="M2" s="267"/>
      <c r="N2" s="267"/>
      <c r="O2" s="312"/>
    </row>
    <row r="3" spans="1:15" x14ac:dyDescent="0.25">
      <c r="A3" s="11" t="s">
        <v>0</v>
      </c>
      <c r="B3" s="9">
        <v>42705</v>
      </c>
      <c r="C3" s="9">
        <v>42736</v>
      </c>
      <c r="D3" s="9">
        <v>42767</v>
      </c>
      <c r="E3" s="9">
        <v>42795</v>
      </c>
      <c r="F3" s="9">
        <v>42826</v>
      </c>
      <c r="G3" s="9">
        <v>42856</v>
      </c>
      <c r="H3" s="9">
        <v>42887</v>
      </c>
      <c r="I3" s="9">
        <v>42917</v>
      </c>
      <c r="J3" s="9">
        <v>42948</v>
      </c>
      <c r="K3" s="9">
        <v>42979</v>
      </c>
      <c r="L3" s="9">
        <v>43009</v>
      </c>
      <c r="M3" s="9">
        <v>43040</v>
      </c>
      <c r="N3" s="9">
        <v>43070</v>
      </c>
      <c r="O3" s="130" t="s">
        <v>8</v>
      </c>
    </row>
    <row r="4" spans="1:15" x14ac:dyDescent="0.25">
      <c r="A4" s="23" t="s">
        <v>1147</v>
      </c>
      <c r="B4" s="213">
        <v>1290.8369299650001</v>
      </c>
      <c r="C4" s="213">
        <v>132.87512274100001</v>
      </c>
      <c r="D4" s="213">
        <v>260.585135407</v>
      </c>
      <c r="E4" s="213">
        <v>407.282378607</v>
      </c>
      <c r="F4" s="213">
        <v>545.73371257500003</v>
      </c>
      <c r="G4" s="213">
        <v>688.95207831300002</v>
      </c>
      <c r="H4" s="213">
        <v>835.51349481499994</v>
      </c>
      <c r="I4" s="213">
        <v>998.76399307300005</v>
      </c>
      <c r="J4" s="213">
        <v>1177.0795689070001</v>
      </c>
      <c r="K4" s="213">
        <v>1357.917760587</v>
      </c>
      <c r="L4" s="213">
        <v>1543.127186901</v>
      </c>
      <c r="M4" s="213">
        <v>1782.4303432239999</v>
      </c>
      <c r="N4" s="213">
        <v>1976.0333946630001</v>
      </c>
      <c r="O4" s="111" t="s">
        <v>1148</v>
      </c>
    </row>
    <row r="5" spans="1:15" x14ac:dyDescent="0.25">
      <c r="A5" s="23" t="s">
        <v>1149</v>
      </c>
      <c r="B5" s="213">
        <v>-387.664361848</v>
      </c>
      <c r="C5" s="213">
        <v>-41.345040036</v>
      </c>
      <c r="D5" s="213">
        <v>-79.445519054000002</v>
      </c>
      <c r="E5" s="213">
        <v>-124.352947495</v>
      </c>
      <c r="F5" s="213">
        <v>-168.788635285</v>
      </c>
      <c r="G5" s="213">
        <v>-217.93423666199999</v>
      </c>
      <c r="H5" s="213">
        <v>-268.25392420399999</v>
      </c>
      <c r="I5" s="213">
        <v>-349.56332635799998</v>
      </c>
      <c r="J5" s="213">
        <v>-414.96687012199999</v>
      </c>
      <c r="K5" s="213">
        <v>-477.12827126399998</v>
      </c>
      <c r="L5" s="213">
        <v>-540.85860629499996</v>
      </c>
      <c r="M5" s="213">
        <v>-556.992715438</v>
      </c>
      <c r="N5" s="213">
        <v>-601.44170924699995</v>
      </c>
      <c r="O5" s="111" t="s">
        <v>1150</v>
      </c>
    </row>
    <row r="6" spans="1:15" x14ac:dyDescent="0.25">
      <c r="A6" s="107" t="s">
        <v>1151</v>
      </c>
      <c r="B6" s="214">
        <v>903.17256811699997</v>
      </c>
      <c r="C6" s="214">
        <v>91.530082704999998</v>
      </c>
      <c r="D6" s="214">
        <v>181.13961635300001</v>
      </c>
      <c r="E6" s="214">
        <v>282.92943111199997</v>
      </c>
      <c r="F6" s="214">
        <v>376.94507729100002</v>
      </c>
      <c r="G6" s="214">
        <v>471.01784165200002</v>
      </c>
      <c r="H6" s="214">
        <v>567.25957061099996</v>
      </c>
      <c r="I6" s="214">
        <v>649.20066671500001</v>
      </c>
      <c r="J6" s="214">
        <v>762.11269878500002</v>
      </c>
      <c r="K6" s="214">
        <v>880.789489323</v>
      </c>
      <c r="L6" s="214">
        <v>1002.268580606</v>
      </c>
      <c r="M6" s="214">
        <v>1225.4376277870001</v>
      </c>
      <c r="N6" s="214">
        <v>1374.591685416</v>
      </c>
      <c r="O6" s="112" t="s">
        <v>1152</v>
      </c>
    </row>
    <row r="7" spans="1:15" x14ac:dyDescent="0.25">
      <c r="A7" s="108" t="s">
        <v>1153</v>
      </c>
      <c r="B7" s="213">
        <v>9.1601818510000008</v>
      </c>
      <c r="C7" s="213">
        <v>4.8368179999999997E-2</v>
      </c>
      <c r="D7" s="213">
        <v>0.15987575400000001</v>
      </c>
      <c r="E7" s="213">
        <v>0.244937874</v>
      </c>
      <c r="F7" s="213">
        <v>1.0522409020000001</v>
      </c>
      <c r="G7" s="213">
        <v>1.092703749</v>
      </c>
      <c r="H7" s="213">
        <v>2.5858204140000001</v>
      </c>
      <c r="I7" s="213">
        <v>2.1263982370000001</v>
      </c>
      <c r="J7" s="213">
        <v>2.2034785349999999</v>
      </c>
      <c r="K7" s="213">
        <v>2.8754667700000001</v>
      </c>
      <c r="L7" s="213">
        <v>3.2724878670000002</v>
      </c>
      <c r="M7" s="213">
        <v>3.6795524570000002</v>
      </c>
      <c r="N7" s="213">
        <v>9.0400745439999994</v>
      </c>
      <c r="O7" s="113" t="s">
        <v>1154</v>
      </c>
    </row>
    <row r="8" spans="1:15" x14ac:dyDescent="0.25">
      <c r="A8" s="108" t="s">
        <v>1189</v>
      </c>
      <c r="B8" s="213">
        <v>3.9791984970000001</v>
      </c>
      <c r="C8" s="213">
        <v>0.33052403699999999</v>
      </c>
      <c r="D8" s="213">
        <v>0.66175897299999997</v>
      </c>
      <c r="E8" s="213">
        <v>0.99215475099999995</v>
      </c>
      <c r="F8" s="213">
        <v>1.321506053</v>
      </c>
      <c r="G8" s="213">
        <v>1.6505177579999999</v>
      </c>
      <c r="H8" s="213">
        <v>1.975986724</v>
      </c>
      <c r="I8" s="213">
        <v>2.2981910490000002</v>
      </c>
      <c r="J8" s="213">
        <v>2.619859972</v>
      </c>
      <c r="K8" s="213">
        <v>2.9437490880000001</v>
      </c>
      <c r="L8" s="213">
        <v>3.2681086650000002</v>
      </c>
      <c r="M8" s="213">
        <v>3.5934659959999999</v>
      </c>
      <c r="N8" s="213">
        <v>3.9192295189999999</v>
      </c>
      <c r="O8" s="113" t="s">
        <v>1155</v>
      </c>
    </row>
    <row r="9" spans="1:15" x14ac:dyDescent="0.25">
      <c r="A9" s="108" t="s">
        <v>1156</v>
      </c>
      <c r="B9" s="213">
        <v>29.099648792</v>
      </c>
      <c r="C9" s="213">
        <v>1.916613428</v>
      </c>
      <c r="D9" s="213">
        <v>3.7541896499999998</v>
      </c>
      <c r="E9" s="213">
        <v>10.761248474</v>
      </c>
      <c r="F9" s="213">
        <v>13.459863135999999</v>
      </c>
      <c r="G9" s="213">
        <v>13.759218393999999</v>
      </c>
      <c r="H9" s="213">
        <v>14.443124717</v>
      </c>
      <c r="I9" s="213">
        <v>32.537738666000003</v>
      </c>
      <c r="J9" s="213">
        <v>35.978195448000001</v>
      </c>
      <c r="K9" s="213">
        <v>37.308230502000001</v>
      </c>
      <c r="L9" s="213">
        <v>42.101287138000004</v>
      </c>
      <c r="M9" s="213">
        <v>45.336800273000001</v>
      </c>
      <c r="N9" s="213">
        <v>49.295559386000001</v>
      </c>
      <c r="O9" s="113" t="s">
        <v>1157</v>
      </c>
    </row>
    <row r="10" spans="1:15" ht="19.5" x14ac:dyDescent="0.25">
      <c r="A10" s="108" t="s">
        <v>1158</v>
      </c>
      <c r="B10" s="213">
        <v>44.628053113</v>
      </c>
      <c r="C10" s="213">
        <v>1.368062549</v>
      </c>
      <c r="D10" s="213">
        <v>2.437752685</v>
      </c>
      <c r="E10" s="213">
        <v>5.0995385879999997</v>
      </c>
      <c r="F10" s="213">
        <v>8.5219785790000007</v>
      </c>
      <c r="G10" s="213">
        <v>13.287523108</v>
      </c>
      <c r="H10" s="213">
        <v>15.426490048</v>
      </c>
      <c r="I10" s="213">
        <v>19.093626892</v>
      </c>
      <c r="J10" s="213">
        <v>25.350513202999998</v>
      </c>
      <c r="K10" s="213">
        <v>28.555823093000001</v>
      </c>
      <c r="L10" s="213">
        <v>30.128853063000001</v>
      </c>
      <c r="M10" s="213">
        <v>32.459542749000001</v>
      </c>
      <c r="N10" s="213">
        <v>33.689574004000001</v>
      </c>
      <c r="O10" s="113" t="s">
        <v>1159</v>
      </c>
    </row>
    <row r="11" spans="1:15" x14ac:dyDescent="0.25">
      <c r="A11" s="108" t="s">
        <v>1160</v>
      </c>
      <c r="B11" s="213">
        <v>1.908242607</v>
      </c>
      <c r="C11" s="213">
        <v>0</v>
      </c>
      <c r="D11" s="213">
        <v>0</v>
      </c>
      <c r="E11" s="213">
        <v>0.11495744300000001</v>
      </c>
      <c r="F11" s="213">
        <v>0.11495744300000001</v>
      </c>
      <c r="G11" s="213">
        <v>0.11495744300000001</v>
      </c>
      <c r="H11" s="213">
        <v>0.11632463699999999</v>
      </c>
      <c r="I11" s="213">
        <v>0.11632463699999999</v>
      </c>
      <c r="J11" s="213">
        <v>0.11632463699999999</v>
      </c>
      <c r="K11" s="213">
        <v>0.11632463699999999</v>
      </c>
      <c r="L11" s="213">
        <v>0.11632463699999999</v>
      </c>
      <c r="M11" s="213">
        <v>0.11632463699999999</v>
      </c>
      <c r="N11" s="213">
        <v>0.11632463699999999</v>
      </c>
      <c r="O11" s="113" t="s">
        <v>1161</v>
      </c>
    </row>
    <row r="12" spans="1:15" x14ac:dyDescent="0.25">
      <c r="A12" s="108" t="s">
        <v>1162</v>
      </c>
      <c r="B12" s="213">
        <v>-5.4573000000000003E-2</v>
      </c>
      <c r="C12" s="213">
        <v>-3.52345E-3</v>
      </c>
      <c r="D12" s="213">
        <v>-6.7365999999999997E-3</v>
      </c>
      <c r="E12" s="213">
        <v>-1.020445E-2</v>
      </c>
      <c r="F12" s="213">
        <v>-2.1355300000000001E-2</v>
      </c>
      <c r="G12" s="213">
        <v>-3.5048500000000003E-2</v>
      </c>
      <c r="H12" s="213">
        <v>-5.2368499999999998E-2</v>
      </c>
      <c r="I12" s="213">
        <v>-7.5035204999999994E-2</v>
      </c>
      <c r="J12" s="213">
        <v>-0.10040601</v>
      </c>
      <c r="K12" s="213">
        <v>6.9286349669999998</v>
      </c>
      <c r="L12" s="213">
        <v>-0.162979085</v>
      </c>
      <c r="M12" s="213">
        <v>7.1351839129999997</v>
      </c>
      <c r="N12" s="213">
        <v>7.1215991240000003</v>
      </c>
      <c r="O12" s="113" t="s">
        <v>1163</v>
      </c>
    </row>
    <row r="13" spans="1:15" x14ac:dyDescent="0.25">
      <c r="A13" s="108" t="s">
        <v>1164</v>
      </c>
      <c r="B13" s="213">
        <v>-928.56363995699996</v>
      </c>
      <c r="C13" s="213">
        <v>-98.527571206999994</v>
      </c>
      <c r="D13" s="213">
        <v>-190.36614597799999</v>
      </c>
      <c r="E13" s="213">
        <v>-297.95024794099999</v>
      </c>
      <c r="F13" s="213">
        <v>-409.436860276</v>
      </c>
      <c r="G13" s="213">
        <v>-500.19422018199998</v>
      </c>
      <c r="H13" s="213">
        <v>-606.05766063500005</v>
      </c>
      <c r="I13" s="213">
        <v>-713.09643998199999</v>
      </c>
      <c r="J13" s="213">
        <v>-844.00935750500003</v>
      </c>
      <c r="K13" s="213">
        <v>-976.13515272999996</v>
      </c>
      <c r="L13" s="213">
        <v>-1106.9999854089999</v>
      </c>
      <c r="M13" s="213">
        <v>-1307.6459868080001</v>
      </c>
      <c r="N13" s="213">
        <v>-1500.884172214</v>
      </c>
      <c r="O13" s="113" t="s">
        <v>1165</v>
      </c>
    </row>
    <row r="14" spans="1:15" x14ac:dyDescent="0.25">
      <c r="A14" s="108" t="s">
        <v>1166</v>
      </c>
      <c r="B14" s="213">
        <v>0</v>
      </c>
      <c r="C14" s="213">
        <v>-5.1070913000000003E-2</v>
      </c>
      <c r="D14" s="213">
        <v>-6.0895564999999999E-2</v>
      </c>
      <c r="E14" s="213">
        <v>-0.114180328</v>
      </c>
      <c r="F14" s="213">
        <v>-0.100181137</v>
      </c>
      <c r="G14" s="213">
        <v>-0.10452932500000001</v>
      </c>
      <c r="H14" s="213">
        <v>-0.13668884000000001</v>
      </c>
      <c r="I14" s="213">
        <v>-0.16697469700000001</v>
      </c>
      <c r="J14" s="213">
        <v>-0.228742476</v>
      </c>
      <c r="K14" s="213">
        <v>-0.27751780199999998</v>
      </c>
      <c r="L14" s="213">
        <v>-0.376999217</v>
      </c>
      <c r="M14" s="213">
        <v>-0.41052265399999999</v>
      </c>
      <c r="N14" s="213">
        <v>-2.3774257950000002</v>
      </c>
      <c r="O14" s="113" t="s">
        <v>1167</v>
      </c>
    </row>
    <row r="15" spans="1:15" x14ac:dyDescent="0.25">
      <c r="A15" s="108" t="s">
        <v>1168</v>
      </c>
      <c r="B15" s="213">
        <v>0.23023566500000001</v>
      </c>
      <c r="C15" s="213">
        <v>5.6736340000000003E-2</v>
      </c>
      <c r="D15" s="213">
        <v>5.5001765000000001E-2</v>
      </c>
      <c r="E15" s="213">
        <v>7.0988559000000007E-2</v>
      </c>
      <c r="F15" s="213">
        <v>4.2125124E-2</v>
      </c>
      <c r="G15" s="213">
        <v>6.7634100000000003E-2</v>
      </c>
      <c r="H15" s="213">
        <v>6.8938282000000004E-2</v>
      </c>
      <c r="I15" s="213">
        <v>6.6584858999999996E-2</v>
      </c>
      <c r="J15" s="213">
        <v>5.0182587000000001E-2</v>
      </c>
      <c r="K15" s="213">
        <v>-3.2414907999999999E-2</v>
      </c>
      <c r="L15" s="213">
        <v>-7.9278926999999999E-2</v>
      </c>
      <c r="M15" s="213">
        <v>-4.5560471999999998E-2</v>
      </c>
      <c r="N15" s="213">
        <v>-6.5003987999999999E-2</v>
      </c>
      <c r="O15" s="113" t="s">
        <v>1169</v>
      </c>
    </row>
    <row r="16" spans="1:15" x14ac:dyDescent="0.25">
      <c r="A16" s="108" t="s">
        <v>1170</v>
      </c>
      <c r="B16" s="213">
        <v>26.973055205000001</v>
      </c>
      <c r="C16" s="213">
        <v>3.9776452999999998</v>
      </c>
      <c r="D16" s="213">
        <v>7.7081968529999996</v>
      </c>
      <c r="E16" s="213">
        <v>10.443640662</v>
      </c>
      <c r="F16" s="213">
        <v>17.045981189999999</v>
      </c>
      <c r="G16" s="213">
        <v>22.531133872000002</v>
      </c>
      <c r="H16" s="213">
        <v>26.715552671000001</v>
      </c>
      <c r="I16" s="213">
        <v>33.360041320000001</v>
      </c>
      <c r="J16" s="213">
        <v>40.431464185000003</v>
      </c>
      <c r="K16" s="213">
        <v>46.546921902999998</v>
      </c>
      <c r="L16" s="213">
        <v>60.448199617</v>
      </c>
      <c r="M16" s="213">
        <v>29.279558192</v>
      </c>
      <c r="N16" s="213">
        <v>77.465686899000005</v>
      </c>
      <c r="O16" s="113" t="s">
        <v>1171</v>
      </c>
    </row>
    <row r="17" spans="1:15" x14ac:dyDescent="0.25">
      <c r="A17" s="107" t="s">
        <v>1172</v>
      </c>
      <c r="B17" s="214">
        <v>90.532970888999998</v>
      </c>
      <c r="C17" s="214">
        <v>0.64586696799999999</v>
      </c>
      <c r="D17" s="214">
        <v>5.4826138899999997</v>
      </c>
      <c r="E17" s="214">
        <v>12.582264743</v>
      </c>
      <c r="F17" s="214">
        <v>8.9453330040000001</v>
      </c>
      <c r="G17" s="214">
        <v>23.187732067999999</v>
      </c>
      <c r="H17" s="214">
        <v>22.345090128999999</v>
      </c>
      <c r="I17" s="214">
        <v>25.461122491000001</v>
      </c>
      <c r="J17" s="214">
        <v>24.524211360999999</v>
      </c>
      <c r="K17" s="214">
        <v>29.619554843</v>
      </c>
      <c r="L17" s="214">
        <v>33.984598953999999</v>
      </c>
      <c r="M17" s="214">
        <v>38.935986069999998</v>
      </c>
      <c r="N17" s="214">
        <v>51.913131532000001</v>
      </c>
      <c r="O17" s="112" t="s">
        <v>1173</v>
      </c>
    </row>
    <row r="18" spans="1:15" x14ac:dyDescent="0.25">
      <c r="A18" s="23" t="s">
        <v>1174</v>
      </c>
      <c r="B18" s="213">
        <v>0.21557243300000001</v>
      </c>
      <c r="C18" s="213">
        <v>0</v>
      </c>
      <c r="D18" s="213">
        <v>0.107025993</v>
      </c>
      <c r="E18" s="213">
        <v>0.162898181</v>
      </c>
      <c r="F18" s="213">
        <v>-0.26890479699999997</v>
      </c>
      <c r="G18" s="213">
        <v>-0.24125804300000001</v>
      </c>
      <c r="H18" s="213">
        <v>-0.220896802</v>
      </c>
      <c r="I18" s="213">
        <v>-0.180786749</v>
      </c>
      <c r="J18" s="213">
        <v>-0.14021802899999999</v>
      </c>
      <c r="K18" s="213">
        <v>-0.120333886</v>
      </c>
      <c r="L18" s="213">
        <v>-8.7989964000000004E-2</v>
      </c>
      <c r="M18" s="213">
        <v>-5.1354608000000003E-2</v>
      </c>
      <c r="N18" s="213">
        <v>-8.1251139E-2</v>
      </c>
      <c r="O18" s="111" t="s">
        <v>1175</v>
      </c>
    </row>
    <row r="19" spans="1:15" x14ac:dyDescent="0.25">
      <c r="A19" s="107" t="s">
        <v>1176</v>
      </c>
      <c r="B19" s="213">
        <v>90.748543322000003</v>
      </c>
      <c r="C19" s="213">
        <v>0.64586696799999999</v>
      </c>
      <c r="D19" s="213">
        <v>5.5896398820000002</v>
      </c>
      <c r="E19" s="213">
        <v>12.745162924000001</v>
      </c>
      <c r="F19" s="213">
        <v>8.6764282080000008</v>
      </c>
      <c r="G19" s="213">
        <v>22.946474025000001</v>
      </c>
      <c r="H19" s="213">
        <v>22.124193326</v>
      </c>
      <c r="I19" s="213">
        <v>25.280335741999998</v>
      </c>
      <c r="J19" s="213">
        <v>24.383993331999999</v>
      </c>
      <c r="K19" s="213">
        <v>29.499220956999999</v>
      </c>
      <c r="L19" s="213">
        <v>33.896608989999997</v>
      </c>
      <c r="M19" s="213">
        <v>38.884631462000002</v>
      </c>
      <c r="N19" s="213">
        <v>51.831880392999999</v>
      </c>
      <c r="O19" s="112" t="s">
        <v>1177</v>
      </c>
    </row>
    <row r="20" spans="1:15" x14ac:dyDescent="0.25">
      <c r="A20" s="23" t="s">
        <v>1178</v>
      </c>
      <c r="B20" s="219"/>
      <c r="C20" s="219"/>
      <c r="D20" s="219"/>
      <c r="E20" s="219"/>
      <c r="F20" s="219"/>
      <c r="G20" s="219"/>
      <c r="H20" s="219"/>
      <c r="I20" s="219"/>
      <c r="J20" s="219"/>
      <c r="K20" s="219"/>
      <c r="L20" s="219"/>
      <c r="M20" s="219"/>
      <c r="N20" s="219"/>
      <c r="O20" s="111" t="s">
        <v>1179</v>
      </c>
    </row>
    <row r="21" spans="1:15" x14ac:dyDescent="0.25">
      <c r="A21" s="108" t="s">
        <v>603</v>
      </c>
      <c r="B21" s="213">
        <v>-28.275375456999999</v>
      </c>
      <c r="C21" s="213">
        <v>-0.78733267100000004</v>
      </c>
      <c r="D21" s="213">
        <v>-1.821885983</v>
      </c>
      <c r="E21" s="213">
        <v>-3.2671794890000001</v>
      </c>
      <c r="F21" s="213">
        <v>-5.2356860420000002</v>
      </c>
      <c r="G21" s="213">
        <v>-6.2406245690000004</v>
      </c>
      <c r="H21" s="213">
        <v>-9.9657570490000005</v>
      </c>
      <c r="I21" s="213">
        <v>-9.7431891109999995</v>
      </c>
      <c r="J21" s="213">
        <v>-11.712657120999999</v>
      </c>
      <c r="K21" s="213">
        <v>-13.500702848</v>
      </c>
      <c r="L21" s="213">
        <v>-14.618688261000001</v>
      </c>
      <c r="M21" s="213">
        <v>-14.389091585999999</v>
      </c>
      <c r="N21" s="213">
        <v>-21.623974282999999</v>
      </c>
      <c r="O21" s="113" t="s">
        <v>1180</v>
      </c>
    </row>
    <row r="22" spans="1:15" x14ac:dyDescent="0.25">
      <c r="A22" s="108" t="s">
        <v>605</v>
      </c>
      <c r="B22" s="213">
        <v>13.840825654</v>
      </c>
      <c r="C22" s="213">
        <v>2.8730201279999998</v>
      </c>
      <c r="D22" s="213">
        <v>1.1429794950000001</v>
      </c>
      <c r="E22" s="213">
        <v>1.067859788</v>
      </c>
      <c r="F22" s="213">
        <v>4.0461087730000003</v>
      </c>
      <c r="G22" s="213">
        <v>-1.880980756</v>
      </c>
      <c r="H22" s="213">
        <v>2.8326545350000001</v>
      </c>
      <c r="I22" s="213">
        <v>2.6698472039999999</v>
      </c>
      <c r="J22" s="213">
        <v>-4.2422991129999996</v>
      </c>
      <c r="K22" s="213">
        <v>2.1533149310000002</v>
      </c>
      <c r="L22" s="213">
        <v>1.4875230150000001</v>
      </c>
      <c r="M22" s="213">
        <v>1.2079991430000001</v>
      </c>
      <c r="N22" s="213">
        <v>5.5466701179999998</v>
      </c>
      <c r="O22" s="113" t="s">
        <v>247</v>
      </c>
    </row>
    <row r="23" spans="1:15" x14ac:dyDescent="0.25">
      <c r="A23" s="23" t="s">
        <v>1181</v>
      </c>
      <c r="B23" s="213">
        <v>-14.434549802999999</v>
      </c>
      <c r="C23" s="213">
        <v>2.0856874570000001</v>
      </c>
      <c r="D23" s="213">
        <v>-0.67890648799999997</v>
      </c>
      <c r="E23" s="213">
        <v>-2.1993197009999998</v>
      </c>
      <c r="F23" s="213">
        <v>-1.1895772689999999</v>
      </c>
      <c r="G23" s="213">
        <v>-8.1216053259999992</v>
      </c>
      <c r="H23" s="213">
        <v>-7.133102515</v>
      </c>
      <c r="I23" s="213">
        <v>-7.0733419069999997</v>
      </c>
      <c r="J23" s="213">
        <v>-15.954956234000001</v>
      </c>
      <c r="K23" s="213">
        <v>-11.347387917000001</v>
      </c>
      <c r="L23" s="213">
        <v>-13.131165246</v>
      </c>
      <c r="M23" s="213">
        <v>-13.181092443000001</v>
      </c>
      <c r="N23" s="213">
        <v>-16.077304165000001</v>
      </c>
      <c r="O23" s="111" t="s">
        <v>1182</v>
      </c>
    </row>
    <row r="24" spans="1:15" x14ac:dyDescent="0.25">
      <c r="A24" s="107" t="s">
        <v>1183</v>
      </c>
      <c r="B24" s="214">
        <v>76.313993518999993</v>
      </c>
      <c r="C24" s="214">
        <v>2.7315544250000001</v>
      </c>
      <c r="D24" s="214">
        <v>4.9107333940000002</v>
      </c>
      <c r="E24" s="214">
        <v>10.545843223</v>
      </c>
      <c r="F24" s="214">
        <v>7.486850939</v>
      </c>
      <c r="G24" s="214">
        <v>14.824868699</v>
      </c>
      <c r="H24" s="214">
        <v>14.991090811999999</v>
      </c>
      <c r="I24" s="214">
        <v>18.206993833999999</v>
      </c>
      <c r="J24" s="214">
        <v>8.4290370990000003</v>
      </c>
      <c r="K24" s="214">
        <v>18.15183304</v>
      </c>
      <c r="L24" s="214">
        <v>20.765443744999999</v>
      </c>
      <c r="M24" s="214">
        <v>25.703539019000001</v>
      </c>
      <c r="N24" s="214">
        <v>35.754576227000001</v>
      </c>
      <c r="O24" s="112" t="s">
        <v>1184</v>
      </c>
    </row>
    <row r="25" spans="1:15" x14ac:dyDescent="0.25">
      <c r="A25" s="23" t="s">
        <v>1185</v>
      </c>
      <c r="B25" s="213"/>
      <c r="C25" s="213"/>
      <c r="D25" s="213"/>
      <c r="E25" s="213"/>
      <c r="F25" s="213"/>
      <c r="G25" s="213"/>
      <c r="H25" s="213"/>
      <c r="I25" s="213"/>
      <c r="J25" s="213"/>
      <c r="K25" s="213"/>
      <c r="L25" s="213"/>
      <c r="M25" s="213"/>
      <c r="N25" s="213"/>
      <c r="O25" s="111" t="s">
        <v>1186</v>
      </c>
    </row>
    <row r="26" spans="1:15" ht="19.5" x14ac:dyDescent="0.25">
      <c r="A26" s="108" t="s">
        <v>1190</v>
      </c>
      <c r="B26" s="213">
        <v>0</v>
      </c>
      <c r="C26" s="213">
        <v>0</v>
      </c>
      <c r="D26" s="213">
        <v>0</v>
      </c>
      <c r="E26" s="213">
        <v>0</v>
      </c>
      <c r="F26" s="213">
        <v>0</v>
      </c>
      <c r="G26" s="213">
        <v>0</v>
      </c>
      <c r="H26" s="213">
        <v>0</v>
      </c>
      <c r="I26" s="213">
        <v>0</v>
      </c>
      <c r="J26" s="213">
        <v>0</v>
      </c>
      <c r="K26" s="213">
        <v>0</v>
      </c>
      <c r="L26" s="213">
        <v>0</v>
      </c>
      <c r="M26" s="213">
        <v>0</v>
      </c>
      <c r="N26" s="213">
        <v>0</v>
      </c>
      <c r="O26" s="113" t="s">
        <v>1191</v>
      </c>
    </row>
    <row r="27" spans="1:15" x14ac:dyDescent="0.25">
      <c r="A27" s="108" t="s">
        <v>1187</v>
      </c>
      <c r="B27" s="213">
        <v>-7.6022425849999999</v>
      </c>
      <c r="C27" s="213">
        <v>-1.886E-6</v>
      </c>
      <c r="D27" s="213">
        <v>-4.51E-7</v>
      </c>
      <c r="E27" s="213">
        <v>-4.9844130599999996</v>
      </c>
      <c r="F27" s="213">
        <v>-4.9844130980000001</v>
      </c>
      <c r="G27" s="213">
        <v>-4.9844131100000002</v>
      </c>
      <c r="H27" s="213">
        <v>-8.2877623370000002</v>
      </c>
      <c r="I27" s="213">
        <v>-8.2877623519999997</v>
      </c>
      <c r="J27" s="213">
        <v>-8.2877621860000001</v>
      </c>
      <c r="K27" s="213">
        <v>-4.5036869150000003</v>
      </c>
      <c r="L27" s="213">
        <v>-4.5036869680000002</v>
      </c>
      <c r="M27" s="213">
        <v>-4.5036871759999997</v>
      </c>
      <c r="N27" s="213">
        <v>-13.339475665</v>
      </c>
      <c r="O27" s="113" t="s">
        <v>1187</v>
      </c>
    </row>
    <row r="28" spans="1:15" x14ac:dyDescent="0.25">
      <c r="A28" s="109" t="s">
        <v>1188</v>
      </c>
      <c r="B28" s="218">
        <v>68.711750933999994</v>
      </c>
      <c r="C28" s="218">
        <v>2.7315525379999999</v>
      </c>
      <c r="D28" s="218">
        <v>4.9107329430000002</v>
      </c>
      <c r="E28" s="218">
        <v>5.5614301629999998</v>
      </c>
      <c r="F28" s="218">
        <v>2.5024378409999999</v>
      </c>
      <c r="G28" s="218">
        <v>9.8404555899999995</v>
      </c>
      <c r="H28" s="218">
        <v>6.7033284750000002</v>
      </c>
      <c r="I28" s="218">
        <v>9.9192314820000007</v>
      </c>
      <c r="J28" s="218">
        <v>0.141274912</v>
      </c>
      <c r="K28" s="218">
        <v>13.648146125</v>
      </c>
      <c r="L28" s="218">
        <v>16.261756775999999</v>
      </c>
      <c r="M28" s="218">
        <v>21.199851843000001</v>
      </c>
      <c r="N28" s="218">
        <v>22.415100562999999</v>
      </c>
      <c r="O28" s="114" t="s">
        <v>1188</v>
      </c>
    </row>
    <row r="29" spans="1:15" x14ac:dyDescent="0.25">
      <c r="A29" s="313"/>
      <c r="B29" s="314"/>
      <c r="C29" s="314"/>
      <c r="D29" s="314"/>
      <c r="E29" s="314"/>
      <c r="F29" s="314"/>
      <c r="G29" s="314"/>
      <c r="H29" s="314"/>
      <c r="I29" s="314"/>
      <c r="J29" s="314"/>
      <c r="K29" s="314"/>
      <c r="L29" s="314"/>
      <c r="M29" s="314"/>
      <c r="N29" s="314"/>
      <c r="O29" s="315"/>
    </row>
  </sheetData>
  <mergeCells count="3">
    <mergeCell ref="A1:O1"/>
    <mergeCell ref="A2:O2"/>
    <mergeCell ref="A29:O29"/>
  </mergeCells>
  <pageMargins left="0.70866141732283472" right="0.70866141732283472" top="0.74803149606299213" bottom="0.74803149606299213" header="0.31496062992125984" footer="0.31496062992125984"/>
  <pageSetup paperSize="9" scale="8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8" customWidth="1"/>
    <col min="2" max="2" width="5.28515625" customWidth="1"/>
    <col min="3" max="3" width="5.5703125" bestFit="1" customWidth="1"/>
    <col min="4" max="4" width="5.5703125" customWidth="1"/>
    <col min="5" max="5" width="5.28515625" customWidth="1"/>
    <col min="6" max="6" width="5.140625" customWidth="1"/>
    <col min="7" max="7" width="5.28515625" customWidth="1"/>
    <col min="8" max="9" width="5.140625" customWidth="1"/>
    <col min="10" max="10" width="6.42578125" bestFit="1" customWidth="1"/>
    <col min="11" max="11" width="5.28515625" customWidth="1"/>
    <col min="12" max="12" width="5.85546875" customWidth="1"/>
    <col min="13" max="13" width="5.5703125" customWidth="1"/>
    <col min="14" max="14" width="5.28515625" customWidth="1"/>
    <col min="15" max="15" width="40.5703125" customWidth="1"/>
  </cols>
  <sheetData>
    <row r="1" spans="1:15" ht="15" customHeight="1" x14ac:dyDescent="0.25">
      <c r="A1" s="268" t="s">
        <v>1455</v>
      </c>
      <c r="B1" s="269"/>
      <c r="C1" s="269"/>
      <c r="D1" s="269"/>
      <c r="E1" s="269"/>
      <c r="F1" s="269"/>
      <c r="G1" s="269"/>
      <c r="H1" s="269"/>
      <c r="I1" s="269"/>
      <c r="J1" s="269"/>
      <c r="K1" s="269"/>
      <c r="L1" s="269"/>
      <c r="M1" s="269"/>
      <c r="N1" s="269"/>
      <c r="O1" s="270"/>
    </row>
    <row r="2" spans="1:15" ht="15.75" customHeight="1" x14ac:dyDescent="0.25">
      <c r="A2" s="311" t="s">
        <v>1456</v>
      </c>
      <c r="B2" s="267"/>
      <c r="C2" s="267"/>
      <c r="D2" s="267"/>
      <c r="E2" s="267"/>
      <c r="F2" s="267"/>
      <c r="G2" s="267"/>
      <c r="H2" s="267"/>
      <c r="I2" s="267"/>
      <c r="J2" s="267"/>
      <c r="K2" s="267"/>
      <c r="L2" s="267"/>
      <c r="M2" s="267"/>
      <c r="N2" s="267"/>
      <c r="O2" s="312"/>
    </row>
    <row r="3" spans="1:15" x14ac:dyDescent="0.25">
      <c r="A3" s="125" t="s">
        <v>0</v>
      </c>
      <c r="B3" s="9">
        <v>42705</v>
      </c>
      <c r="C3" s="9">
        <v>42736</v>
      </c>
      <c r="D3" s="9">
        <v>42767</v>
      </c>
      <c r="E3" s="9">
        <v>42795</v>
      </c>
      <c r="F3" s="9">
        <v>42826</v>
      </c>
      <c r="G3" s="9">
        <v>42856</v>
      </c>
      <c r="H3" s="9">
        <v>42887</v>
      </c>
      <c r="I3" s="9">
        <v>42917</v>
      </c>
      <c r="J3" s="9">
        <v>42948</v>
      </c>
      <c r="K3" s="9">
        <v>42979</v>
      </c>
      <c r="L3" s="9">
        <v>43009</v>
      </c>
      <c r="M3" s="9">
        <v>43040</v>
      </c>
      <c r="N3" s="9">
        <v>43070</v>
      </c>
      <c r="O3" s="126" t="s">
        <v>8</v>
      </c>
    </row>
    <row r="4" spans="1:15" x14ac:dyDescent="0.25">
      <c r="A4" s="127" t="s">
        <v>1057</v>
      </c>
      <c r="B4" s="216"/>
      <c r="C4" s="216"/>
      <c r="D4" s="216"/>
      <c r="E4" s="216"/>
      <c r="F4" s="216"/>
      <c r="G4" s="216"/>
      <c r="H4" s="216"/>
      <c r="I4" s="216"/>
      <c r="J4" s="216"/>
      <c r="K4" s="216"/>
      <c r="L4" s="216"/>
      <c r="M4" s="216"/>
      <c r="N4" s="216"/>
      <c r="O4" s="128" t="s">
        <v>1057</v>
      </c>
    </row>
    <row r="5" spans="1:15" x14ac:dyDescent="0.25">
      <c r="A5" s="108" t="s">
        <v>1059</v>
      </c>
      <c r="B5" s="213">
        <v>88.373196448000002</v>
      </c>
      <c r="C5" s="213">
        <v>31.919021737439994</v>
      </c>
      <c r="D5" s="213">
        <v>67.487748547999999</v>
      </c>
      <c r="E5" s="213">
        <v>44.251546968219991</v>
      </c>
      <c r="F5" s="213">
        <v>30.99384517863</v>
      </c>
      <c r="G5" s="213">
        <v>31.953178112109999</v>
      </c>
      <c r="H5" s="213">
        <v>68.831281281370011</v>
      </c>
      <c r="I5" s="213">
        <v>19.036108355719996</v>
      </c>
      <c r="J5" s="213">
        <v>38.819129406329992</v>
      </c>
      <c r="K5" s="213">
        <v>25.37671512855999</v>
      </c>
      <c r="L5" s="213">
        <v>43.464123524760012</v>
      </c>
      <c r="M5" s="213">
        <v>20.640857024839995</v>
      </c>
      <c r="N5" s="213">
        <v>14.969857343999999</v>
      </c>
      <c r="O5" s="113" t="s">
        <v>1060</v>
      </c>
    </row>
    <row r="6" spans="1:15" x14ac:dyDescent="0.25">
      <c r="A6" s="108" t="s">
        <v>438</v>
      </c>
      <c r="B6" s="213">
        <v>0</v>
      </c>
      <c r="C6" s="213">
        <v>27.4</v>
      </c>
      <c r="D6" s="213">
        <v>23</v>
      </c>
      <c r="E6" s="213">
        <v>54.6</v>
      </c>
      <c r="F6" s="213">
        <v>42.7</v>
      </c>
      <c r="G6" s="213">
        <v>34.5</v>
      </c>
      <c r="H6" s="213">
        <v>68.599999999999994</v>
      </c>
      <c r="I6" s="213">
        <v>86.8</v>
      </c>
      <c r="J6" s="213">
        <v>21.6</v>
      </c>
      <c r="K6" s="213">
        <v>48.3</v>
      </c>
      <c r="L6" s="213">
        <v>30.3</v>
      </c>
      <c r="M6" s="213">
        <v>26.9</v>
      </c>
      <c r="N6" s="213">
        <v>135.4</v>
      </c>
      <c r="O6" s="113" t="s">
        <v>1263</v>
      </c>
    </row>
    <row r="7" spans="1:15" x14ac:dyDescent="0.25">
      <c r="A7" s="108" t="s">
        <v>1251</v>
      </c>
      <c r="B7" s="213">
        <v>86.090071558000005</v>
      </c>
      <c r="C7" s="213">
        <v>106.44813924319</v>
      </c>
      <c r="D7" s="213">
        <v>97.484170563999996</v>
      </c>
      <c r="E7" s="213">
        <v>89.885061519839994</v>
      </c>
      <c r="F7" s="213">
        <v>189.62877222813003</v>
      </c>
      <c r="G7" s="213">
        <v>270.37009194729006</v>
      </c>
      <c r="H7" s="213">
        <v>214.49392213479001</v>
      </c>
      <c r="I7" s="213">
        <v>195.94926728579003</v>
      </c>
      <c r="J7" s="213">
        <v>194.43949980479002</v>
      </c>
      <c r="K7" s="213">
        <v>348.74157569178999</v>
      </c>
      <c r="L7" s="213">
        <v>250.16393084679001</v>
      </c>
      <c r="M7" s="213">
        <v>117.58438160079</v>
      </c>
      <c r="N7" s="213">
        <v>360.066541293</v>
      </c>
      <c r="O7" s="113" t="s">
        <v>1264</v>
      </c>
    </row>
    <row r="8" spans="1:15" x14ac:dyDescent="0.25">
      <c r="A8" s="108" t="s">
        <v>1252</v>
      </c>
      <c r="B8" s="213">
        <v>174.244737375</v>
      </c>
      <c r="C8" s="213">
        <v>174.14299987499999</v>
      </c>
      <c r="D8" s="213">
        <v>175.64232799999999</v>
      </c>
      <c r="E8" s="213">
        <v>170.961181125</v>
      </c>
      <c r="F8" s="213">
        <v>169.57989674999999</v>
      </c>
      <c r="G8" s="213">
        <v>171.46942487499999</v>
      </c>
      <c r="H8" s="213">
        <v>172.239018625</v>
      </c>
      <c r="I8" s="213">
        <v>162.28475699999998</v>
      </c>
      <c r="J8" s="213">
        <v>123.79188195</v>
      </c>
      <c r="K8" s="213">
        <v>105.653493935</v>
      </c>
      <c r="L8" s="213">
        <v>100.27573737500001</v>
      </c>
      <c r="M8" s="213">
        <v>93.513784380000004</v>
      </c>
      <c r="N8" s="213">
        <v>150.468658869</v>
      </c>
      <c r="O8" s="113" t="s">
        <v>1265</v>
      </c>
    </row>
    <row r="9" spans="1:15" x14ac:dyDescent="0.25">
      <c r="A9" s="108" t="s">
        <v>1253</v>
      </c>
      <c r="B9" s="213">
        <v>168.76869259099999</v>
      </c>
      <c r="C9" s="213">
        <v>167.25293738219</v>
      </c>
      <c r="D9" s="213">
        <v>161.32997166199999</v>
      </c>
      <c r="E9" s="213">
        <v>180.14063345219995</v>
      </c>
      <c r="F9" s="213">
        <v>178.00497097892006</v>
      </c>
      <c r="G9" s="213">
        <v>177.91719070347997</v>
      </c>
      <c r="H9" s="213">
        <v>143.72470070703008</v>
      </c>
      <c r="I9" s="213">
        <v>142.14458879062994</v>
      </c>
      <c r="J9" s="213">
        <v>142.32593648494</v>
      </c>
      <c r="K9" s="213">
        <v>143.70737921512006</v>
      </c>
      <c r="L9" s="213">
        <v>143.12747316962995</v>
      </c>
      <c r="M9" s="213">
        <v>132.96036324616992</v>
      </c>
      <c r="N9" s="213">
        <v>124.664369433</v>
      </c>
      <c r="O9" s="113" t="s">
        <v>1266</v>
      </c>
    </row>
    <row r="10" spans="1:15" x14ac:dyDescent="0.25">
      <c r="A10" s="108" t="s">
        <v>1254</v>
      </c>
      <c r="B10" s="213">
        <v>606.81823940899994</v>
      </c>
      <c r="C10" s="213">
        <v>604.61761482894008</v>
      </c>
      <c r="D10" s="213">
        <v>575.812473694</v>
      </c>
      <c r="E10" s="213">
        <v>531.8530001839099</v>
      </c>
      <c r="F10" s="213">
        <v>567.68637811887015</v>
      </c>
      <c r="G10" s="213">
        <v>562.38430277245016</v>
      </c>
      <c r="H10" s="213">
        <v>587.35695032409001</v>
      </c>
      <c r="I10" s="213">
        <v>529.20997777584989</v>
      </c>
      <c r="J10" s="213">
        <v>534.68442809801991</v>
      </c>
      <c r="K10" s="213">
        <v>532.26835052972035</v>
      </c>
      <c r="L10" s="213">
        <v>531.99159751336026</v>
      </c>
      <c r="M10" s="213">
        <v>532.90544583830001</v>
      </c>
      <c r="N10" s="213">
        <v>472.91990608775006</v>
      </c>
      <c r="O10" s="113" t="s">
        <v>1267</v>
      </c>
    </row>
    <row r="11" spans="1:15" x14ac:dyDescent="0.25">
      <c r="A11" s="108" t="s">
        <v>1255</v>
      </c>
      <c r="B11" s="213">
        <v>31.946908907000001</v>
      </c>
      <c r="C11" s="213">
        <v>206.62846383262993</v>
      </c>
      <c r="D11" s="213">
        <v>259.64386922900002</v>
      </c>
      <c r="E11" s="213">
        <v>312.1920079696697</v>
      </c>
      <c r="F11" s="213">
        <v>186.67002214222998</v>
      </c>
      <c r="G11" s="213">
        <v>108.32708001364</v>
      </c>
      <c r="H11" s="213">
        <v>140.33414470064002</v>
      </c>
      <c r="I11" s="213">
        <v>270.19865863720003</v>
      </c>
      <c r="J11" s="213">
        <v>221.20749033349</v>
      </c>
      <c r="K11" s="213">
        <v>207.01947097689995</v>
      </c>
      <c r="L11" s="213">
        <v>121.21856766563999</v>
      </c>
      <c r="M11" s="213">
        <v>149.24450110046999</v>
      </c>
      <c r="N11" s="213">
        <v>183.40248642721997</v>
      </c>
      <c r="O11" s="113" t="s">
        <v>1268</v>
      </c>
    </row>
    <row r="12" spans="1:15" x14ac:dyDescent="0.25">
      <c r="A12" s="108" t="s">
        <v>1256</v>
      </c>
      <c r="B12" s="213">
        <v>163.43893998999999</v>
      </c>
      <c r="C12" s="213">
        <v>0.45837681995000001</v>
      </c>
      <c r="D12" s="213">
        <v>0.53198149400000005</v>
      </c>
      <c r="E12" s="213">
        <v>0.73975461038000001</v>
      </c>
      <c r="F12" s="213">
        <v>1.7509300494499997</v>
      </c>
      <c r="G12" s="213">
        <v>2.0220847903999997</v>
      </c>
      <c r="H12" s="213">
        <v>1.9826314464900003</v>
      </c>
      <c r="I12" s="213">
        <v>2.2495717666499999</v>
      </c>
      <c r="J12" s="213">
        <v>1.1913049814000001</v>
      </c>
      <c r="K12" s="213">
        <v>1.3059727619999999</v>
      </c>
      <c r="L12" s="213">
        <v>1.37255327777</v>
      </c>
      <c r="M12" s="213">
        <v>1.5989587051399998</v>
      </c>
      <c r="N12" s="213">
        <v>1.4961489246399999</v>
      </c>
      <c r="O12" s="113" t="s">
        <v>1269</v>
      </c>
    </row>
    <row r="13" spans="1:15" x14ac:dyDescent="0.25">
      <c r="A13" s="108" t="s">
        <v>1257</v>
      </c>
      <c r="B13" s="213">
        <v>1.9034917579999999</v>
      </c>
      <c r="C13" s="213">
        <v>1.67250000417</v>
      </c>
      <c r="D13" s="213">
        <v>1.5343750039999999</v>
      </c>
      <c r="E13" s="213">
        <v>1.3141891831700001</v>
      </c>
      <c r="F13" s="213">
        <v>1.2143662661700001</v>
      </c>
      <c r="G13" s="213">
        <v>1.11829334917</v>
      </c>
      <c r="H13" s="213">
        <v>1.04680376517</v>
      </c>
      <c r="I13" s="213">
        <v>0.83696740716999996</v>
      </c>
      <c r="J13" s="213">
        <v>0.62611324017000003</v>
      </c>
      <c r="K13" s="213">
        <v>0.28599865800000002</v>
      </c>
      <c r="L13" s="213">
        <v>0.26351949016999998</v>
      </c>
      <c r="M13" s="213">
        <v>0.19937365717</v>
      </c>
      <c r="N13" s="213">
        <v>0.15606115717000002</v>
      </c>
      <c r="O13" s="113" t="s">
        <v>1270</v>
      </c>
    </row>
    <row r="14" spans="1:15" x14ac:dyDescent="0.25">
      <c r="A14" s="108" t="s">
        <v>1258</v>
      </c>
      <c r="B14" s="213">
        <v>733.34699999999998</v>
      </c>
      <c r="C14" s="213">
        <v>733.34699999999998</v>
      </c>
      <c r="D14" s="213">
        <v>733.34699999999998</v>
      </c>
      <c r="E14" s="213">
        <v>733.34699999999998</v>
      </c>
      <c r="F14" s="213">
        <v>733.34699999999998</v>
      </c>
      <c r="G14" s="213">
        <v>733.34699999999998</v>
      </c>
      <c r="H14" s="213">
        <v>733.34699999999998</v>
      </c>
      <c r="I14" s="213">
        <v>733.34699999999998</v>
      </c>
      <c r="J14" s="213">
        <v>753.34699999999998</v>
      </c>
      <c r="K14" s="213">
        <v>753.34699999999998</v>
      </c>
      <c r="L14" s="213">
        <v>753.34699999999998</v>
      </c>
      <c r="M14" s="213">
        <v>753.34699999999998</v>
      </c>
      <c r="N14" s="213">
        <v>753.34699999999998</v>
      </c>
      <c r="O14" s="113" t="s">
        <v>1271</v>
      </c>
    </row>
    <row r="15" spans="1:15" x14ac:dyDescent="0.25">
      <c r="A15" s="108" t="s">
        <v>1259</v>
      </c>
      <c r="B15" s="213">
        <v>599.38658188099998</v>
      </c>
      <c r="C15" s="213">
        <v>599.34328397466004</v>
      </c>
      <c r="D15" s="213">
        <v>601.282463947</v>
      </c>
      <c r="E15" s="213">
        <v>600.9628826176945</v>
      </c>
      <c r="F15" s="213">
        <v>600.64330128853453</v>
      </c>
      <c r="G15" s="213">
        <v>602.60576471348907</v>
      </c>
      <c r="H15" s="213">
        <v>602.28489588465891</v>
      </c>
      <c r="I15" s="213">
        <v>601.85833614664909</v>
      </c>
      <c r="J15" s="213">
        <v>603.55747261940007</v>
      </c>
      <c r="K15" s="213">
        <v>603.13168058971996</v>
      </c>
      <c r="L15" s="213">
        <v>602.70615522670994</v>
      </c>
      <c r="M15" s="213">
        <v>602.99691256966003</v>
      </c>
      <c r="N15" s="213">
        <v>602.57230689973994</v>
      </c>
      <c r="O15" s="113" t="s">
        <v>1272</v>
      </c>
    </row>
    <row r="16" spans="1:15" x14ac:dyDescent="0.25">
      <c r="A16" s="108" t="s">
        <v>1260</v>
      </c>
      <c r="B16" s="213">
        <v>46.749686478000001</v>
      </c>
      <c r="C16" s="213">
        <v>57.604165795750006</v>
      </c>
      <c r="D16" s="213">
        <v>61.578899278000002</v>
      </c>
      <c r="E16" s="213">
        <v>65.187648170765456</v>
      </c>
      <c r="F16" s="213">
        <v>69.673409297865447</v>
      </c>
      <c r="G16" s="213">
        <v>66.91668782197091</v>
      </c>
      <c r="H16" s="213">
        <v>9.9299947175509065</v>
      </c>
      <c r="I16" s="213">
        <v>13.505914038290911</v>
      </c>
      <c r="J16" s="213">
        <v>11.722082296540012</v>
      </c>
      <c r="K16" s="213">
        <v>10.382553371</v>
      </c>
      <c r="L16" s="213">
        <v>5.8140201599800125</v>
      </c>
      <c r="M16" s="213">
        <v>15.382721534720011</v>
      </c>
      <c r="N16" s="213">
        <v>15.626722913290008</v>
      </c>
      <c r="O16" s="113" t="s">
        <v>1273</v>
      </c>
    </row>
    <row r="17" spans="1:15" x14ac:dyDescent="0.25">
      <c r="A17" s="107" t="s">
        <v>94</v>
      </c>
      <c r="B17" s="214">
        <v>2701.0675463950001</v>
      </c>
      <c r="C17" s="214">
        <v>2710.8345034939198</v>
      </c>
      <c r="D17" s="214">
        <v>2758.6752814199999</v>
      </c>
      <c r="E17" s="214">
        <v>2785.4349058008497</v>
      </c>
      <c r="F17" s="214">
        <v>2771.8928922987998</v>
      </c>
      <c r="G17" s="214">
        <v>2762.9310990989993</v>
      </c>
      <c r="H17" s="214">
        <v>2744.17134358679</v>
      </c>
      <c r="I17" s="214">
        <v>2757.4211472039497</v>
      </c>
      <c r="J17" s="214">
        <v>2647.3123392150796</v>
      </c>
      <c r="K17" s="214">
        <v>2779.5201908578106</v>
      </c>
      <c r="L17" s="214">
        <v>2584.0446782498102</v>
      </c>
      <c r="M17" s="214">
        <v>2447.2742996572601</v>
      </c>
      <c r="N17" s="214">
        <v>2815.0900593490001</v>
      </c>
      <c r="O17" s="112" t="s">
        <v>95</v>
      </c>
    </row>
    <row r="18" spans="1:15" x14ac:dyDescent="0.25">
      <c r="A18" s="107" t="s">
        <v>1095</v>
      </c>
      <c r="B18" s="214"/>
      <c r="C18" s="214"/>
      <c r="D18" s="214"/>
      <c r="E18" s="214"/>
      <c r="F18" s="214"/>
      <c r="G18" s="214"/>
      <c r="H18" s="214"/>
      <c r="I18" s="214"/>
      <c r="J18" s="214"/>
      <c r="K18" s="214"/>
      <c r="L18" s="214"/>
      <c r="M18" s="214"/>
      <c r="N18" s="214"/>
      <c r="O18" s="112" t="s">
        <v>1096</v>
      </c>
    </row>
    <row r="19" spans="1:15" x14ac:dyDescent="0.25">
      <c r="A19" s="107" t="s">
        <v>1097</v>
      </c>
      <c r="B19" s="214"/>
      <c r="C19" s="214"/>
      <c r="D19" s="214"/>
      <c r="E19" s="214"/>
      <c r="F19" s="214"/>
      <c r="G19" s="214"/>
      <c r="H19" s="214"/>
      <c r="I19" s="214"/>
      <c r="J19" s="214"/>
      <c r="K19" s="214"/>
      <c r="L19" s="214"/>
      <c r="M19" s="214"/>
      <c r="N19" s="217"/>
      <c r="O19" s="112" t="s">
        <v>1098</v>
      </c>
    </row>
    <row r="20" spans="1:15" x14ac:dyDescent="0.25">
      <c r="A20" s="108" t="s">
        <v>1192</v>
      </c>
      <c r="B20" s="213">
        <v>680</v>
      </c>
      <c r="C20" s="213">
        <v>721</v>
      </c>
      <c r="D20" s="213">
        <v>800</v>
      </c>
      <c r="E20" s="213">
        <v>786</v>
      </c>
      <c r="F20" s="213">
        <v>790</v>
      </c>
      <c r="G20" s="213">
        <v>776.8</v>
      </c>
      <c r="H20" s="214">
        <v>768.2</v>
      </c>
      <c r="I20" s="214">
        <v>786</v>
      </c>
      <c r="J20" s="214">
        <v>686</v>
      </c>
      <c r="K20" s="214">
        <v>813</v>
      </c>
      <c r="L20" s="214">
        <v>600</v>
      </c>
      <c r="M20" s="214">
        <v>429</v>
      </c>
      <c r="N20" s="214">
        <v>1085</v>
      </c>
      <c r="O20" s="113" t="s">
        <v>1193</v>
      </c>
    </row>
    <row r="21" spans="1:15" x14ac:dyDescent="0.25">
      <c r="A21" s="108" t="s">
        <v>1194</v>
      </c>
      <c r="B21" s="213">
        <v>10.02</v>
      </c>
      <c r="C21" s="213">
        <v>80.675263888890001</v>
      </c>
      <c r="D21" s="213">
        <v>55.754383333</v>
      </c>
      <c r="E21" s="213">
        <v>11.01120833333</v>
      </c>
      <c r="F21" s="213">
        <v>9.032083333340001</v>
      </c>
      <c r="G21" s="213">
        <v>9.03125</v>
      </c>
      <c r="H21" s="213">
        <v>16.096875000000001</v>
      </c>
      <c r="I21" s="213">
        <v>16.089215277779999</v>
      </c>
      <c r="J21" s="214">
        <v>9.0507500000000007</v>
      </c>
      <c r="K21" s="214">
        <v>41.137166666660001</v>
      </c>
      <c r="L21" s="214">
        <v>37.07366666667</v>
      </c>
      <c r="M21" s="214">
        <v>60.638680555560001</v>
      </c>
      <c r="N21" s="214">
        <v>24.118083333000001</v>
      </c>
      <c r="O21" s="113" t="s">
        <v>1195</v>
      </c>
    </row>
    <row r="22" spans="1:15" x14ac:dyDescent="0.25">
      <c r="A22" s="108" t="s">
        <v>1196</v>
      </c>
      <c r="B22" s="213">
        <v>0.18667795200000001</v>
      </c>
      <c r="C22" s="213">
        <v>10.218021647000015</v>
      </c>
      <c r="D22" s="213">
        <v>0.18667795200000001</v>
      </c>
      <c r="E22" s="213">
        <v>0.18667795199982357</v>
      </c>
      <c r="F22" s="213">
        <v>0.18667795200005638</v>
      </c>
      <c r="G22" s="213">
        <v>4.442443068999971</v>
      </c>
      <c r="H22" s="213">
        <v>0.18667795200011458</v>
      </c>
      <c r="I22" s="213">
        <v>0.18667795200005638</v>
      </c>
      <c r="J22" s="213">
        <v>0.18667795200006104</v>
      </c>
      <c r="K22" s="213">
        <v>0.18667795200000001</v>
      </c>
      <c r="L22" s="213">
        <v>6.7191960750000614</v>
      </c>
      <c r="M22" s="213">
        <v>25.4043163883</v>
      </c>
      <c r="N22" s="213">
        <v>0.18667795200000001</v>
      </c>
      <c r="O22" s="113" t="s">
        <v>1197</v>
      </c>
    </row>
    <row r="23" spans="1:15" x14ac:dyDescent="0.25">
      <c r="A23" s="108" t="s">
        <v>1198</v>
      </c>
      <c r="B23" s="213">
        <v>16.768023169999999</v>
      </c>
      <c r="C23" s="213">
        <v>17.115812518999999</v>
      </c>
      <c r="D23" s="213">
        <v>17.115812518999999</v>
      </c>
      <c r="E23" s="213">
        <v>21.69019831</v>
      </c>
      <c r="F23" s="213">
        <v>21.69019831</v>
      </c>
      <c r="G23" s="213">
        <v>21.69019831</v>
      </c>
      <c r="H23" s="213">
        <v>21.69019831</v>
      </c>
      <c r="I23" s="213">
        <v>5.2442252933800004</v>
      </c>
      <c r="J23" s="213">
        <v>3.1316801200300008</v>
      </c>
      <c r="K23" s="213">
        <v>1.0423672963700001</v>
      </c>
      <c r="L23" s="213">
        <v>1.5572808367700002</v>
      </c>
      <c r="M23" s="213">
        <v>0.89708124874999995</v>
      </c>
      <c r="N23" s="213">
        <v>1.791328024</v>
      </c>
      <c r="O23" s="113" t="s">
        <v>1199</v>
      </c>
    </row>
    <row r="24" spans="1:15" x14ac:dyDescent="0.25">
      <c r="A24" s="108" t="s">
        <v>1200</v>
      </c>
      <c r="B24" s="213">
        <v>72.859283109000003</v>
      </c>
      <c r="C24" s="213">
        <v>73.007212038220004</v>
      </c>
      <c r="D24" s="213">
        <v>87.436689471000008</v>
      </c>
      <c r="E24" s="213">
        <v>63.040061327499998</v>
      </c>
      <c r="F24" s="213">
        <v>67.634021376579994</v>
      </c>
      <c r="G24" s="213">
        <v>75.154138577919994</v>
      </c>
      <c r="H24" s="213">
        <v>78.083653612829991</v>
      </c>
      <c r="I24" s="213">
        <v>77.478666475720004</v>
      </c>
      <c r="J24" s="213">
        <v>88.36446017098001</v>
      </c>
      <c r="K24" s="213">
        <v>87.276496387859993</v>
      </c>
      <c r="L24" s="213">
        <v>90.806259461970001</v>
      </c>
      <c r="M24" s="213">
        <v>102.43678624876</v>
      </c>
      <c r="N24" s="213">
        <v>132.26803266799999</v>
      </c>
      <c r="O24" s="113" t="s">
        <v>1201</v>
      </c>
    </row>
    <row r="25" spans="1:15" x14ac:dyDescent="0.25">
      <c r="A25" s="108" t="s">
        <v>503</v>
      </c>
      <c r="B25" s="213">
        <v>1.5729998919999999</v>
      </c>
      <c r="C25" s="213">
        <v>0.78217792888000004</v>
      </c>
      <c r="D25" s="213">
        <v>0.96363949599999998</v>
      </c>
      <c r="E25" s="213">
        <v>7.2506675561999998</v>
      </c>
      <c r="F25" s="213">
        <v>3.6442218525399999</v>
      </c>
      <c r="G25" s="213">
        <v>3.27011646965</v>
      </c>
      <c r="H25" s="213">
        <v>3.7843986977200004</v>
      </c>
      <c r="I25" s="213">
        <v>872.03709151104999</v>
      </c>
      <c r="J25" s="213">
        <v>873.45736028505007</v>
      </c>
      <c r="K25" s="213">
        <v>873.45736028505007</v>
      </c>
      <c r="L25" s="213">
        <v>873.45736028505007</v>
      </c>
      <c r="M25" s="213">
        <v>873.72794626334996</v>
      </c>
      <c r="N25" s="213">
        <v>623.72794626300004</v>
      </c>
      <c r="O25" s="113" t="s">
        <v>1202</v>
      </c>
    </row>
    <row r="26" spans="1:15" x14ac:dyDescent="0.25">
      <c r="A26" s="108" t="s">
        <v>1203</v>
      </c>
      <c r="B26" s="213">
        <v>2.1659706289999998</v>
      </c>
      <c r="C26" s="213">
        <v>3.21363175816</v>
      </c>
      <c r="D26" s="213">
        <v>10.601689788</v>
      </c>
      <c r="E26" s="213">
        <v>6.9537843001599997</v>
      </c>
      <c r="F26" s="213">
        <v>6.9653523741600001</v>
      </c>
      <c r="G26" s="213">
        <v>7.2262218781599987</v>
      </c>
      <c r="H26" s="213">
        <v>6.67080684016</v>
      </c>
      <c r="I26" s="213">
        <v>21.69019831</v>
      </c>
      <c r="J26" s="213">
        <v>21.411288871</v>
      </c>
      <c r="K26" s="213">
        <v>21.411288871</v>
      </c>
      <c r="L26" s="213">
        <v>21.411288871</v>
      </c>
      <c r="M26" s="213">
        <v>21.69019831</v>
      </c>
      <c r="N26" s="213">
        <v>21.063499521000001</v>
      </c>
      <c r="O26" s="113" t="s">
        <v>1204</v>
      </c>
    </row>
    <row r="27" spans="1:15" x14ac:dyDescent="0.25">
      <c r="A27" s="108" t="s">
        <v>1205</v>
      </c>
      <c r="B27" s="213">
        <v>990.58016578599995</v>
      </c>
      <c r="C27" s="213">
        <v>872.09148879497002</v>
      </c>
      <c r="D27" s="213">
        <v>872.27194046900001</v>
      </c>
      <c r="E27" s="213">
        <v>874.06591381653004</v>
      </c>
      <c r="F27" s="213">
        <v>874.10671135253006</v>
      </c>
      <c r="G27" s="213">
        <v>872.59673083696998</v>
      </c>
      <c r="H27" s="213">
        <v>872.38467499220997</v>
      </c>
      <c r="I27" s="213">
        <v>3.3851134934899996</v>
      </c>
      <c r="J27" s="213">
        <v>3.5668078741799993</v>
      </c>
      <c r="K27" s="213">
        <v>1.9419289096000003</v>
      </c>
      <c r="L27" s="213">
        <v>2.0466430548999996</v>
      </c>
      <c r="M27" s="213">
        <v>2.86690759725</v>
      </c>
      <c r="N27" s="213">
        <v>2.5368173569999999</v>
      </c>
      <c r="O27" s="113" t="s">
        <v>1206</v>
      </c>
    </row>
    <row r="28" spans="1:15" x14ac:dyDescent="0.25">
      <c r="A28" s="107" t="s">
        <v>120</v>
      </c>
      <c r="B28" s="214">
        <v>1774.1531205199999</v>
      </c>
      <c r="C28" s="214">
        <v>1778.1036085751198</v>
      </c>
      <c r="D28" s="214">
        <v>1844.3308330280001</v>
      </c>
      <c r="E28" s="214">
        <v>1770.1985115957198</v>
      </c>
      <c r="F28" s="214">
        <v>1773.2592665511499</v>
      </c>
      <c r="G28" s="214">
        <v>1770.2110991417001</v>
      </c>
      <c r="H28" s="214">
        <v>1767.0972854049198</v>
      </c>
      <c r="I28" s="214">
        <v>1782.1111883134199</v>
      </c>
      <c r="J28" s="214">
        <v>1685.1690252732401</v>
      </c>
      <c r="K28" s="214">
        <v>1839.4532863685401</v>
      </c>
      <c r="L28" s="214">
        <v>1633.0716952513601</v>
      </c>
      <c r="M28" s="214">
        <v>1516.6619166119699</v>
      </c>
      <c r="N28" s="214">
        <v>1890.6923851179999</v>
      </c>
      <c r="O28" s="112" t="s">
        <v>121</v>
      </c>
    </row>
    <row r="29" spans="1:15" x14ac:dyDescent="0.25">
      <c r="A29" s="107" t="s">
        <v>1122</v>
      </c>
      <c r="B29" s="214"/>
      <c r="C29" s="214"/>
      <c r="D29" s="214"/>
      <c r="E29" s="214"/>
      <c r="F29" s="214"/>
      <c r="G29" s="214"/>
      <c r="H29" s="214"/>
      <c r="I29" s="214"/>
      <c r="J29" s="214"/>
      <c r="K29" s="214"/>
      <c r="L29" s="214"/>
      <c r="M29" s="214"/>
      <c r="N29" s="214"/>
      <c r="O29" s="112" t="s">
        <v>1123</v>
      </c>
    </row>
    <row r="30" spans="1:15" x14ac:dyDescent="0.25">
      <c r="A30" s="108" t="s">
        <v>1261</v>
      </c>
      <c r="B30" s="214">
        <v>701.48</v>
      </c>
      <c r="C30" s="214">
        <v>701.48</v>
      </c>
      <c r="D30" s="214">
        <v>701.48</v>
      </c>
      <c r="E30" s="214">
        <v>701.48</v>
      </c>
      <c r="F30" s="214">
        <v>701.48</v>
      </c>
      <c r="G30" s="214">
        <v>701.48</v>
      </c>
      <c r="H30" s="214">
        <v>701.48</v>
      </c>
      <c r="I30" s="214">
        <v>701.48</v>
      </c>
      <c r="J30" s="214">
        <v>701.48</v>
      </c>
      <c r="K30" s="214">
        <v>701.48</v>
      </c>
      <c r="L30" s="214">
        <v>701.48</v>
      </c>
      <c r="M30" s="214">
        <v>701.48</v>
      </c>
      <c r="N30" s="214">
        <v>701.48</v>
      </c>
      <c r="O30" s="113" t="s">
        <v>1274</v>
      </c>
    </row>
    <row r="31" spans="1:15" x14ac:dyDescent="0.25">
      <c r="A31" s="108" t="s">
        <v>1262</v>
      </c>
      <c r="B31" s="214">
        <v>0</v>
      </c>
      <c r="C31" s="214">
        <v>85.924242014130002</v>
      </c>
      <c r="D31" s="214">
        <v>85.924242014000001</v>
      </c>
      <c r="E31" s="213">
        <v>85.924242014130002</v>
      </c>
      <c r="F31" s="213">
        <v>85.924242014130002</v>
      </c>
      <c r="G31" s="213">
        <v>85.924242014130002</v>
      </c>
      <c r="H31" s="213">
        <v>85.924242014130002</v>
      </c>
      <c r="I31" s="213">
        <v>85.924242014130016</v>
      </c>
      <c r="J31" s="213">
        <v>85.924242014130002</v>
      </c>
      <c r="K31" s="213">
        <v>85.924242014130002</v>
      </c>
      <c r="L31" s="213">
        <v>85.924242014130002</v>
      </c>
      <c r="M31" s="213">
        <v>85.924242014130002</v>
      </c>
      <c r="N31" s="213">
        <v>85.924242014000001</v>
      </c>
      <c r="O31" s="113" t="s">
        <v>1275</v>
      </c>
    </row>
    <row r="32" spans="1:15" x14ac:dyDescent="0.25">
      <c r="A32" s="108" t="s">
        <v>1207</v>
      </c>
      <c r="B32" s="213">
        <v>2.7434600000000001E-3</v>
      </c>
      <c r="C32" s="213">
        <v>2.7434600000000001E-3</v>
      </c>
      <c r="D32" s="213">
        <v>2.7434600000000001E-3</v>
      </c>
      <c r="E32" s="213">
        <v>2.7434600000000001E-3</v>
      </c>
      <c r="F32" s="213">
        <v>2.7434600000000001E-3</v>
      </c>
      <c r="G32" s="213">
        <v>2.7434600000000001E-3</v>
      </c>
      <c r="H32" s="213">
        <v>2.7434600000000001E-3</v>
      </c>
      <c r="I32" s="213">
        <v>2.7434599999999996E-3</v>
      </c>
      <c r="J32" s="213">
        <v>2.7434600000000001E-3</v>
      </c>
      <c r="K32" s="213">
        <v>2.7434600000000001E-3</v>
      </c>
      <c r="L32" s="213">
        <v>2.7434600000000001E-3</v>
      </c>
      <c r="M32" s="213">
        <v>2.7434600000000001E-3</v>
      </c>
      <c r="N32" s="213">
        <v>2.7434600000000001E-3</v>
      </c>
      <c r="O32" s="113" t="s">
        <v>1208</v>
      </c>
    </row>
    <row r="33" spans="1:15" x14ac:dyDescent="0.25">
      <c r="A33" s="108" t="s">
        <v>1209</v>
      </c>
      <c r="B33" s="213">
        <v>85.924242014000001</v>
      </c>
      <c r="C33" s="213">
        <v>0</v>
      </c>
      <c r="D33" s="213">
        <v>0</v>
      </c>
      <c r="E33" s="213">
        <v>0</v>
      </c>
      <c r="F33" s="213">
        <v>0</v>
      </c>
      <c r="G33" s="213">
        <v>0</v>
      </c>
      <c r="H33" s="213">
        <v>0</v>
      </c>
      <c r="I33" s="213">
        <v>0</v>
      </c>
      <c r="J33" s="213">
        <v>0</v>
      </c>
      <c r="K33" s="213">
        <v>0</v>
      </c>
      <c r="L33" s="213">
        <v>0</v>
      </c>
      <c r="M33" s="213">
        <v>0</v>
      </c>
      <c r="N33" s="213">
        <v>0</v>
      </c>
      <c r="O33" s="113" t="s">
        <v>1210</v>
      </c>
    </row>
    <row r="34" spans="1:15" x14ac:dyDescent="0.25">
      <c r="A34" s="108" t="s">
        <v>1211</v>
      </c>
      <c r="B34" s="213">
        <v>493.83</v>
      </c>
      <c r="C34" s="213">
        <v>493.83</v>
      </c>
      <c r="D34" s="213">
        <v>493.83</v>
      </c>
      <c r="E34" s="213">
        <v>493.83</v>
      </c>
      <c r="F34" s="213">
        <v>493.83</v>
      </c>
      <c r="G34" s="213">
        <v>493.83</v>
      </c>
      <c r="H34" s="213">
        <v>493.83</v>
      </c>
      <c r="I34" s="213">
        <v>493.83</v>
      </c>
      <c r="J34" s="213">
        <v>493.83</v>
      </c>
      <c r="K34" s="213">
        <v>493.83</v>
      </c>
      <c r="L34" s="213">
        <v>493.83</v>
      </c>
      <c r="M34" s="213">
        <v>493.83</v>
      </c>
      <c r="N34" s="213">
        <v>493.83</v>
      </c>
      <c r="O34" s="113" t="s">
        <v>1212</v>
      </c>
    </row>
    <row r="35" spans="1:15" ht="19.5" x14ac:dyDescent="0.25">
      <c r="A35" s="108" t="s">
        <v>1213</v>
      </c>
      <c r="B35" s="213">
        <v>-47.006562125000002</v>
      </c>
      <c r="C35" s="213">
        <v>-45.989116024999994</v>
      </c>
      <c r="D35" s="213">
        <v>-44.268896400000003</v>
      </c>
      <c r="E35" s="213">
        <v>-48.846960574999997</v>
      </c>
      <c r="F35" s="213">
        <v>-50.26260585</v>
      </c>
      <c r="G35" s="213">
        <v>-48.309264624999997</v>
      </c>
      <c r="H35" s="213">
        <v>-47.588757874999999</v>
      </c>
      <c r="I35" s="213">
        <v>-31.355104999999998</v>
      </c>
      <c r="J35" s="213">
        <v>-30.686371449999999</v>
      </c>
      <c r="K35" s="213">
        <v>-36.234925705000002</v>
      </c>
      <c r="L35" s="213">
        <v>-28.655186874999998</v>
      </c>
      <c r="M35" s="213">
        <v>-35.309639339999997</v>
      </c>
      <c r="N35" s="213">
        <v>-37.186293012999997</v>
      </c>
      <c r="O35" s="113" t="s">
        <v>1214</v>
      </c>
    </row>
    <row r="36" spans="1:15" x14ac:dyDescent="0.25">
      <c r="A36" s="108" t="s">
        <v>1215</v>
      </c>
      <c r="B36" s="213"/>
      <c r="C36" s="213"/>
      <c r="D36" s="213"/>
      <c r="E36" s="213"/>
      <c r="F36" s="213"/>
      <c r="G36" s="213"/>
      <c r="H36" s="213"/>
      <c r="I36" s="213"/>
      <c r="J36" s="213"/>
      <c r="K36" s="213"/>
      <c r="L36" s="213"/>
      <c r="M36" s="213"/>
      <c r="N36" s="213"/>
      <c r="O36" s="113" t="s">
        <v>1216</v>
      </c>
    </row>
    <row r="37" spans="1:15" x14ac:dyDescent="0.25">
      <c r="A37" s="106" t="s">
        <v>1217</v>
      </c>
      <c r="B37" s="213">
        <v>78.520859857000005</v>
      </c>
      <c r="C37" s="213">
        <v>0</v>
      </c>
      <c r="D37" s="213">
        <v>78.520859857000005</v>
      </c>
      <c r="E37" s="213">
        <v>0</v>
      </c>
      <c r="F37" s="213">
        <v>0</v>
      </c>
      <c r="G37" s="213">
        <v>0</v>
      </c>
      <c r="H37" s="213">
        <v>0</v>
      </c>
      <c r="I37" s="213">
        <v>0</v>
      </c>
      <c r="J37" s="213">
        <v>0</v>
      </c>
      <c r="K37" s="213">
        <v>0</v>
      </c>
      <c r="L37" s="213">
        <v>0</v>
      </c>
      <c r="M37" s="213">
        <v>0</v>
      </c>
      <c r="N37" s="213">
        <v>0</v>
      </c>
      <c r="O37" s="129" t="s">
        <v>1218</v>
      </c>
    </row>
    <row r="38" spans="1:15" x14ac:dyDescent="0.25">
      <c r="A38" s="106" t="s">
        <v>1219</v>
      </c>
      <c r="B38" s="213">
        <v>-385.83698733099999</v>
      </c>
      <c r="C38" s="213">
        <v>-302.51697452999997</v>
      </c>
      <c r="D38" s="213">
        <v>-401.14463053899999</v>
      </c>
      <c r="E38" s="213">
        <v>-217.15363069400001</v>
      </c>
      <c r="F38" s="213">
        <v>-232.34075387600001</v>
      </c>
      <c r="G38" s="213">
        <v>-240.207720892</v>
      </c>
      <c r="H38" s="213">
        <v>-256.57416941700001</v>
      </c>
      <c r="I38" s="213">
        <v>-274.57192158200002</v>
      </c>
      <c r="J38" s="213">
        <v>-288.407300083</v>
      </c>
      <c r="K38" s="213">
        <v>-304.93515528</v>
      </c>
      <c r="L38" s="213">
        <v>-301.60881560000001</v>
      </c>
      <c r="M38" s="213">
        <v>-315.314963089</v>
      </c>
      <c r="N38" s="213">
        <v>-319.65301822999999</v>
      </c>
      <c r="O38" s="129" t="s">
        <v>1220</v>
      </c>
    </row>
    <row r="39" spans="1:15" x14ac:dyDescent="0.25">
      <c r="A39" s="108" t="s">
        <v>1221</v>
      </c>
      <c r="B39" s="213">
        <v>1.2999999999999999E-4</v>
      </c>
      <c r="C39" s="213">
        <v>0</v>
      </c>
      <c r="D39" s="213">
        <v>1.2999999999999999E-4</v>
      </c>
      <c r="E39" s="213">
        <v>0</v>
      </c>
      <c r="F39" s="213">
        <v>0</v>
      </c>
      <c r="G39" s="213">
        <v>0</v>
      </c>
      <c r="H39" s="213">
        <v>0</v>
      </c>
      <c r="I39" s="213">
        <v>0</v>
      </c>
      <c r="J39" s="213">
        <v>0</v>
      </c>
      <c r="K39" s="213">
        <v>0</v>
      </c>
      <c r="L39" s="213">
        <v>0</v>
      </c>
      <c r="M39" s="213">
        <v>0</v>
      </c>
      <c r="N39" s="213">
        <v>0</v>
      </c>
      <c r="O39" s="113" t="s">
        <v>1222</v>
      </c>
    </row>
    <row r="40" spans="1:15" x14ac:dyDescent="0.25">
      <c r="A40" s="107" t="s">
        <v>142</v>
      </c>
      <c r="B40" s="214">
        <v>926.91442587500001</v>
      </c>
      <c r="C40" s="214">
        <v>932.73089491912992</v>
      </c>
      <c r="D40" s="214">
        <v>914.34444839200012</v>
      </c>
      <c r="E40" s="214">
        <v>1015.2363942051298</v>
      </c>
      <c r="F40" s="214">
        <v>998.63362574812993</v>
      </c>
      <c r="G40" s="214">
        <v>992.71999995712986</v>
      </c>
      <c r="H40" s="214">
        <v>977.07405818212987</v>
      </c>
      <c r="I40" s="214">
        <v>975.30995889213023</v>
      </c>
      <c r="J40" s="214">
        <v>962.14331394112992</v>
      </c>
      <c r="K40" s="214">
        <v>940.06690448912991</v>
      </c>
      <c r="L40" s="214">
        <v>950.97298299912984</v>
      </c>
      <c r="M40" s="214">
        <v>930.61238304513006</v>
      </c>
      <c r="N40" s="214">
        <v>924.397674231</v>
      </c>
      <c r="O40" s="112" t="s">
        <v>1223</v>
      </c>
    </row>
    <row r="41" spans="1:15" x14ac:dyDescent="0.25">
      <c r="A41" s="109" t="s">
        <v>144</v>
      </c>
      <c r="B41" s="218">
        <v>2701.0675463950001</v>
      </c>
      <c r="C41" s="218">
        <v>2710.8345034942499</v>
      </c>
      <c r="D41" s="218">
        <v>2758.6752814200004</v>
      </c>
      <c r="E41" s="218">
        <v>2785.4349058008497</v>
      </c>
      <c r="F41" s="218">
        <v>2771.89289229928</v>
      </c>
      <c r="G41" s="218">
        <v>2762.9310990988301</v>
      </c>
      <c r="H41" s="214">
        <v>2744.1713435870497</v>
      </c>
      <c r="I41" s="214">
        <v>2757.4211472055504</v>
      </c>
      <c r="J41" s="214">
        <v>2647.3123392143702</v>
      </c>
      <c r="K41" s="214">
        <v>2779.5201908576701</v>
      </c>
      <c r="L41" s="214">
        <v>2584.0446782504901</v>
      </c>
      <c r="M41" s="214">
        <v>2447.2742996564998</v>
      </c>
      <c r="N41" s="214">
        <v>2815.0900593490001</v>
      </c>
      <c r="O41" s="114" t="s">
        <v>1224</v>
      </c>
    </row>
    <row r="42" spans="1:15" x14ac:dyDescent="0.25">
      <c r="A42" s="313"/>
      <c r="B42" s="314"/>
      <c r="C42" s="314"/>
      <c r="D42" s="314"/>
      <c r="E42" s="314"/>
      <c r="F42" s="314"/>
      <c r="G42" s="314"/>
      <c r="H42" s="314"/>
      <c r="I42" s="314"/>
      <c r="J42" s="314"/>
      <c r="K42" s="314"/>
      <c r="L42" s="314"/>
      <c r="M42" s="314"/>
      <c r="N42" s="314"/>
      <c r="O42" s="315"/>
    </row>
  </sheetData>
  <mergeCells count="3">
    <mergeCell ref="A42:O42"/>
    <mergeCell ref="A1:O1"/>
    <mergeCell ref="A2:O2"/>
  </mergeCells>
  <pageMargins left="0.70866141732283472" right="0.70866141732283472" top="0.74803149606299213" bottom="0.74803149606299213" header="0.31496062992125984" footer="0.31496062992125984"/>
  <pageSetup paperSize="9" scale="86"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33.5703125" bestFit="1" customWidth="1"/>
    <col min="2" max="2" width="5.28515625" customWidth="1"/>
    <col min="3" max="3" width="5.140625" customWidth="1"/>
    <col min="4" max="4" width="5.28515625" customWidth="1"/>
    <col min="5" max="5" width="5.140625" customWidth="1"/>
    <col min="6" max="7" width="5" customWidth="1"/>
    <col min="8" max="8" width="5.28515625" customWidth="1"/>
    <col min="9" max="9" width="4.85546875" customWidth="1"/>
    <col min="10" max="10" width="6.42578125" customWidth="1"/>
    <col min="11" max="11" width="5.28515625" customWidth="1"/>
    <col min="12" max="12" width="5" customWidth="1"/>
    <col min="13" max="13" width="5.5703125" customWidth="1"/>
    <col min="14" max="14" width="5.28515625" bestFit="1" customWidth="1"/>
    <col min="15" max="15" width="32.5703125" customWidth="1"/>
  </cols>
  <sheetData>
    <row r="1" spans="1:15" x14ac:dyDescent="0.25">
      <c r="A1" s="268" t="s">
        <v>1457</v>
      </c>
      <c r="B1" s="269"/>
      <c r="C1" s="269"/>
      <c r="D1" s="269"/>
      <c r="E1" s="269"/>
      <c r="F1" s="269"/>
      <c r="G1" s="269"/>
      <c r="H1" s="269"/>
      <c r="I1" s="269"/>
      <c r="J1" s="269"/>
      <c r="K1" s="269"/>
      <c r="L1" s="269"/>
      <c r="M1" s="269"/>
      <c r="N1" s="269"/>
      <c r="O1" s="270"/>
    </row>
    <row r="2" spans="1:15" x14ac:dyDescent="0.25">
      <c r="A2" s="271" t="s">
        <v>1458</v>
      </c>
      <c r="B2" s="272"/>
      <c r="C2" s="272"/>
      <c r="D2" s="272"/>
      <c r="E2" s="272"/>
      <c r="F2" s="272"/>
      <c r="G2" s="272"/>
      <c r="H2" s="272"/>
      <c r="I2" s="272"/>
      <c r="J2" s="272"/>
      <c r="K2" s="272"/>
      <c r="L2" s="272"/>
      <c r="M2" s="272"/>
      <c r="N2" s="272"/>
      <c r="O2" s="273"/>
    </row>
    <row r="3" spans="1:15" x14ac:dyDescent="0.25">
      <c r="A3" s="131" t="s">
        <v>0</v>
      </c>
      <c r="B3" s="9">
        <v>42705</v>
      </c>
      <c r="C3" s="9">
        <v>42736</v>
      </c>
      <c r="D3" s="9">
        <v>42767</v>
      </c>
      <c r="E3" s="9">
        <v>42795</v>
      </c>
      <c r="F3" s="9">
        <v>42826</v>
      </c>
      <c r="G3" s="9">
        <v>42856</v>
      </c>
      <c r="H3" s="9">
        <v>42887</v>
      </c>
      <c r="I3" s="9">
        <v>42917</v>
      </c>
      <c r="J3" s="9">
        <v>42948</v>
      </c>
      <c r="K3" s="9">
        <v>42979</v>
      </c>
      <c r="L3" s="9">
        <v>43009</v>
      </c>
      <c r="M3" s="9">
        <v>43040</v>
      </c>
      <c r="N3" s="9">
        <v>43070</v>
      </c>
      <c r="O3" s="132" t="s">
        <v>8</v>
      </c>
    </row>
    <row r="4" spans="1:15" x14ac:dyDescent="0.25">
      <c r="A4" s="24" t="s">
        <v>1225</v>
      </c>
      <c r="B4" s="169"/>
      <c r="C4" s="169"/>
      <c r="D4" s="169"/>
      <c r="E4" s="169"/>
      <c r="F4" s="169"/>
      <c r="G4" s="169"/>
      <c r="H4" s="169"/>
      <c r="I4" s="169"/>
      <c r="J4" s="169"/>
      <c r="K4" s="169"/>
      <c r="L4" s="169"/>
      <c r="M4" s="169"/>
      <c r="N4" s="169"/>
      <c r="O4" s="105" t="s">
        <v>1226</v>
      </c>
    </row>
    <row r="5" spans="1:15" x14ac:dyDescent="0.25">
      <c r="A5" s="133" t="s">
        <v>1227</v>
      </c>
      <c r="B5" s="144">
        <v>267.87754648600003</v>
      </c>
      <c r="C5" s="144">
        <v>16.408459279439999</v>
      </c>
      <c r="D5" s="144">
        <v>22.297869273</v>
      </c>
      <c r="E5" s="144">
        <v>118.50259046057</v>
      </c>
      <c r="F5" s="144">
        <v>124.27375195498</v>
      </c>
      <c r="G5" s="144">
        <v>130.90812860630999</v>
      </c>
      <c r="H5" s="144">
        <v>135.22791496100001</v>
      </c>
      <c r="I5" s="144">
        <v>140.46809561071001</v>
      </c>
      <c r="J5" s="144">
        <v>143.70961858113003</v>
      </c>
      <c r="K5" s="144">
        <v>146.58523830299001</v>
      </c>
      <c r="L5" s="144">
        <v>168.27940693888002</v>
      </c>
      <c r="M5" s="144">
        <v>171.23712649146003</v>
      </c>
      <c r="N5" s="144">
        <v>213.81062156011001</v>
      </c>
      <c r="O5" s="134" t="s">
        <v>1228</v>
      </c>
    </row>
    <row r="6" spans="1:15" x14ac:dyDescent="0.25">
      <c r="A6" s="133" t="s">
        <v>1229</v>
      </c>
      <c r="B6" s="144">
        <v>19.289930090999999</v>
      </c>
      <c r="C6" s="144">
        <v>0</v>
      </c>
      <c r="D6" s="144">
        <v>0</v>
      </c>
      <c r="E6" s="144">
        <v>0.36180000000000001</v>
      </c>
      <c r="F6" s="144">
        <v>0</v>
      </c>
      <c r="G6" s="144">
        <v>0</v>
      </c>
      <c r="H6" s="144">
        <v>0</v>
      </c>
      <c r="I6" s="144">
        <v>0</v>
      </c>
      <c r="J6" s="144">
        <v>0</v>
      </c>
      <c r="K6" s="144">
        <v>0</v>
      </c>
      <c r="L6" s="144">
        <v>0</v>
      </c>
      <c r="M6" s="144">
        <v>0</v>
      </c>
      <c r="N6" s="144">
        <v>0</v>
      </c>
      <c r="O6" s="134" t="s">
        <v>1230</v>
      </c>
    </row>
    <row r="7" spans="1:15" x14ac:dyDescent="0.25">
      <c r="A7" s="133" t="s">
        <v>1231</v>
      </c>
      <c r="B7" s="144">
        <v>24.809364945999999</v>
      </c>
      <c r="C7" s="144">
        <v>3.330215963000001</v>
      </c>
      <c r="D7" s="144">
        <v>-1.4086911409999998</v>
      </c>
      <c r="E7" s="144">
        <v>-0.10429416699999994</v>
      </c>
      <c r="F7" s="144">
        <v>0.15260752399999999</v>
      </c>
      <c r="G7" s="144">
        <v>-0.48132919649999995</v>
      </c>
      <c r="H7" s="144">
        <v>0.10125313199999963</v>
      </c>
      <c r="I7" s="144">
        <v>-5.7239451000000052E-2</v>
      </c>
      <c r="J7" s="144">
        <v>-0.73353284800000029</v>
      </c>
      <c r="K7" s="144">
        <v>-5.50217183</v>
      </c>
      <c r="L7" s="144">
        <v>-1.9402560927600003</v>
      </c>
      <c r="M7" s="144">
        <v>-0.71452207876000018</v>
      </c>
      <c r="N7" s="144">
        <v>1.6186580072399992</v>
      </c>
      <c r="O7" s="134" t="s">
        <v>1232</v>
      </c>
    </row>
    <row r="8" spans="1:15" x14ac:dyDescent="0.25">
      <c r="A8" s="20" t="s">
        <v>1284</v>
      </c>
      <c r="B8" s="144">
        <v>0</v>
      </c>
      <c r="C8" s="144">
        <v>0.12814697000000003</v>
      </c>
      <c r="D8" s="144">
        <v>0.276989969</v>
      </c>
      <c r="E8" s="144">
        <v>0.42332721875000001</v>
      </c>
      <c r="F8" s="144">
        <v>0.47075005105000001</v>
      </c>
      <c r="G8" s="144">
        <v>0.63357716152999999</v>
      </c>
      <c r="H8" s="144">
        <v>0.73639413360000006</v>
      </c>
      <c r="I8" s="144">
        <v>0.90312952139999991</v>
      </c>
      <c r="J8" s="144">
        <v>0.99551300460000003</v>
      </c>
      <c r="K8" s="144">
        <v>0.89259488311000001</v>
      </c>
      <c r="L8" s="144">
        <v>0.86491507016000002</v>
      </c>
      <c r="M8" s="144">
        <v>0.95579009248000002</v>
      </c>
      <c r="N8" s="144">
        <v>1.0399011768799999</v>
      </c>
      <c r="O8" s="104" t="s">
        <v>1276</v>
      </c>
    </row>
    <row r="9" spans="1:15" x14ac:dyDescent="0.25">
      <c r="A9" s="107" t="s">
        <v>1233</v>
      </c>
      <c r="B9" s="148">
        <v>311.97684152300002</v>
      </c>
      <c r="C9" s="148">
        <v>19.866822212440002</v>
      </c>
      <c r="D9" s="148">
        <v>21.166168101</v>
      </c>
      <c r="E9" s="148">
        <v>119.18342351232</v>
      </c>
      <c r="F9" s="148">
        <v>124.89710953002999</v>
      </c>
      <c r="G9" s="148">
        <v>131.06037657133999</v>
      </c>
      <c r="H9" s="148">
        <v>136.06556222660001</v>
      </c>
      <c r="I9" s="148">
        <v>141.31398568111001</v>
      </c>
      <c r="J9" s="148">
        <v>143.97159873773001</v>
      </c>
      <c r="K9" s="148">
        <v>141.97566135609998</v>
      </c>
      <c r="L9" s="148">
        <v>167.20406591628</v>
      </c>
      <c r="M9" s="148">
        <v>171.47839450518003</v>
      </c>
      <c r="N9" s="148">
        <v>216.46918074422999</v>
      </c>
      <c r="O9" s="105" t="s">
        <v>1234</v>
      </c>
    </row>
    <row r="10" spans="1:15" x14ac:dyDescent="0.25">
      <c r="A10" s="107" t="s">
        <v>1235</v>
      </c>
      <c r="B10" s="148"/>
      <c r="C10" s="148"/>
      <c r="D10" s="148"/>
      <c r="E10" s="148"/>
      <c r="F10" s="148"/>
      <c r="G10" s="148"/>
      <c r="H10" s="148"/>
      <c r="I10" s="148"/>
      <c r="J10" s="148"/>
      <c r="K10" s="148"/>
      <c r="L10" s="148"/>
      <c r="M10" s="148"/>
      <c r="N10" s="148"/>
      <c r="O10" s="105" t="s">
        <v>1236</v>
      </c>
    </row>
    <row r="11" spans="1:15" x14ac:dyDescent="0.25">
      <c r="A11" s="23" t="s">
        <v>1285</v>
      </c>
      <c r="B11" s="144">
        <v>186.52823494899999</v>
      </c>
      <c r="C11" s="144">
        <v>11.61679643461</v>
      </c>
      <c r="D11" s="144">
        <v>22.452340777</v>
      </c>
      <c r="E11" s="144">
        <v>33.918134065929998</v>
      </c>
      <c r="F11" s="144">
        <v>45.174714920190006</v>
      </c>
      <c r="G11" s="144">
        <v>57.043130440009996</v>
      </c>
      <c r="H11" s="144">
        <v>68.831022931980002</v>
      </c>
      <c r="I11" s="144">
        <v>80.100781562909987</v>
      </c>
      <c r="J11" s="144">
        <v>91.162559776889978</v>
      </c>
      <c r="K11" s="144">
        <v>101.68019215781</v>
      </c>
      <c r="L11" s="144">
        <v>112.44138349040001</v>
      </c>
      <c r="M11" s="144">
        <v>122.85151531574</v>
      </c>
      <c r="N11" s="144">
        <v>133.551893353</v>
      </c>
      <c r="O11" s="104" t="s">
        <v>1277</v>
      </c>
    </row>
    <row r="12" spans="1:15" x14ac:dyDescent="0.25">
      <c r="A12" s="23" t="s">
        <v>1286</v>
      </c>
      <c r="B12" s="144">
        <v>-107.212904685</v>
      </c>
      <c r="C12" s="144">
        <v>0</v>
      </c>
      <c r="D12" s="144">
        <v>0</v>
      </c>
      <c r="E12" s="144">
        <v>0</v>
      </c>
      <c r="F12" s="144">
        <v>-4.1351062500000001E-2</v>
      </c>
      <c r="G12" s="144">
        <v>-4.1351062500000001E-2</v>
      </c>
      <c r="H12" s="144">
        <v>-0.1232106375</v>
      </c>
      <c r="I12" s="144">
        <v>-0.1232106375</v>
      </c>
      <c r="J12" s="144">
        <v>-0.1232106375</v>
      </c>
      <c r="K12" s="144">
        <v>-0.1232106375</v>
      </c>
      <c r="L12" s="144">
        <v>-0.16474312499999999</v>
      </c>
      <c r="M12" s="144">
        <v>-0.16474312499999999</v>
      </c>
      <c r="N12" s="144">
        <v>-0.16474312499999999</v>
      </c>
      <c r="O12" s="104" t="s">
        <v>1278</v>
      </c>
    </row>
    <row r="13" spans="1:15" x14ac:dyDescent="0.25">
      <c r="A13" s="133" t="s">
        <v>1287</v>
      </c>
      <c r="B13" s="144">
        <v>73.588132774000002</v>
      </c>
      <c r="C13" s="144">
        <v>3.8115062169999998</v>
      </c>
      <c r="D13" s="144">
        <v>7.9704507009999999</v>
      </c>
      <c r="E13" s="144">
        <v>13.646964334430001</v>
      </c>
      <c r="F13" s="144">
        <v>21.479446347529997</v>
      </c>
      <c r="G13" s="144">
        <v>24.226525246650002</v>
      </c>
      <c r="H13" s="144">
        <v>31.343610323650001</v>
      </c>
      <c r="I13" s="144">
        <v>39.006488613350001</v>
      </c>
      <c r="J13" s="144">
        <v>43.307884437350005</v>
      </c>
      <c r="K13" s="144">
        <v>44.194544545900001</v>
      </c>
      <c r="L13" s="144">
        <v>50.024992871900004</v>
      </c>
      <c r="M13" s="144">
        <v>53.893568645000009</v>
      </c>
      <c r="N13" s="144">
        <v>83.661929575999991</v>
      </c>
      <c r="O13" s="104" t="s">
        <v>1279</v>
      </c>
    </row>
    <row r="14" spans="1:15" x14ac:dyDescent="0.25">
      <c r="A14" s="133" t="s">
        <v>1288</v>
      </c>
      <c r="B14" s="213">
        <v>10.625978211</v>
      </c>
      <c r="C14" s="213">
        <v>0.71148570135</v>
      </c>
      <c r="D14" s="213">
        <v>2.4164830159999999</v>
      </c>
      <c r="E14" s="213">
        <v>5.0517777810600002</v>
      </c>
      <c r="F14" s="213">
        <v>6.2734762271800015</v>
      </c>
      <c r="G14" s="213">
        <v>7.3669833265800015</v>
      </c>
      <c r="H14" s="213">
        <v>8.5241509440800005</v>
      </c>
      <c r="I14" s="213">
        <v>10.311848264309999</v>
      </c>
      <c r="J14" s="213">
        <v>11.663583520890001</v>
      </c>
      <c r="K14" s="213">
        <v>12.824568193740003</v>
      </c>
      <c r="L14" s="213">
        <v>14.371145638210001</v>
      </c>
      <c r="M14" s="213">
        <v>15.792054259260004</v>
      </c>
      <c r="N14" s="213">
        <v>21.065792375000001</v>
      </c>
      <c r="O14" s="104" t="s">
        <v>1280</v>
      </c>
    </row>
    <row r="15" spans="1:15" x14ac:dyDescent="0.25">
      <c r="A15" s="133" t="s">
        <v>1289</v>
      </c>
      <c r="B15" s="213">
        <v>5.4819343280000004</v>
      </c>
      <c r="C15" s="213">
        <v>0.25320704448999998</v>
      </c>
      <c r="D15" s="213">
        <v>0.60999792100000005</v>
      </c>
      <c r="E15" s="213">
        <v>0.98560816748000002</v>
      </c>
      <c r="F15" s="213">
        <v>1.2093942822199999</v>
      </c>
      <c r="G15" s="213">
        <v>1.37818114336</v>
      </c>
      <c r="H15" s="213">
        <v>1.8382851139600003</v>
      </c>
      <c r="I15" s="213">
        <v>2.1532354524400001</v>
      </c>
      <c r="J15" s="213">
        <v>3.0437599455599997</v>
      </c>
      <c r="K15" s="213">
        <v>3.3621253035299996</v>
      </c>
      <c r="L15" s="213">
        <v>3.9931782967599996</v>
      </c>
      <c r="M15" s="213">
        <v>4.7423030163199993</v>
      </c>
      <c r="N15" s="213">
        <v>6.2049817230000004</v>
      </c>
      <c r="O15" s="104" t="s">
        <v>1281</v>
      </c>
    </row>
    <row r="16" spans="1:15" x14ac:dyDescent="0.25">
      <c r="A16" s="133" t="s">
        <v>1290</v>
      </c>
      <c r="B16" s="213">
        <v>6.9056636789999999</v>
      </c>
      <c r="C16" s="213">
        <v>0.60089635600000002</v>
      </c>
      <c r="D16" s="213">
        <v>1.396881735</v>
      </c>
      <c r="E16" s="213">
        <v>2.5434725974299996</v>
      </c>
      <c r="F16" s="213">
        <v>2.32992845375</v>
      </c>
      <c r="G16" s="213">
        <v>1.8601484482499999</v>
      </c>
      <c r="H16" s="213">
        <v>3.9836377447500002</v>
      </c>
      <c r="I16" s="213">
        <v>4.6752467846299988</v>
      </c>
      <c r="J16" s="213">
        <v>5.2379408746299996</v>
      </c>
      <c r="K16" s="213">
        <v>6.1689529911000003</v>
      </c>
      <c r="L16" s="213">
        <v>7.0532382266000004</v>
      </c>
      <c r="M16" s="213">
        <v>8.0200347976100002</v>
      </c>
      <c r="N16" s="213">
        <v>12.395832425</v>
      </c>
      <c r="O16" s="104" t="s">
        <v>1282</v>
      </c>
    </row>
    <row r="17" spans="1:15" x14ac:dyDescent="0.25">
      <c r="A17" s="133" t="s">
        <v>1291</v>
      </c>
      <c r="B17" s="213">
        <v>3.840442114</v>
      </c>
      <c r="C17" s="213">
        <v>0.31779940659</v>
      </c>
      <c r="D17" s="213">
        <v>0.63512798100000001</v>
      </c>
      <c r="E17" s="213">
        <v>0.95470930900999995</v>
      </c>
      <c r="F17" s="213">
        <v>1.2742906381700001</v>
      </c>
      <c r="G17" s="213">
        <v>1.5933417586700001</v>
      </c>
      <c r="H17" s="213">
        <v>1.9122105874999999</v>
      </c>
      <c r="I17" s="213">
        <v>2.3387703255099996</v>
      </c>
      <c r="J17" s="213">
        <v>2.76508839685</v>
      </c>
      <c r="K17" s="213">
        <v>3.1908804265300001</v>
      </c>
      <c r="L17" s="213">
        <v>3.6164057895399999</v>
      </c>
      <c r="M17" s="213">
        <v>4.0389238335900011</v>
      </c>
      <c r="N17" s="213">
        <v>4.4635295040000003</v>
      </c>
      <c r="O17" s="104" t="s">
        <v>1283</v>
      </c>
    </row>
    <row r="18" spans="1:15" x14ac:dyDescent="0.25">
      <c r="A18" s="168" t="s">
        <v>1237</v>
      </c>
      <c r="B18" s="214">
        <v>179.75748136999997</v>
      </c>
      <c r="C18" s="214">
        <v>17.311691160040002</v>
      </c>
      <c r="D18" s="214">
        <v>35.481282131</v>
      </c>
      <c r="E18" s="214">
        <v>57.100666255340002</v>
      </c>
      <c r="F18" s="214">
        <v>77.699899806540003</v>
      </c>
      <c r="G18" s="214">
        <v>93.426959301020005</v>
      </c>
      <c r="H18" s="214">
        <v>116.30970700842002</v>
      </c>
      <c r="I18" s="214">
        <v>138.46316036565</v>
      </c>
      <c r="J18" s="214">
        <v>157.05760631467001</v>
      </c>
      <c r="K18" s="214">
        <v>171.29805298110998</v>
      </c>
      <c r="L18" s="214">
        <v>191.33560118841004</v>
      </c>
      <c r="M18" s="214">
        <v>209.17365674252005</v>
      </c>
      <c r="N18" s="214">
        <v>261.17921583100002</v>
      </c>
      <c r="O18" s="105" t="s">
        <v>1238</v>
      </c>
    </row>
    <row r="19" spans="1:15" x14ac:dyDescent="0.25">
      <c r="A19" s="107" t="s">
        <v>1172</v>
      </c>
      <c r="B19" s="214">
        <v>132.219360153</v>
      </c>
      <c r="C19" s="214">
        <v>2.5551310523999975</v>
      </c>
      <c r="D19" s="214">
        <v>-14.31511403</v>
      </c>
      <c r="E19" s="214">
        <v>62.082757256980003</v>
      </c>
      <c r="F19" s="214">
        <v>47.197209723489991</v>
      </c>
      <c r="G19" s="214">
        <v>37.633417270319995</v>
      </c>
      <c r="H19" s="214">
        <v>19.755855218179992</v>
      </c>
      <c r="I19" s="214">
        <v>2.8508253154600096</v>
      </c>
      <c r="J19" s="214">
        <v>-13.086007576940002</v>
      </c>
      <c r="K19" s="214">
        <v>-29.32239162501001</v>
      </c>
      <c r="L19" s="214">
        <v>-24.131535272130037</v>
      </c>
      <c r="M19" s="214">
        <v>-37.695262237340025</v>
      </c>
      <c r="N19" s="214">
        <v>-44.71003508677002</v>
      </c>
      <c r="O19" s="105" t="s">
        <v>1239</v>
      </c>
    </row>
    <row r="20" spans="1:15" x14ac:dyDescent="0.25">
      <c r="A20" s="20" t="s">
        <v>1240</v>
      </c>
      <c r="B20" s="213">
        <v>-7.6659971850000002</v>
      </c>
      <c r="C20" s="213">
        <v>-0.47659543814000038</v>
      </c>
      <c r="D20" s="213">
        <v>-0.97976917799999996</v>
      </c>
      <c r="E20" s="213">
        <v>-1.4773090978999996</v>
      </c>
      <c r="F20" s="213">
        <v>-1.7573899551599996</v>
      </c>
      <c r="G20" s="213">
        <v>0.1173646497000003</v>
      </c>
      <c r="H20" s="213">
        <v>1.6745948429099993</v>
      </c>
      <c r="I20" s="213">
        <v>0.64740074586000018</v>
      </c>
      <c r="J20" s="213">
        <v>3.3024675835699995</v>
      </c>
      <c r="K20" s="213">
        <v>3.0821896417300003</v>
      </c>
      <c r="L20" s="213">
        <v>1.3123688033700003</v>
      </c>
      <c r="M20" s="213">
        <v>2.0403992780200011</v>
      </c>
      <c r="N20" s="213">
        <v>4.9829198206699994</v>
      </c>
      <c r="O20" s="104" t="s">
        <v>1241</v>
      </c>
    </row>
    <row r="21" spans="1:15" x14ac:dyDescent="0.25">
      <c r="A21" s="24" t="s">
        <v>1176</v>
      </c>
      <c r="B21" s="213">
        <v>124.553362968</v>
      </c>
      <c r="C21" s="213">
        <v>2.0785356142599976</v>
      </c>
      <c r="D21" s="213">
        <v>-15.294883208</v>
      </c>
      <c r="E21" s="213">
        <v>60.605448159080005</v>
      </c>
      <c r="F21" s="213">
        <v>45.43981976832999</v>
      </c>
      <c r="G21" s="213">
        <v>37.750781920019989</v>
      </c>
      <c r="H21" s="213">
        <v>21.430450061089992</v>
      </c>
      <c r="I21" s="213">
        <v>3.4982260613200098</v>
      </c>
      <c r="J21" s="213">
        <v>-9.7835399933700025</v>
      </c>
      <c r="K21" s="213">
        <v>-26.240201983280009</v>
      </c>
      <c r="L21" s="213">
        <v>-22.819166468760038</v>
      </c>
      <c r="M21" s="213">
        <v>-35.65486295932002</v>
      </c>
      <c r="N21" s="213">
        <v>-39.727115266100022</v>
      </c>
      <c r="O21" s="105" t="s">
        <v>1242</v>
      </c>
    </row>
    <row r="22" spans="1:15" x14ac:dyDescent="0.25">
      <c r="A22" s="20" t="s">
        <v>1243</v>
      </c>
      <c r="B22" s="213"/>
      <c r="C22" s="213"/>
      <c r="D22" s="213"/>
      <c r="E22" s="213"/>
      <c r="F22" s="213"/>
      <c r="G22" s="213"/>
      <c r="H22" s="213"/>
      <c r="I22" s="213"/>
      <c r="J22" s="213"/>
      <c r="K22" s="213"/>
      <c r="L22" s="213"/>
      <c r="M22" s="213"/>
      <c r="N22" s="213"/>
      <c r="O22" s="104" t="s">
        <v>1244</v>
      </c>
    </row>
    <row r="23" spans="1:15" x14ac:dyDescent="0.25">
      <c r="A23" s="20" t="s">
        <v>1245</v>
      </c>
      <c r="B23" s="213">
        <v>-1.4808337359999999</v>
      </c>
      <c r="C23" s="213">
        <v>-1.2760000000000001E-2</v>
      </c>
      <c r="D23" s="213">
        <v>-1.2760000000000001E-2</v>
      </c>
      <c r="E23" s="213">
        <v>-4.4361249999999998E-2</v>
      </c>
      <c r="F23" s="213">
        <v>-6.5856042000000004E-2</v>
      </c>
      <c r="G23" s="213">
        <v>-0.243785209</v>
      </c>
      <c r="H23" s="213">
        <v>-0.28990187499999998</v>
      </c>
      <c r="I23" s="213">
        <v>-0.35543004100000003</v>
      </c>
      <c r="J23" s="213">
        <v>-0.90904248700000001</v>
      </c>
      <c r="K23" s="213">
        <v>-0.98023569499999996</v>
      </c>
      <c r="L23" s="213">
        <v>-1.074931528</v>
      </c>
      <c r="M23" s="213">
        <v>-1.9453825280000001</v>
      </c>
      <c r="N23" s="213">
        <v>-2.2111853610000001</v>
      </c>
      <c r="O23" s="104" t="s">
        <v>1246</v>
      </c>
    </row>
    <row r="24" spans="1:15" x14ac:dyDescent="0.25">
      <c r="A24" s="20" t="s">
        <v>1247</v>
      </c>
      <c r="B24" s="213">
        <v>-1.4808337359999999</v>
      </c>
      <c r="C24" s="213">
        <v>-1.2760000000000001E-2</v>
      </c>
      <c r="D24" s="213">
        <v>-1.2760000000000001E-2</v>
      </c>
      <c r="E24" s="213">
        <v>-4.4361249999999998E-2</v>
      </c>
      <c r="F24" s="213">
        <v>-6.5856042000000004E-2</v>
      </c>
      <c r="G24" s="213">
        <v>-0.243785209</v>
      </c>
      <c r="H24" s="213">
        <v>-0.28990187499999998</v>
      </c>
      <c r="I24" s="213">
        <v>-0.35543004100000003</v>
      </c>
      <c r="J24" s="213">
        <v>-0.90904248700000001</v>
      </c>
      <c r="K24" s="213">
        <v>-0.98023569499999996</v>
      </c>
      <c r="L24" s="213">
        <v>-1.074931528</v>
      </c>
      <c r="M24" s="213">
        <v>-1.9453825280000001</v>
      </c>
      <c r="N24" s="213">
        <v>-2.2111853610000001</v>
      </c>
      <c r="O24" s="104" t="s">
        <v>1248</v>
      </c>
    </row>
    <row r="25" spans="1:15" x14ac:dyDescent="0.25">
      <c r="A25" s="24" t="s">
        <v>1249</v>
      </c>
      <c r="B25" s="215">
        <v>123.07252923199999</v>
      </c>
      <c r="C25" s="215">
        <v>2.0657756142600028</v>
      </c>
      <c r="D25" s="215">
        <v>-15.307643208</v>
      </c>
      <c r="E25" s="215">
        <v>60.561086909080004</v>
      </c>
      <c r="F25" s="215">
        <v>45.373963726329997</v>
      </c>
      <c r="G25" s="215">
        <v>37.506996711019987</v>
      </c>
      <c r="H25" s="215">
        <v>21.140548186089994</v>
      </c>
      <c r="I25" s="215">
        <v>3.1427960203200098</v>
      </c>
      <c r="J25" s="215">
        <v>-10.692582480370003</v>
      </c>
      <c r="K25" s="215">
        <v>-27.22043767828001</v>
      </c>
      <c r="L25" s="215">
        <v>-23.894097996760038</v>
      </c>
      <c r="M25" s="215">
        <v>-37.600245487320024</v>
      </c>
      <c r="N25" s="215">
        <v>-41.93830062710002</v>
      </c>
      <c r="O25" s="105" t="s">
        <v>1250</v>
      </c>
    </row>
    <row r="26" spans="1:15" x14ac:dyDescent="0.25">
      <c r="A26" s="283"/>
      <c r="B26" s="284"/>
      <c r="C26" s="284"/>
      <c r="D26" s="284"/>
      <c r="E26" s="284"/>
      <c r="F26" s="284"/>
      <c r="G26" s="284"/>
      <c r="H26" s="284"/>
      <c r="I26" s="284"/>
      <c r="J26" s="284"/>
      <c r="K26" s="284"/>
      <c r="L26" s="284"/>
      <c r="M26" s="284"/>
      <c r="N26" s="284"/>
      <c r="O26" s="285"/>
    </row>
  </sheetData>
  <mergeCells count="3">
    <mergeCell ref="A1:O1"/>
    <mergeCell ref="A2:O2"/>
    <mergeCell ref="A26:O26"/>
  </mergeCells>
  <pageMargins left="0.70866141732283472" right="0.70866141732283472" top="0.74803149606299213" bottom="0.74803149606299213" header="0.31496062992125984" footer="0.31496062992125984"/>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view="pageBreakPreview" zoomScale="140" zoomScaleNormal="100" zoomScaleSheetLayoutView="140" workbookViewId="0">
      <pane xSplit="1" ySplit="4" topLeftCell="B5" activePane="bottomRight" state="frozen"/>
      <selection sqref="A1:O1"/>
      <selection pane="topRight" sqref="A1:O1"/>
      <selection pane="bottomLeft" sqref="A1:O1"/>
      <selection pane="bottomRight" activeCell="A15" sqref="A15"/>
    </sheetView>
  </sheetViews>
  <sheetFormatPr defaultRowHeight="15" x14ac:dyDescent="0.25"/>
  <cols>
    <col min="1" max="1" width="19.140625" customWidth="1"/>
    <col min="2" max="2" width="19" bestFit="1" customWidth="1"/>
    <col min="3" max="3" width="13.5703125" bestFit="1" customWidth="1"/>
    <col min="4" max="4" width="15.7109375" bestFit="1" customWidth="1"/>
    <col min="5" max="5" width="14.5703125" bestFit="1" customWidth="1"/>
    <col min="6" max="6" width="22.42578125" customWidth="1"/>
  </cols>
  <sheetData>
    <row r="1" spans="1:6" x14ac:dyDescent="0.25">
      <c r="A1" s="254" t="s">
        <v>1628</v>
      </c>
      <c r="B1" s="255"/>
      <c r="C1" s="255"/>
      <c r="D1" s="255"/>
      <c r="E1" s="255"/>
      <c r="F1" s="256"/>
    </row>
    <row r="2" spans="1:6" x14ac:dyDescent="0.25">
      <c r="A2" s="257" t="s">
        <v>1629</v>
      </c>
      <c r="B2" s="258"/>
      <c r="C2" s="258"/>
      <c r="D2" s="258"/>
      <c r="E2" s="258"/>
      <c r="F2" s="259"/>
    </row>
    <row r="3" spans="1:6" x14ac:dyDescent="0.25">
      <c r="A3" s="260" t="s">
        <v>0</v>
      </c>
      <c r="B3" s="54" t="s">
        <v>1</v>
      </c>
      <c r="C3" s="54" t="s">
        <v>3</v>
      </c>
      <c r="D3" s="54" t="s">
        <v>5</v>
      </c>
      <c r="E3" s="54" t="s">
        <v>7</v>
      </c>
      <c r="F3" s="262" t="s">
        <v>8</v>
      </c>
    </row>
    <row r="4" spans="1:6" x14ac:dyDescent="0.25">
      <c r="A4" s="261"/>
      <c r="B4" s="100" t="s">
        <v>2</v>
      </c>
      <c r="C4" s="100" t="s">
        <v>4</v>
      </c>
      <c r="D4" s="100" t="s">
        <v>6</v>
      </c>
      <c r="E4" s="100" t="s">
        <v>1345</v>
      </c>
      <c r="F4" s="263"/>
    </row>
    <row r="5" spans="1:6" x14ac:dyDescent="0.25">
      <c r="A5" s="17" t="s">
        <v>9</v>
      </c>
      <c r="B5" s="156">
        <v>1</v>
      </c>
      <c r="C5" s="156">
        <v>110899.26207285437</v>
      </c>
      <c r="D5" s="156">
        <v>89358.776931875065</v>
      </c>
      <c r="E5" s="156">
        <v>21540.485140976762</v>
      </c>
      <c r="F5" s="93" t="s">
        <v>10</v>
      </c>
    </row>
    <row r="6" spans="1:6" x14ac:dyDescent="0.25">
      <c r="A6" s="4" t="s">
        <v>1519</v>
      </c>
      <c r="B6" s="146">
        <v>15</v>
      </c>
      <c r="C6" s="146">
        <v>49153.957221586643</v>
      </c>
      <c r="D6" s="146">
        <v>30775.496452707608</v>
      </c>
      <c r="E6" s="146">
        <v>18378.46076887966</v>
      </c>
      <c r="F6" s="59" t="s">
        <v>1520</v>
      </c>
    </row>
    <row r="7" spans="1:6" x14ac:dyDescent="0.25">
      <c r="A7" s="4" t="s">
        <v>1053</v>
      </c>
      <c r="B7" s="146">
        <v>21</v>
      </c>
      <c r="C7" s="146">
        <v>16858.142598302584</v>
      </c>
      <c r="D7" s="146">
        <v>3924.6468203356412</v>
      </c>
      <c r="E7" s="146">
        <v>12933.49577796694</v>
      </c>
      <c r="F7" s="59" t="s">
        <v>12</v>
      </c>
    </row>
    <row r="8" spans="1:6" x14ac:dyDescent="0.25">
      <c r="A8" s="18" t="s">
        <v>13</v>
      </c>
      <c r="B8" s="146">
        <v>1</v>
      </c>
      <c r="C8" s="146">
        <v>15665.31</v>
      </c>
      <c r="D8" s="146">
        <v>7283.15</v>
      </c>
      <c r="E8" s="146">
        <v>7880.8270000000002</v>
      </c>
      <c r="F8" s="94" t="s">
        <v>13</v>
      </c>
    </row>
    <row r="9" spans="1:6" x14ac:dyDescent="0.25">
      <c r="A9" s="18" t="s">
        <v>1054</v>
      </c>
      <c r="B9" s="146">
        <v>1</v>
      </c>
      <c r="C9" s="146">
        <v>11396.270122432999</v>
      </c>
      <c r="D9" s="146">
        <v>9576.3460647510001</v>
      </c>
      <c r="E9" s="146">
        <v>1819.924057682</v>
      </c>
      <c r="F9" s="94" t="s">
        <v>1054</v>
      </c>
    </row>
    <row r="10" spans="1:6" x14ac:dyDescent="0.25">
      <c r="A10" s="18" t="s">
        <v>1055</v>
      </c>
      <c r="B10" s="146">
        <v>1</v>
      </c>
      <c r="C10" s="146">
        <v>2815.0900593490001</v>
      </c>
      <c r="D10" s="146">
        <v>1890.6923851179999</v>
      </c>
      <c r="E10" s="146">
        <v>924.397674231</v>
      </c>
      <c r="F10" s="94" t="s">
        <v>1055</v>
      </c>
    </row>
    <row r="11" spans="1:6" x14ac:dyDescent="0.25">
      <c r="A11" s="6" t="s">
        <v>14</v>
      </c>
      <c r="B11" s="142">
        <v>40</v>
      </c>
      <c r="C11" s="142">
        <v>206788.0320745256</v>
      </c>
      <c r="D11" s="142">
        <v>142809.1086547873</v>
      </c>
      <c r="E11" s="142">
        <v>63477.590419736363</v>
      </c>
      <c r="F11" s="92" t="s">
        <v>15</v>
      </c>
    </row>
    <row r="12" spans="1:6" x14ac:dyDescent="0.25">
      <c r="A12" s="264"/>
      <c r="B12" s="265"/>
      <c r="C12" s="265"/>
      <c r="D12" s="265"/>
      <c r="E12" s="265"/>
      <c r="F12" s="266"/>
    </row>
    <row r="13" spans="1:6" s="135" customFormat="1" ht="9" x14ac:dyDescent="0.15">
      <c r="A13" s="135" t="s">
        <v>1630</v>
      </c>
    </row>
    <row r="14" spans="1:6" s="210" customFormat="1" ht="9" x14ac:dyDescent="0.15">
      <c r="A14" s="194" t="s">
        <v>1633</v>
      </c>
    </row>
  </sheetData>
  <mergeCells count="5">
    <mergeCell ref="A1:F1"/>
    <mergeCell ref="A2:F2"/>
    <mergeCell ref="A3:A4"/>
    <mergeCell ref="F3:F4"/>
    <mergeCell ref="A12:F12"/>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17" customWidth="1"/>
    <col min="2" max="14" width="6.5703125" customWidth="1"/>
    <col min="15" max="15" width="17.28515625" bestFit="1" customWidth="1"/>
  </cols>
  <sheetData>
    <row r="1" spans="1:15" x14ac:dyDescent="0.25">
      <c r="A1" s="254" t="s">
        <v>16</v>
      </c>
      <c r="B1" s="255"/>
      <c r="C1" s="255"/>
      <c r="D1" s="255"/>
      <c r="E1" s="255"/>
      <c r="F1" s="255"/>
      <c r="G1" s="255"/>
      <c r="H1" s="255"/>
      <c r="I1" s="255"/>
      <c r="J1" s="255"/>
      <c r="K1" s="255"/>
      <c r="L1" s="255"/>
      <c r="M1" s="255"/>
      <c r="N1" s="255"/>
      <c r="O1" s="256"/>
    </row>
    <row r="2" spans="1:15" x14ac:dyDescent="0.25">
      <c r="A2" s="257" t="s">
        <v>17</v>
      </c>
      <c r="B2" s="258"/>
      <c r="C2" s="258"/>
      <c r="D2" s="258"/>
      <c r="E2" s="258"/>
      <c r="F2" s="258"/>
      <c r="G2" s="258"/>
      <c r="H2" s="258"/>
      <c r="I2" s="258"/>
      <c r="J2" s="258"/>
      <c r="K2" s="258"/>
      <c r="L2" s="267"/>
      <c r="M2" s="267"/>
      <c r="N2" s="267"/>
      <c r="O2" s="259"/>
    </row>
    <row r="3" spans="1:15" x14ac:dyDescent="0.25">
      <c r="A3" s="8" t="s">
        <v>0</v>
      </c>
      <c r="B3" s="10">
        <v>42705</v>
      </c>
      <c r="C3" s="10">
        <v>42736</v>
      </c>
      <c r="D3" s="10">
        <v>42767</v>
      </c>
      <c r="E3" s="10">
        <v>42795</v>
      </c>
      <c r="F3" s="102">
        <v>42826</v>
      </c>
      <c r="G3" s="102">
        <v>42856</v>
      </c>
      <c r="H3" s="102">
        <v>42887</v>
      </c>
      <c r="I3" s="102">
        <v>42917</v>
      </c>
      <c r="J3" s="102">
        <v>42948</v>
      </c>
      <c r="K3" s="102">
        <v>42979</v>
      </c>
      <c r="L3" s="102">
        <v>43009</v>
      </c>
      <c r="M3" s="102">
        <v>43040</v>
      </c>
      <c r="N3" s="102">
        <v>43070</v>
      </c>
      <c r="O3" s="57" t="s">
        <v>8</v>
      </c>
    </row>
    <row r="4" spans="1:15" x14ac:dyDescent="0.25">
      <c r="A4" s="7" t="s">
        <v>9</v>
      </c>
      <c r="B4" s="137">
        <v>88483.210671386405</v>
      </c>
      <c r="C4" s="137">
        <v>86517.078349354284</v>
      </c>
      <c r="D4" s="137">
        <v>85740.357137587926</v>
      </c>
      <c r="E4" s="137">
        <v>89872.913583044225</v>
      </c>
      <c r="F4" s="137">
        <v>90609.844477990773</v>
      </c>
      <c r="G4" s="138">
        <v>92299.894826142903</v>
      </c>
      <c r="H4" s="161">
        <v>96819.997793270217</v>
      </c>
      <c r="I4" s="161">
        <v>96932.995688012568</v>
      </c>
      <c r="J4" s="161">
        <v>97444.115076564209</v>
      </c>
      <c r="K4" s="161">
        <v>98829.436554280328</v>
      </c>
      <c r="L4" s="161">
        <v>98919.387019243892</v>
      </c>
      <c r="M4" s="161">
        <v>98321.868285281584</v>
      </c>
      <c r="N4" s="161">
        <v>101022.15948939059</v>
      </c>
      <c r="O4" s="58" t="s">
        <v>10</v>
      </c>
    </row>
    <row r="5" spans="1:15" x14ac:dyDescent="0.25">
      <c r="A5" s="4" t="s">
        <v>11</v>
      </c>
      <c r="B5" s="138">
        <v>35587.721632333029</v>
      </c>
      <c r="C5" s="138">
        <v>35584.07909925851</v>
      </c>
      <c r="D5" s="138">
        <v>36075.576004920127</v>
      </c>
      <c r="E5" s="138">
        <v>36425.505936391251</v>
      </c>
      <c r="F5" s="138">
        <v>36785.799988987543</v>
      </c>
      <c r="G5" s="138">
        <v>37440.420140395618</v>
      </c>
      <c r="H5" s="161">
        <v>35885.086068984965</v>
      </c>
      <c r="I5" s="161">
        <v>36091.222399715109</v>
      </c>
      <c r="J5" s="161">
        <v>36208.546371538985</v>
      </c>
      <c r="K5" s="161">
        <v>36868.323836620824</v>
      </c>
      <c r="L5" s="161">
        <v>37147.604380481214</v>
      </c>
      <c r="M5" s="161">
        <v>37514.018495969387</v>
      </c>
      <c r="N5" s="161">
        <v>37532.998486415461</v>
      </c>
      <c r="O5" s="59" t="s">
        <v>11</v>
      </c>
    </row>
    <row r="6" spans="1:15" x14ac:dyDescent="0.25">
      <c r="A6" s="4" t="s">
        <v>18</v>
      </c>
      <c r="B6" s="138">
        <v>8320.7019999999993</v>
      </c>
      <c r="C6" s="138">
        <v>8314.6280000000006</v>
      </c>
      <c r="D6" s="138">
        <v>9426.5159999999996</v>
      </c>
      <c r="E6" s="138">
        <v>9376.6229999999996</v>
      </c>
      <c r="F6" s="138">
        <v>9375.2690000000002</v>
      </c>
      <c r="G6" s="138">
        <v>9924.7250000000004</v>
      </c>
      <c r="H6" s="161">
        <v>11121.902</v>
      </c>
      <c r="I6" s="161">
        <v>11121.664000000001</v>
      </c>
      <c r="J6" s="161">
        <v>11122.703</v>
      </c>
      <c r="K6" s="161">
        <v>10289.447</v>
      </c>
      <c r="L6" s="161">
        <v>10117.147000000001</v>
      </c>
      <c r="M6" s="161">
        <v>11057.671</v>
      </c>
      <c r="N6" s="161">
        <v>11102.599999999999</v>
      </c>
      <c r="O6" s="59" t="s">
        <v>18</v>
      </c>
    </row>
    <row r="7" spans="1:15" x14ac:dyDescent="0.25">
      <c r="A7" s="4" t="s">
        <v>1056</v>
      </c>
      <c r="B7" s="138">
        <v>5358.8669192670004</v>
      </c>
      <c r="C7" s="138">
        <v>5343.977864214</v>
      </c>
      <c r="D7" s="138">
        <v>5459.3455687960004</v>
      </c>
      <c r="E7" s="138">
        <v>5514.2257971959998</v>
      </c>
      <c r="F7" s="138">
        <v>5669.1654739639998</v>
      </c>
      <c r="G7" s="138">
        <v>5816.2617310200003</v>
      </c>
      <c r="H7" s="161">
        <v>6245.0050498319997</v>
      </c>
      <c r="I7" s="161">
        <v>6305.1656696379996</v>
      </c>
      <c r="J7" s="161">
        <v>6463.0143384009998</v>
      </c>
      <c r="K7" s="161">
        <v>6526.4348763039998</v>
      </c>
      <c r="L7" s="161">
        <v>6745.8189606799997</v>
      </c>
      <c r="M7" s="161">
        <v>7184.3329462000002</v>
      </c>
      <c r="N7" s="161">
        <v>7633.479248435</v>
      </c>
      <c r="O7" s="59" t="s">
        <v>1056</v>
      </c>
    </row>
    <row r="8" spans="1:15" x14ac:dyDescent="0.25">
      <c r="A8" s="12" t="s">
        <v>14</v>
      </c>
      <c r="B8" s="142">
        <v>137750.50122298641</v>
      </c>
      <c r="C8" s="142">
        <v>135759.76331282678</v>
      </c>
      <c r="D8" s="142">
        <v>136701.79471130407</v>
      </c>
      <c r="E8" s="142">
        <v>141189.26831663147</v>
      </c>
      <c r="F8" s="142">
        <v>142440.07894094233</v>
      </c>
      <c r="G8" s="142">
        <v>145481.30169755852</v>
      </c>
      <c r="H8" s="158">
        <v>150071.99091208717</v>
      </c>
      <c r="I8" s="158">
        <v>150451.04775736565</v>
      </c>
      <c r="J8" s="158">
        <v>151238.37878650421</v>
      </c>
      <c r="K8" s="158">
        <v>152513.64226720517</v>
      </c>
      <c r="L8" s="158">
        <v>152929.9573604051</v>
      </c>
      <c r="M8" s="158">
        <v>154077.89072745098</v>
      </c>
      <c r="N8" s="158">
        <v>157291.23722424105</v>
      </c>
      <c r="O8" s="60" t="s">
        <v>15</v>
      </c>
    </row>
    <row r="9" spans="1:15" x14ac:dyDescent="0.25">
      <c r="A9" s="264"/>
      <c r="B9" s="265"/>
      <c r="C9" s="265"/>
      <c r="D9" s="265"/>
      <c r="E9" s="265"/>
      <c r="F9" s="265"/>
      <c r="G9" s="265"/>
      <c r="H9" s="265"/>
      <c r="I9" s="265"/>
      <c r="J9" s="265"/>
      <c r="K9" s="265"/>
      <c r="L9" s="265"/>
      <c r="M9" s="265"/>
      <c r="N9" s="265"/>
      <c r="O9" s="266"/>
    </row>
  </sheetData>
  <mergeCells count="3">
    <mergeCell ref="A1:O1"/>
    <mergeCell ref="A2:O2"/>
    <mergeCell ref="A9:O9"/>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20.42578125" bestFit="1" customWidth="1"/>
    <col min="2" max="4" width="5.85546875" bestFit="1" customWidth="1"/>
    <col min="5" max="5" width="5.85546875" customWidth="1"/>
    <col min="6" max="6" width="5.85546875" bestFit="1" customWidth="1"/>
    <col min="7" max="7" width="5.85546875" customWidth="1"/>
    <col min="8" max="10" width="5.85546875" bestFit="1" customWidth="1"/>
    <col min="11" max="11" width="5.85546875" customWidth="1"/>
    <col min="12" max="12" width="6.42578125" bestFit="1" customWidth="1"/>
    <col min="13" max="13" width="6.42578125" customWidth="1"/>
    <col min="14" max="14" width="5.85546875" customWidth="1"/>
    <col min="15" max="15" width="14" bestFit="1" customWidth="1"/>
  </cols>
  <sheetData>
    <row r="1" spans="1:15" x14ac:dyDescent="0.25">
      <c r="A1" s="254" t="s">
        <v>19</v>
      </c>
      <c r="B1" s="255"/>
      <c r="C1" s="255"/>
      <c r="D1" s="255"/>
      <c r="E1" s="255"/>
      <c r="F1" s="255"/>
      <c r="G1" s="255"/>
      <c r="H1" s="255"/>
      <c r="I1" s="255"/>
      <c r="J1" s="255"/>
      <c r="K1" s="255"/>
      <c r="L1" s="255"/>
      <c r="M1" s="255"/>
      <c r="N1" s="255"/>
      <c r="O1" s="256"/>
    </row>
    <row r="2" spans="1:15" x14ac:dyDescent="0.25">
      <c r="A2" s="257" t="s">
        <v>1347</v>
      </c>
      <c r="B2" s="258"/>
      <c r="C2" s="258"/>
      <c r="D2" s="258"/>
      <c r="E2" s="258"/>
      <c r="F2" s="258"/>
      <c r="G2" s="258"/>
      <c r="H2" s="258"/>
      <c r="I2" s="258"/>
      <c r="J2" s="258"/>
      <c r="K2" s="267"/>
      <c r="L2" s="267"/>
      <c r="M2" s="267"/>
      <c r="N2" s="267"/>
      <c r="O2" s="259"/>
    </row>
    <row r="3" spans="1:15" x14ac:dyDescent="0.25">
      <c r="A3" s="8" t="s">
        <v>0</v>
      </c>
      <c r="B3" s="10">
        <v>42705</v>
      </c>
      <c r="C3" s="10">
        <v>42736</v>
      </c>
      <c r="D3" s="10">
        <v>42767</v>
      </c>
      <c r="E3" s="10">
        <v>42795</v>
      </c>
      <c r="F3" s="10">
        <v>42826</v>
      </c>
      <c r="G3" s="10">
        <v>42856</v>
      </c>
      <c r="H3" s="102">
        <v>42887</v>
      </c>
      <c r="I3" s="102">
        <v>42917</v>
      </c>
      <c r="J3" s="102">
        <v>42948</v>
      </c>
      <c r="K3" s="102">
        <v>42979</v>
      </c>
      <c r="L3" s="102">
        <v>43009</v>
      </c>
      <c r="M3" s="102">
        <v>43040</v>
      </c>
      <c r="N3" s="102">
        <v>43070</v>
      </c>
      <c r="O3" s="61" t="s">
        <v>8</v>
      </c>
    </row>
    <row r="4" spans="1:15" x14ac:dyDescent="0.25">
      <c r="A4" s="17" t="s">
        <v>20</v>
      </c>
      <c r="B4" s="161">
        <v>17739.422054159775</v>
      </c>
      <c r="C4" s="161">
        <v>19164.949988308857</v>
      </c>
      <c r="D4" s="161">
        <v>25044.982229849069</v>
      </c>
      <c r="E4" s="161">
        <v>23074.413480719024</v>
      </c>
      <c r="F4" s="161">
        <v>20312.878884382259</v>
      </c>
      <c r="G4" s="161">
        <v>18366.631754053065</v>
      </c>
      <c r="H4" s="161">
        <v>17684.205469919216</v>
      </c>
      <c r="I4" s="161">
        <v>15074.590136861843</v>
      </c>
      <c r="J4" s="161">
        <v>17749.651398593076</v>
      </c>
      <c r="K4" s="161">
        <v>16811.304959111858</v>
      </c>
      <c r="L4" s="161">
        <v>16291.466884976864</v>
      </c>
      <c r="M4" s="161">
        <v>15873.056260060859</v>
      </c>
      <c r="N4" s="161">
        <v>18044.701403485666</v>
      </c>
      <c r="O4" s="62" t="s">
        <v>21</v>
      </c>
    </row>
    <row r="5" spans="1:15" x14ac:dyDescent="0.25">
      <c r="A5" s="18" t="s">
        <v>22</v>
      </c>
      <c r="B5" s="138">
        <v>205.3223663</v>
      </c>
      <c r="C5" s="138">
        <v>360.36696667000001</v>
      </c>
      <c r="D5" s="138">
        <v>330.812836968</v>
      </c>
      <c r="E5" s="138">
        <v>312.40722934999997</v>
      </c>
      <c r="F5" s="138">
        <v>312.15703998399999</v>
      </c>
      <c r="G5" s="138">
        <v>300.28769995800002</v>
      </c>
      <c r="H5" s="161">
        <v>277.93329154900005</v>
      </c>
      <c r="I5" s="161">
        <v>252.28633145100002</v>
      </c>
      <c r="J5" s="161">
        <v>249.652775174</v>
      </c>
      <c r="K5" s="161">
        <v>231.300369101</v>
      </c>
      <c r="L5" s="161">
        <v>295.31470380100001</v>
      </c>
      <c r="M5" s="161">
        <v>326.08804739200002</v>
      </c>
      <c r="N5" s="161">
        <v>359.80777906499998</v>
      </c>
      <c r="O5" s="63" t="s">
        <v>23</v>
      </c>
    </row>
    <row r="6" spans="1:15" x14ac:dyDescent="0.25">
      <c r="A6" s="4" t="s">
        <v>24</v>
      </c>
      <c r="B6" s="146">
        <v>2092.0848930969696</v>
      </c>
      <c r="C6" s="146">
        <v>2140.75345955597</v>
      </c>
      <c r="D6" s="146">
        <v>2173.4755213529702</v>
      </c>
      <c r="E6" s="146">
        <v>2203.6990850177986</v>
      </c>
      <c r="F6" s="146">
        <v>2173.4480050447987</v>
      </c>
      <c r="G6" s="146">
        <v>2229.92359209297</v>
      </c>
      <c r="H6" s="157">
        <v>2244.1740350289701</v>
      </c>
      <c r="I6" s="157">
        <v>3152.9772483484458</v>
      </c>
      <c r="J6" s="157">
        <v>3185.5809762355743</v>
      </c>
      <c r="K6" s="157">
        <v>2678.4823467007841</v>
      </c>
      <c r="L6" s="157">
        <v>2655.5510642312897</v>
      </c>
      <c r="M6" s="157">
        <v>2793.4801804261697</v>
      </c>
      <c r="N6" s="157">
        <v>2899.6815254696016</v>
      </c>
      <c r="O6" s="63" t="s">
        <v>25</v>
      </c>
    </row>
    <row r="7" spans="1:15" x14ac:dyDescent="0.25">
      <c r="A7" s="18" t="s">
        <v>26</v>
      </c>
      <c r="B7" s="146">
        <v>836.12133800000004</v>
      </c>
      <c r="C7" s="146">
        <v>1128.8070846303799</v>
      </c>
      <c r="D7" s="146">
        <v>1158.355099458</v>
      </c>
      <c r="E7" s="146">
        <v>1186.97933734704</v>
      </c>
      <c r="F7" s="146">
        <v>1287.8286195730502</v>
      </c>
      <c r="G7" s="146">
        <v>1370.4992477677702</v>
      </c>
      <c r="H7" s="157">
        <v>1321.36953391782</v>
      </c>
      <c r="I7" s="157">
        <v>1044.4888288623899</v>
      </c>
      <c r="J7" s="157">
        <v>1003.6846270456999</v>
      </c>
      <c r="K7" s="157">
        <v>1316.0894585014103</v>
      </c>
      <c r="L7" s="157">
        <v>1324.6059363629099</v>
      </c>
      <c r="M7" s="157">
        <v>1064.1449225669899</v>
      </c>
      <c r="N7" s="157">
        <v>1289.7798055495487</v>
      </c>
      <c r="O7" s="63" t="s">
        <v>27</v>
      </c>
    </row>
    <row r="8" spans="1:15" x14ac:dyDescent="0.25">
      <c r="A8" s="18" t="s">
        <v>28</v>
      </c>
      <c r="B8" s="138">
        <v>1517.0053102627453</v>
      </c>
      <c r="C8" s="138">
        <v>1512.0260775016657</v>
      </c>
      <c r="D8" s="138">
        <v>1513.5356621378228</v>
      </c>
      <c r="E8" s="138">
        <v>1547.3733733728502</v>
      </c>
      <c r="F8" s="138">
        <v>1606.3053015080575</v>
      </c>
      <c r="G8" s="138">
        <v>1577.2404530605095</v>
      </c>
      <c r="H8" s="161">
        <v>1513.30658047615</v>
      </c>
      <c r="I8" s="161">
        <v>1126.2111044274541</v>
      </c>
      <c r="J8" s="161">
        <v>1246.2392228752103</v>
      </c>
      <c r="K8" s="161">
        <v>1674.1079002659399</v>
      </c>
      <c r="L8" s="161">
        <v>1657.2799434725596</v>
      </c>
      <c r="M8" s="161">
        <v>1695.1716849303198</v>
      </c>
      <c r="N8" s="161">
        <v>1774.9025471468103</v>
      </c>
      <c r="O8" s="63" t="s">
        <v>29</v>
      </c>
    </row>
    <row r="9" spans="1:15" x14ac:dyDescent="0.25">
      <c r="A9" s="18" t="s">
        <v>30</v>
      </c>
      <c r="B9" s="138">
        <v>249.98750000000001</v>
      </c>
      <c r="C9" s="138">
        <v>983.33449999999993</v>
      </c>
      <c r="D9" s="138">
        <v>983.33449999999993</v>
      </c>
      <c r="E9" s="138">
        <v>983.33449999999993</v>
      </c>
      <c r="F9" s="138">
        <v>983.33449999999993</v>
      </c>
      <c r="G9" s="138">
        <v>983.33449999999993</v>
      </c>
      <c r="H9" s="161">
        <v>983.33449999999993</v>
      </c>
      <c r="I9" s="161">
        <v>983.33449999999993</v>
      </c>
      <c r="J9" s="161">
        <v>1003.3344999999999</v>
      </c>
      <c r="K9" s="161">
        <v>1003.3344999999999</v>
      </c>
      <c r="L9" s="161">
        <v>1003.3344999999999</v>
      </c>
      <c r="M9" s="161">
        <v>1003.3344999999999</v>
      </c>
      <c r="N9" s="161">
        <v>1003.3344999999999</v>
      </c>
      <c r="O9" s="63" t="s">
        <v>31</v>
      </c>
    </row>
    <row r="10" spans="1:15" x14ac:dyDescent="0.25">
      <c r="A10" s="4" t="s">
        <v>32</v>
      </c>
      <c r="B10" s="146">
        <v>1051.0750843230301</v>
      </c>
      <c r="C10" s="146">
        <v>994.38356380902997</v>
      </c>
      <c r="D10" s="146">
        <v>988.74256380903</v>
      </c>
      <c r="E10" s="146">
        <v>960.38356380902997</v>
      </c>
      <c r="F10" s="146">
        <v>1275.6565906390301</v>
      </c>
      <c r="G10" s="146">
        <v>1269.4535906390302</v>
      </c>
      <c r="H10" s="157">
        <v>1270.78859063903</v>
      </c>
      <c r="I10" s="157">
        <v>1154.25872682003</v>
      </c>
      <c r="J10" s="157">
        <v>1156.81672682003</v>
      </c>
      <c r="K10" s="157">
        <v>1162.3161118200301</v>
      </c>
      <c r="L10" s="157">
        <v>1071.0991170750301</v>
      </c>
      <c r="M10" s="157">
        <v>1042.0139980000001</v>
      </c>
      <c r="N10" s="157">
        <v>1044.0871884570499</v>
      </c>
      <c r="O10" s="63" t="s">
        <v>33</v>
      </c>
    </row>
    <row r="11" spans="1:15" x14ac:dyDescent="0.25">
      <c r="A11" s="18" t="s">
        <v>34</v>
      </c>
      <c r="B11" s="146">
        <v>219.9554</v>
      </c>
      <c r="C11" s="146">
        <v>219.9554</v>
      </c>
      <c r="D11" s="146">
        <v>219.9554</v>
      </c>
      <c r="E11" s="146">
        <v>219.9554</v>
      </c>
      <c r="F11" s="146">
        <v>219.9554</v>
      </c>
      <c r="G11" s="146">
        <v>219.9554</v>
      </c>
      <c r="H11" s="157">
        <v>219.9554</v>
      </c>
      <c r="I11" s="157">
        <v>219.9554</v>
      </c>
      <c r="J11" s="157">
        <v>219.9554</v>
      </c>
      <c r="K11" s="157">
        <v>219.9554</v>
      </c>
      <c r="L11" s="157">
        <v>219.9554</v>
      </c>
      <c r="M11" s="157">
        <v>219.9554</v>
      </c>
      <c r="N11" s="157">
        <v>219.9554</v>
      </c>
      <c r="O11" s="63" t="s">
        <v>35</v>
      </c>
    </row>
    <row r="12" spans="1:15" x14ac:dyDescent="0.25">
      <c r="A12" s="6" t="s">
        <v>14</v>
      </c>
      <c r="B12" s="142">
        <v>23910.97394614252</v>
      </c>
      <c r="C12" s="142">
        <v>26504.577040475906</v>
      </c>
      <c r="D12" s="142">
        <v>32413.193813574897</v>
      </c>
      <c r="E12" s="142">
        <v>30488.545969615741</v>
      </c>
      <c r="F12" s="142">
        <v>28171.564341131198</v>
      </c>
      <c r="G12" s="142">
        <v>26317.326237571346</v>
      </c>
      <c r="H12" s="158">
        <v>25515.067401530185</v>
      </c>
      <c r="I12" s="158">
        <v>23008.102276771162</v>
      </c>
      <c r="J12" s="158">
        <v>25814.91562674359</v>
      </c>
      <c r="K12" s="158">
        <v>25096.891045501023</v>
      </c>
      <c r="L12" s="158">
        <v>24518.607549919656</v>
      </c>
      <c r="M12" s="158">
        <v>24017.244993376338</v>
      </c>
      <c r="N12" s="158">
        <v>26636.250149173673</v>
      </c>
      <c r="O12" s="64" t="s">
        <v>15</v>
      </c>
    </row>
    <row r="13" spans="1:15" x14ac:dyDescent="0.25">
      <c r="A13" s="264"/>
      <c r="B13" s="265"/>
      <c r="C13" s="265"/>
      <c r="D13" s="265"/>
      <c r="E13" s="265"/>
      <c r="F13" s="265"/>
      <c r="G13" s="265"/>
      <c r="H13" s="265"/>
      <c r="I13" s="265"/>
      <c r="J13" s="265"/>
      <c r="K13" s="265"/>
      <c r="L13" s="265"/>
      <c r="M13" s="265"/>
      <c r="N13" s="265"/>
      <c r="O13" s="266"/>
    </row>
  </sheetData>
  <mergeCells count="3">
    <mergeCell ref="A1:O1"/>
    <mergeCell ref="A2:O2"/>
    <mergeCell ref="A13:O1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5.42578125" bestFit="1" customWidth="1"/>
    <col min="2" max="2" width="5.85546875" customWidth="1"/>
    <col min="3" max="3" width="5.85546875" bestFit="1" customWidth="1"/>
    <col min="4" max="11" width="6.5703125" bestFit="1" customWidth="1"/>
    <col min="12" max="12" width="6.5703125" customWidth="1"/>
    <col min="13" max="14" width="6.5703125" bestFit="1" customWidth="1"/>
    <col min="15" max="15" width="40.7109375" bestFit="1" customWidth="1"/>
  </cols>
  <sheetData>
    <row r="1" spans="1:15" x14ac:dyDescent="0.25">
      <c r="A1" s="268" t="s">
        <v>36</v>
      </c>
      <c r="B1" s="269"/>
      <c r="C1" s="269"/>
      <c r="D1" s="269"/>
      <c r="E1" s="269"/>
      <c r="F1" s="269"/>
      <c r="G1" s="269"/>
      <c r="H1" s="269"/>
      <c r="I1" s="269"/>
      <c r="J1" s="269"/>
      <c r="K1" s="269"/>
      <c r="L1" s="269"/>
      <c r="M1" s="269"/>
      <c r="N1" s="269"/>
      <c r="O1" s="270"/>
    </row>
    <row r="2" spans="1:15" x14ac:dyDescent="0.25">
      <c r="A2" s="271" t="s">
        <v>37</v>
      </c>
      <c r="B2" s="272"/>
      <c r="C2" s="272"/>
      <c r="D2" s="272"/>
      <c r="E2" s="272"/>
      <c r="F2" s="272"/>
      <c r="G2" s="272"/>
      <c r="H2" s="272"/>
      <c r="I2" s="272"/>
      <c r="J2" s="272"/>
      <c r="K2" s="272"/>
      <c r="L2" s="267"/>
      <c r="M2" s="267"/>
      <c r="N2" s="267"/>
      <c r="O2" s="273"/>
    </row>
    <row r="3" spans="1:15" x14ac:dyDescent="0.25">
      <c r="A3" s="19" t="s">
        <v>0</v>
      </c>
      <c r="B3" s="10">
        <v>42705</v>
      </c>
      <c r="C3" s="10">
        <v>42736</v>
      </c>
      <c r="D3" s="10">
        <v>42767</v>
      </c>
      <c r="E3" s="10">
        <v>42795</v>
      </c>
      <c r="F3" s="10">
        <v>42826</v>
      </c>
      <c r="G3" s="102">
        <v>42856</v>
      </c>
      <c r="H3" s="102">
        <v>42887</v>
      </c>
      <c r="I3" s="102">
        <v>42917</v>
      </c>
      <c r="J3" s="102">
        <v>42948</v>
      </c>
      <c r="K3" s="102">
        <v>42979</v>
      </c>
      <c r="L3" s="102">
        <v>43009</v>
      </c>
      <c r="M3" s="102">
        <v>43040</v>
      </c>
      <c r="N3" s="102">
        <v>43070</v>
      </c>
      <c r="O3" s="65" t="s">
        <v>8</v>
      </c>
    </row>
    <row r="4" spans="1:15" x14ac:dyDescent="0.25">
      <c r="A4" s="20" t="s">
        <v>38</v>
      </c>
      <c r="B4" s="213">
        <v>0.59517412103999989</v>
      </c>
      <c r="C4" s="213">
        <v>0.67401023104000002</v>
      </c>
      <c r="D4" s="213">
        <v>0.79274588183999994</v>
      </c>
      <c r="E4" s="233">
        <v>0.71075687984000002</v>
      </c>
      <c r="F4" s="221">
        <v>0.51768234784</v>
      </c>
      <c r="G4" s="221">
        <v>1.3641086314399999</v>
      </c>
      <c r="H4" s="221">
        <v>1.0557841754400001</v>
      </c>
      <c r="I4" s="221">
        <v>1.0196119746900001</v>
      </c>
      <c r="J4" s="221">
        <v>0.92087009644000006</v>
      </c>
      <c r="K4" s="221">
        <v>0.69209815746000003</v>
      </c>
      <c r="L4" s="221">
        <v>0.67143737353999999</v>
      </c>
      <c r="M4" s="221">
        <v>0.68690863775</v>
      </c>
      <c r="N4" s="221">
        <v>0.34541355639999999</v>
      </c>
      <c r="O4" s="66" t="s">
        <v>39</v>
      </c>
    </row>
    <row r="5" spans="1:15" x14ac:dyDescent="0.25">
      <c r="A5" s="20" t="s">
        <v>40</v>
      </c>
      <c r="B5" s="213">
        <v>8.2777710535400004</v>
      </c>
      <c r="C5" s="213">
        <v>28.240710824979999</v>
      </c>
      <c r="D5" s="213">
        <v>31.075444465249998</v>
      </c>
      <c r="E5" s="233">
        <v>28.267350084530001</v>
      </c>
      <c r="F5" s="221">
        <v>25.323272772009997</v>
      </c>
      <c r="G5" s="221">
        <v>1685.8158744891202</v>
      </c>
      <c r="H5" s="221">
        <v>29.475201181220001</v>
      </c>
      <c r="I5" s="221">
        <v>28.475570579939998</v>
      </c>
      <c r="J5" s="221">
        <v>1897.90111345072</v>
      </c>
      <c r="K5" s="221">
        <v>27.103930921149999</v>
      </c>
      <c r="L5" s="221">
        <v>29.803005241089998</v>
      </c>
      <c r="M5" s="221">
        <v>29.504425960009996</v>
      </c>
      <c r="N5" s="221">
        <v>25.070437349930003</v>
      </c>
      <c r="O5" s="66" t="s">
        <v>41</v>
      </c>
    </row>
    <row r="6" spans="1:15" x14ac:dyDescent="0.25">
      <c r="A6" s="20" t="s">
        <v>42</v>
      </c>
      <c r="B6" s="213">
        <v>7820.2498381133955</v>
      </c>
      <c r="C6" s="213">
        <v>9170.1013903830353</v>
      </c>
      <c r="D6" s="213">
        <v>16092.560304249979</v>
      </c>
      <c r="E6" s="233">
        <v>12885.632949500654</v>
      </c>
      <c r="F6" s="221">
        <v>11408.513130476409</v>
      </c>
      <c r="G6" s="221">
        <v>8345.1453024299444</v>
      </c>
      <c r="H6" s="221">
        <v>9339.9045978171598</v>
      </c>
      <c r="I6" s="221">
        <v>6477.1909891480645</v>
      </c>
      <c r="J6" s="221">
        <v>7489.05530800836</v>
      </c>
      <c r="K6" s="221">
        <v>7606.4974160568709</v>
      </c>
      <c r="L6" s="221">
        <v>6372.6513526019353</v>
      </c>
      <c r="M6" s="221">
        <v>6653.6531969670095</v>
      </c>
      <c r="N6" s="221">
        <v>7979.993629001895</v>
      </c>
      <c r="O6" s="66" t="s">
        <v>43</v>
      </c>
    </row>
    <row r="7" spans="1:15" x14ac:dyDescent="0.25">
      <c r="A7" s="21" t="s">
        <v>44</v>
      </c>
      <c r="B7" s="213">
        <v>0</v>
      </c>
      <c r="C7" s="213">
        <v>0</v>
      </c>
      <c r="D7" s="213">
        <v>0</v>
      </c>
      <c r="E7" s="233">
        <v>0</v>
      </c>
      <c r="F7" s="221">
        <v>0</v>
      </c>
      <c r="G7" s="221">
        <v>0</v>
      </c>
      <c r="H7" s="221">
        <v>0</v>
      </c>
      <c r="I7" s="221">
        <v>0</v>
      </c>
      <c r="J7" s="221">
        <v>0</v>
      </c>
      <c r="K7" s="221">
        <v>0</v>
      </c>
      <c r="L7" s="221">
        <v>0</v>
      </c>
      <c r="M7" s="221">
        <v>0</v>
      </c>
      <c r="N7" s="221">
        <v>0</v>
      </c>
      <c r="O7" s="67" t="s">
        <v>45</v>
      </c>
    </row>
    <row r="8" spans="1:15" x14ac:dyDescent="0.25">
      <c r="A8" s="20" t="s">
        <v>46</v>
      </c>
      <c r="B8" s="213">
        <v>1498.6703124999999</v>
      </c>
      <c r="C8" s="213">
        <v>1509.1375</v>
      </c>
      <c r="D8" s="213">
        <v>1523.5461538460002</v>
      </c>
      <c r="E8" s="233">
        <v>1533.4721153839998</v>
      </c>
      <c r="F8" s="221">
        <v>1484.7766393439999</v>
      </c>
      <c r="G8" s="221">
        <v>1494.648360656</v>
      </c>
      <c r="H8" s="221">
        <v>1504.2016393440001</v>
      </c>
      <c r="I8" s="221">
        <v>1527.418881156</v>
      </c>
      <c r="J8" s="221">
        <v>1537.653986968</v>
      </c>
      <c r="K8" s="221">
        <v>1547.371311357</v>
      </c>
      <c r="L8" s="221">
        <v>1498.7866358679998</v>
      </c>
      <c r="M8" s="221">
        <v>1508.5882620549999</v>
      </c>
      <c r="N8" s="221">
        <v>1559.124249943</v>
      </c>
      <c r="O8" s="66" t="s">
        <v>47</v>
      </c>
    </row>
    <row r="9" spans="1:15" x14ac:dyDescent="0.25">
      <c r="A9" s="21" t="s">
        <v>48</v>
      </c>
      <c r="B9" s="213">
        <v>0</v>
      </c>
      <c r="C9" s="213">
        <v>0</v>
      </c>
      <c r="D9" s="213">
        <v>0</v>
      </c>
      <c r="E9" s="233">
        <v>0</v>
      </c>
      <c r="F9" s="221">
        <v>0</v>
      </c>
      <c r="G9" s="221">
        <v>0</v>
      </c>
      <c r="H9" s="221">
        <v>0</v>
      </c>
      <c r="I9" s="221">
        <v>0</v>
      </c>
      <c r="J9" s="221">
        <v>0</v>
      </c>
      <c r="K9" s="221">
        <v>0</v>
      </c>
      <c r="L9" s="221">
        <v>0</v>
      </c>
      <c r="M9" s="221">
        <v>0</v>
      </c>
      <c r="N9" s="221">
        <v>0</v>
      </c>
      <c r="O9" s="67" t="s">
        <v>49</v>
      </c>
    </row>
    <row r="10" spans="1:15" x14ac:dyDescent="0.25">
      <c r="A10" s="20" t="s">
        <v>50</v>
      </c>
      <c r="B10" s="213">
        <v>7.919698876</v>
      </c>
      <c r="C10" s="213">
        <v>13.05050196</v>
      </c>
      <c r="D10" s="213">
        <v>15.445423254</v>
      </c>
      <c r="E10" s="233">
        <v>15.300804383000001</v>
      </c>
      <c r="F10" s="221">
        <v>17.644986378000002</v>
      </c>
      <c r="G10" s="221">
        <v>10.619420462000001</v>
      </c>
      <c r="H10" s="221">
        <v>9.6664374360000007</v>
      </c>
      <c r="I10" s="221">
        <v>11.188300813</v>
      </c>
      <c r="J10" s="221">
        <v>15.613936315</v>
      </c>
      <c r="K10" s="221">
        <v>17.570936580000001</v>
      </c>
      <c r="L10" s="221">
        <v>0.80659635200000002</v>
      </c>
      <c r="M10" s="221">
        <v>0.140211061</v>
      </c>
      <c r="N10" s="221">
        <v>3.9761983329999997</v>
      </c>
      <c r="O10" s="66" t="s">
        <v>51</v>
      </c>
    </row>
    <row r="11" spans="1:15" x14ac:dyDescent="0.25">
      <c r="A11" s="21" t="s">
        <v>52</v>
      </c>
      <c r="B11" s="213">
        <v>0</v>
      </c>
      <c r="C11" s="213">
        <v>0</v>
      </c>
      <c r="D11" s="213">
        <v>0</v>
      </c>
      <c r="E11" s="233">
        <v>0</v>
      </c>
      <c r="F11" s="221">
        <v>0</v>
      </c>
      <c r="G11" s="221">
        <v>0</v>
      </c>
      <c r="H11" s="221">
        <v>0</v>
      </c>
      <c r="I11" s="221">
        <v>0</v>
      </c>
      <c r="J11" s="221">
        <v>0</v>
      </c>
      <c r="K11" s="221">
        <v>0</v>
      </c>
      <c r="L11" s="221">
        <v>0</v>
      </c>
      <c r="M11" s="221">
        <v>0</v>
      </c>
      <c r="N11" s="221">
        <v>0</v>
      </c>
      <c r="O11" s="67" t="s">
        <v>53</v>
      </c>
    </row>
    <row r="12" spans="1:15" x14ac:dyDescent="0.25">
      <c r="A12" s="20" t="s">
        <v>54</v>
      </c>
      <c r="B12" s="213">
        <v>1521.011136117</v>
      </c>
      <c r="C12" s="213">
        <v>1533.701733186</v>
      </c>
      <c r="D12" s="213">
        <v>1284.4106396120001</v>
      </c>
      <c r="E12" s="233">
        <v>1853.81522367</v>
      </c>
      <c r="F12" s="221">
        <v>1843.4515525899999</v>
      </c>
      <c r="G12" s="221">
        <v>2019.183708884</v>
      </c>
      <c r="H12" s="221">
        <v>1546.5869228699999</v>
      </c>
      <c r="I12" s="221">
        <v>1550.260489643</v>
      </c>
      <c r="J12" s="221">
        <v>1454.4490598059999</v>
      </c>
      <c r="K12" s="221">
        <v>1970.7298266739999</v>
      </c>
      <c r="L12" s="221">
        <v>1419.9370555380001</v>
      </c>
      <c r="M12" s="221">
        <v>1367.645163488</v>
      </c>
      <c r="N12" s="221">
        <v>1485.828312523</v>
      </c>
      <c r="O12" s="66" t="s">
        <v>55</v>
      </c>
    </row>
    <row r="13" spans="1:15" x14ac:dyDescent="0.25">
      <c r="A13" s="21" t="s">
        <v>56</v>
      </c>
      <c r="B13" s="213">
        <v>0</v>
      </c>
      <c r="C13" s="213">
        <v>0</v>
      </c>
      <c r="D13" s="213">
        <v>0</v>
      </c>
      <c r="E13" s="233">
        <v>0</v>
      </c>
      <c r="F13" s="221">
        <v>0</v>
      </c>
      <c r="G13" s="221">
        <v>0</v>
      </c>
      <c r="H13" s="221">
        <v>0</v>
      </c>
      <c r="I13" s="221">
        <v>0</v>
      </c>
      <c r="J13" s="221">
        <v>0</v>
      </c>
      <c r="K13" s="221">
        <v>0</v>
      </c>
      <c r="L13" s="221">
        <v>0</v>
      </c>
      <c r="M13" s="221">
        <v>0</v>
      </c>
      <c r="N13" s="221">
        <v>0</v>
      </c>
      <c r="O13" s="67" t="s">
        <v>57</v>
      </c>
    </row>
    <row r="14" spans="1:15" x14ac:dyDescent="0.25">
      <c r="A14" s="20" t="s">
        <v>58</v>
      </c>
      <c r="B14" s="213">
        <v>88483.210671386405</v>
      </c>
      <c r="C14" s="213">
        <v>86517.078349354284</v>
      </c>
      <c r="D14" s="213">
        <v>85740.357137587926</v>
      </c>
      <c r="E14" s="233">
        <v>89872.913583044225</v>
      </c>
      <c r="F14" s="221">
        <v>90609.844477990773</v>
      </c>
      <c r="G14" s="221">
        <v>92299.894826142903</v>
      </c>
      <c r="H14" s="221">
        <v>96819.997793270217</v>
      </c>
      <c r="I14" s="221">
        <v>96932.995688012568</v>
      </c>
      <c r="J14" s="221">
        <v>97444.115076564209</v>
      </c>
      <c r="K14" s="221">
        <v>98829.436554280328</v>
      </c>
      <c r="L14" s="221">
        <v>98919.387019243892</v>
      </c>
      <c r="M14" s="221">
        <v>98321.868285281584</v>
      </c>
      <c r="N14" s="221">
        <v>101022.15948939059</v>
      </c>
      <c r="O14" s="66" t="s">
        <v>59</v>
      </c>
    </row>
    <row r="15" spans="1:15" x14ac:dyDescent="0.25">
      <c r="A15" s="21" t="s">
        <v>60</v>
      </c>
      <c r="B15" s="213">
        <v>75179.129103780055</v>
      </c>
      <c r="C15" s="213">
        <v>73154.861831608825</v>
      </c>
      <c r="D15" s="213">
        <v>72364.984118567969</v>
      </c>
      <c r="E15" s="233">
        <v>75545.386710715407</v>
      </c>
      <c r="F15" s="221">
        <v>76666.514145831592</v>
      </c>
      <c r="G15" s="221">
        <v>77449.241442041719</v>
      </c>
      <c r="H15" s="221">
        <v>80739.33833820319</v>
      </c>
      <c r="I15" s="221">
        <v>80926.997109361502</v>
      </c>
      <c r="J15" s="221">
        <v>81285.681112378254</v>
      </c>
      <c r="K15" s="221">
        <v>82084.576530738952</v>
      </c>
      <c r="L15" s="221">
        <v>82434.474058335807</v>
      </c>
      <c r="M15" s="221">
        <v>81956.389114408885</v>
      </c>
      <c r="N15" s="221">
        <v>84411.259510109579</v>
      </c>
      <c r="O15" s="67" t="s">
        <v>61</v>
      </c>
    </row>
    <row r="16" spans="1:15" x14ac:dyDescent="0.25">
      <c r="A16" s="22" t="s">
        <v>62</v>
      </c>
      <c r="B16" s="213">
        <v>1464.5037910414528</v>
      </c>
      <c r="C16" s="213">
        <v>1440.5947699899702</v>
      </c>
      <c r="D16" s="213">
        <v>1913.7903838323111</v>
      </c>
      <c r="E16" s="233">
        <v>2026.6385715873901</v>
      </c>
      <c r="F16" s="221">
        <v>2029.0957689700049</v>
      </c>
      <c r="G16" s="221">
        <v>2277.7591237859101</v>
      </c>
      <c r="H16" s="221">
        <v>1985.5900079845301</v>
      </c>
      <c r="I16" s="221">
        <v>2238.6478238259097</v>
      </c>
      <c r="J16" s="221">
        <v>2725.0367949145102</v>
      </c>
      <c r="K16" s="221">
        <v>2453.0211131109504</v>
      </c>
      <c r="L16" s="221">
        <v>2844.7288810526102</v>
      </c>
      <c r="M16" s="221">
        <v>2354.1978722231502</v>
      </c>
      <c r="N16" s="221">
        <v>2298.2221661448702</v>
      </c>
      <c r="O16" s="68" t="s">
        <v>63</v>
      </c>
    </row>
    <row r="17" spans="1:15" x14ac:dyDescent="0.25">
      <c r="A17" s="21" t="s">
        <v>64</v>
      </c>
      <c r="B17" s="213">
        <v>13304.081567606345</v>
      </c>
      <c r="C17" s="213">
        <v>13362.216517745455</v>
      </c>
      <c r="D17" s="213">
        <v>13375.373019019962</v>
      </c>
      <c r="E17" s="233">
        <v>14327.526872328814</v>
      </c>
      <c r="F17" s="221">
        <v>13943.330332159179</v>
      </c>
      <c r="G17" s="221">
        <v>14850.653384101182</v>
      </c>
      <c r="H17" s="221">
        <v>16080.659455067027</v>
      </c>
      <c r="I17" s="221">
        <v>16005.99857865107</v>
      </c>
      <c r="J17" s="221">
        <v>16158.433964185951</v>
      </c>
      <c r="K17" s="221">
        <v>16744.860023541372</v>
      </c>
      <c r="L17" s="221">
        <v>16484.912960908081</v>
      </c>
      <c r="M17" s="221">
        <v>16365.479170872697</v>
      </c>
      <c r="N17" s="221">
        <v>16610.899979281014</v>
      </c>
      <c r="O17" s="67" t="s">
        <v>65</v>
      </c>
    </row>
    <row r="18" spans="1:15" x14ac:dyDescent="0.25">
      <c r="A18" s="22" t="s">
        <v>66</v>
      </c>
      <c r="B18" s="213">
        <v>204.18588318315608</v>
      </c>
      <c r="C18" s="213">
        <v>246.72188923159848</v>
      </c>
      <c r="D18" s="213">
        <v>167.5010385770295</v>
      </c>
      <c r="E18" s="233">
        <v>181.60598894853459</v>
      </c>
      <c r="F18" s="221">
        <v>211.72501261286419</v>
      </c>
      <c r="G18" s="221">
        <v>284.10416173867998</v>
      </c>
      <c r="H18" s="221">
        <v>189.69210882809199</v>
      </c>
      <c r="I18" s="221">
        <v>196.77325772109501</v>
      </c>
      <c r="J18" s="221">
        <v>208.32939723984572</v>
      </c>
      <c r="K18" s="221">
        <v>245.53150403498489</v>
      </c>
      <c r="L18" s="221">
        <v>108.17403658886531</v>
      </c>
      <c r="M18" s="221">
        <v>271.78006039369797</v>
      </c>
      <c r="N18" s="221">
        <v>197.36893031186941</v>
      </c>
      <c r="O18" s="68" t="s">
        <v>67</v>
      </c>
    </row>
    <row r="19" spans="1:15" x14ac:dyDescent="0.25">
      <c r="A19" s="20" t="s">
        <v>68</v>
      </c>
      <c r="B19" s="213">
        <v>3.9767291367300004</v>
      </c>
      <c r="C19" s="213">
        <v>3.5421416277203464</v>
      </c>
      <c r="D19" s="213">
        <v>3.8220667548000002</v>
      </c>
      <c r="E19" s="233">
        <v>3.4403189549900004</v>
      </c>
      <c r="F19" s="221">
        <v>4.8478612199900004</v>
      </c>
      <c r="G19" s="221">
        <v>5.9221236679900002</v>
      </c>
      <c r="H19" s="221">
        <v>6.1056149709900005</v>
      </c>
      <c r="I19" s="221">
        <v>6.4130768969899998</v>
      </c>
      <c r="J19" s="221">
        <v>6.4623703960780015</v>
      </c>
      <c r="K19" s="221">
        <v>5.9349331737049997</v>
      </c>
      <c r="L19" s="221">
        <v>4.8499008982665925</v>
      </c>
      <c r="M19" s="221">
        <v>6.4322376100099996</v>
      </c>
      <c r="N19" s="221">
        <v>5.1729350207010407</v>
      </c>
      <c r="O19" s="66" t="s">
        <v>69</v>
      </c>
    </row>
    <row r="20" spans="1:15" x14ac:dyDescent="0.25">
      <c r="A20" s="21" t="s">
        <v>70</v>
      </c>
      <c r="B20" s="213">
        <v>3.6261293497300002</v>
      </c>
      <c r="C20" s="213">
        <v>3.1802020297203457</v>
      </c>
      <c r="D20" s="213">
        <v>3.4547376328000001</v>
      </c>
      <c r="E20" s="233">
        <v>3.0604749359900003</v>
      </c>
      <c r="F20" s="221">
        <v>3.1878263449900004</v>
      </c>
      <c r="G20" s="221">
        <v>5.5715238809900001</v>
      </c>
      <c r="H20" s="221">
        <v>5.7550151839900003</v>
      </c>
      <c r="I20" s="221">
        <v>6.0624771099899997</v>
      </c>
      <c r="J20" s="221">
        <v>6.1117706090780013</v>
      </c>
      <c r="K20" s="221">
        <v>5.9349331737049997</v>
      </c>
      <c r="L20" s="221">
        <v>4.8499008982665925</v>
      </c>
      <c r="M20" s="221">
        <v>6.4322376100099996</v>
      </c>
      <c r="N20" s="221">
        <v>5.1729350207010407</v>
      </c>
      <c r="O20" s="67" t="s">
        <v>71</v>
      </c>
    </row>
    <row r="21" spans="1:15" x14ac:dyDescent="0.25">
      <c r="A21" s="21" t="s">
        <v>72</v>
      </c>
      <c r="B21" s="213">
        <v>0.350599787</v>
      </c>
      <c r="C21" s="213">
        <v>0.36193959799999997</v>
      </c>
      <c r="D21" s="213">
        <v>0.36732912200000001</v>
      </c>
      <c r="E21" s="233">
        <v>0.37984401899999998</v>
      </c>
      <c r="F21" s="221">
        <v>0.45116049600000002</v>
      </c>
      <c r="G21" s="221">
        <v>0.350599787</v>
      </c>
      <c r="H21" s="221">
        <v>0.350599787</v>
      </c>
      <c r="I21" s="221">
        <v>0.350599787</v>
      </c>
      <c r="J21" s="221">
        <v>0.350599787</v>
      </c>
      <c r="K21" s="221">
        <v>0</v>
      </c>
      <c r="L21" s="221">
        <v>0</v>
      </c>
      <c r="M21" s="221">
        <v>0</v>
      </c>
      <c r="N21" s="221">
        <v>0</v>
      </c>
      <c r="O21" s="67" t="s">
        <v>73</v>
      </c>
    </row>
    <row r="22" spans="1:15" x14ac:dyDescent="0.25">
      <c r="A22" s="20" t="s">
        <v>74</v>
      </c>
      <c r="B22" s="213">
        <v>2.8279179194918056</v>
      </c>
      <c r="C22" s="213">
        <v>2.8226529755450094</v>
      </c>
      <c r="D22" s="213">
        <v>31.26459809197857</v>
      </c>
      <c r="E22" s="233">
        <v>4.6999164201743673</v>
      </c>
      <c r="F22" s="221">
        <v>4.6206222983641174</v>
      </c>
      <c r="G22" s="221">
        <v>6.637170262864684</v>
      </c>
      <c r="H22" s="221">
        <v>4.5021761350018226</v>
      </c>
      <c r="I22" s="221">
        <v>6.6855138494100173</v>
      </c>
      <c r="J22" s="221">
        <v>7.3991337214037669</v>
      </c>
      <c r="K22" s="221">
        <v>17.312641950307086</v>
      </c>
      <c r="L22" s="221">
        <v>16.608221894055021</v>
      </c>
      <c r="M22" s="221">
        <v>4.5455751850732939</v>
      </c>
      <c r="N22" s="221">
        <v>2.9328455902592814</v>
      </c>
      <c r="O22" s="66" t="s">
        <v>75</v>
      </c>
    </row>
    <row r="23" spans="1:15" x14ac:dyDescent="0.25">
      <c r="A23" s="21" t="s">
        <v>76</v>
      </c>
      <c r="B23" s="213">
        <v>0</v>
      </c>
      <c r="C23" s="213">
        <v>0</v>
      </c>
      <c r="D23" s="213">
        <v>0</v>
      </c>
      <c r="E23" s="233">
        <v>0</v>
      </c>
      <c r="F23" s="221">
        <v>0</v>
      </c>
      <c r="G23" s="221">
        <v>0</v>
      </c>
      <c r="H23" s="221">
        <v>0</v>
      </c>
      <c r="I23" s="221">
        <v>0</v>
      </c>
      <c r="J23" s="221">
        <v>0</v>
      </c>
      <c r="K23" s="221">
        <v>0</v>
      </c>
      <c r="L23" s="221">
        <v>0</v>
      </c>
      <c r="M23" s="221">
        <v>0</v>
      </c>
      <c r="N23" s="221">
        <v>0</v>
      </c>
      <c r="O23" s="67" t="s">
        <v>77</v>
      </c>
    </row>
    <row r="24" spans="1:15" x14ac:dyDescent="0.25">
      <c r="A24" s="23" t="s">
        <v>78</v>
      </c>
      <c r="B24" s="213">
        <v>0</v>
      </c>
      <c r="C24" s="213">
        <v>0</v>
      </c>
      <c r="D24" s="213">
        <v>0</v>
      </c>
      <c r="E24" s="233">
        <v>0</v>
      </c>
      <c r="F24" s="221">
        <v>0</v>
      </c>
      <c r="G24" s="221">
        <v>0</v>
      </c>
      <c r="H24" s="221">
        <v>0</v>
      </c>
      <c r="I24" s="221">
        <v>0</v>
      </c>
      <c r="J24" s="221">
        <v>0</v>
      </c>
      <c r="K24" s="221">
        <v>0</v>
      </c>
      <c r="L24" s="221">
        <v>0</v>
      </c>
      <c r="M24" s="221">
        <v>0</v>
      </c>
      <c r="N24" s="221">
        <v>0</v>
      </c>
      <c r="O24" s="69" t="s">
        <v>79</v>
      </c>
    </row>
    <row r="25" spans="1:15" x14ac:dyDescent="0.25">
      <c r="A25" s="20" t="s">
        <v>80</v>
      </c>
      <c r="B25" s="213">
        <v>0</v>
      </c>
      <c r="C25" s="213">
        <v>0</v>
      </c>
      <c r="D25" s="213">
        <v>0</v>
      </c>
      <c r="E25" s="233">
        <v>0</v>
      </c>
      <c r="F25" s="221">
        <v>0</v>
      </c>
      <c r="G25" s="221">
        <v>0</v>
      </c>
      <c r="H25" s="221">
        <v>0</v>
      </c>
      <c r="I25" s="221">
        <v>0</v>
      </c>
      <c r="J25" s="221">
        <v>0</v>
      </c>
      <c r="K25" s="221">
        <v>0</v>
      </c>
      <c r="L25" s="221">
        <v>0</v>
      </c>
      <c r="M25" s="221">
        <v>0</v>
      </c>
      <c r="N25" s="221">
        <v>0</v>
      </c>
      <c r="O25" s="67" t="s">
        <v>81</v>
      </c>
    </row>
    <row r="26" spans="1:15" x14ac:dyDescent="0.25">
      <c r="A26" s="20" t="s">
        <v>82</v>
      </c>
      <c r="B26" s="213">
        <v>1227.65100088229</v>
      </c>
      <c r="C26" s="213">
        <v>1225.6077101322903</v>
      </c>
      <c r="D26" s="213">
        <v>1227.8671978082898</v>
      </c>
      <c r="E26" s="233">
        <v>1229.6892270472902</v>
      </c>
      <c r="F26" s="221">
        <v>1230.1669370432903</v>
      </c>
      <c r="G26" s="221">
        <v>1232.2137903392604</v>
      </c>
      <c r="H26" s="221">
        <v>1232.50056533926</v>
      </c>
      <c r="I26" s="221">
        <v>1233.0519092892603</v>
      </c>
      <c r="J26" s="221">
        <v>1233.7989554987601</v>
      </c>
      <c r="K26" s="221">
        <v>1239.9331983917602</v>
      </c>
      <c r="L26" s="221">
        <v>1241.8817058537602</v>
      </c>
      <c r="M26" s="221">
        <v>1244.0400059787603</v>
      </c>
      <c r="N26" s="221">
        <v>1257.42620219376</v>
      </c>
      <c r="O26" s="66" t="s">
        <v>83</v>
      </c>
    </row>
    <row r="27" spans="1:15" x14ac:dyDescent="0.25">
      <c r="A27" s="20" t="s">
        <v>84</v>
      </c>
      <c r="B27" s="213">
        <v>83.2032520001667</v>
      </c>
      <c r="C27" s="213">
        <v>82.631778175679997</v>
      </c>
      <c r="D27" s="213">
        <v>88.785813502610011</v>
      </c>
      <c r="E27" s="233">
        <v>88.294319897779999</v>
      </c>
      <c r="F27" s="221">
        <v>89.963430087830005</v>
      </c>
      <c r="G27" s="221">
        <v>91.646383679299987</v>
      </c>
      <c r="H27" s="221">
        <v>93.339733048356706</v>
      </c>
      <c r="I27" s="221">
        <v>95.140444849643302</v>
      </c>
      <c r="J27" s="221">
        <v>96.762772002969996</v>
      </c>
      <c r="K27" s="221">
        <v>98.306071628689992</v>
      </c>
      <c r="L27" s="221">
        <v>100.04242357468999</v>
      </c>
      <c r="M27" s="221">
        <v>101.48732519798</v>
      </c>
      <c r="N27" s="221">
        <v>103.63302063719699</v>
      </c>
      <c r="O27" s="66" t="s">
        <v>85</v>
      </c>
    </row>
    <row r="28" spans="1:15" x14ac:dyDescent="0.25">
      <c r="A28" s="20" t="s">
        <v>86</v>
      </c>
      <c r="B28" s="213">
        <v>0</v>
      </c>
      <c r="C28" s="213">
        <v>0</v>
      </c>
      <c r="D28" s="213">
        <v>0</v>
      </c>
      <c r="E28" s="233">
        <v>0</v>
      </c>
      <c r="F28" s="221">
        <v>0</v>
      </c>
      <c r="G28" s="221">
        <v>0</v>
      </c>
      <c r="H28" s="221">
        <v>0</v>
      </c>
      <c r="I28" s="221">
        <v>0</v>
      </c>
      <c r="J28" s="221">
        <v>0</v>
      </c>
      <c r="K28" s="221">
        <v>0</v>
      </c>
      <c r="L28" s="221">
        <v>0</v>
      </c>
      <c r="M28" s="221">
        <v>0</v>
      </c>
      <c r="N28" s="221">
        <v>0</v>
      </c>
      <c r="O28" s="66" t="s">
        <v>87</v>
      </c>
    </row>
    <row r="29" spans="1:15" x14ac:dyDescent="0.25">
      <c r="A29" s="20" t="s">
        <v>88</v>
      </c>
      <c r="B29" s="213">
        <v>0</v>
      </c>
      <c r="C29" s="213">
        <v>0</v>
      </c>
      <c r="D29" s="213">
        <v>0</v>
      </c>
      <c r="E29" s="233">
        <v>0</v>
      </c>
      <c r="F29" s="221">
        <v>0</v>
      </c>
      <c r="G29" s="221">
        <v>0</v>
      </c>
      <c r="H29" s="221">
        <v>0</v>
      </c>
      <c r="I29" s="221">
        <v>0</v>
      </c>
      <c r="J29" s="221">
        <v>0</v>
      </c>
      <c r="K29" s="221">
        <v>0</v>
      </c>
      <c r="L29" s="221">
        <v>0</v>
      </c>
      <c r="M29" s="221">
        <v>0</v>
      </c>
      <c r="N29" s="221">
        <v>0</v>
      </c>
      <c r="O29" s="67" t="s">
        <v>89</v>
      </c>
    </row>
    <row r="30" spans="1:15" x14ac:dyDescent="0.25">
      <c r="A30" s="20" t="s">
        <v>90</v>
      </c>
      <c r="B30" s="213">
        <v>57.750893725250002</v>
      </c>
      <c r="C30" s="213">
        <v>27.91365458025</v>
      </c>
      <c r="D30" s="213">
        <v>14.766949796049103</v>
      </c>
      <c r="E30" s="233">
        <v>20.805029957049104</v>
      </c>
      <c r="F30" s="221">
        <v>20.574387351049104</v>
      </c>
      <c r="G30" s="221">
        <v>36.2467116480491</v>
      </c>
      <c r="H30" s="221">
        <v>23.620132996049101</v>
      </c>
      <c r="I30" s="221">
        <v>46.359607173549108</v>
      </c>
      <c r="J30" s="221">
        <v>61.6072940680491</v>
      </c>
      <c r="K30" s="221">
        <v>81.123287647549105</v>
      </c>
      <c r="L30" s="221">
        <v>88.507105686424111</v>
      </c>
      <c r="M30" s="221">
        <v>42.5895478333791</v>
      </c>
      <c r="N30" s="221">
        <v>63.939506720049103</v>
      </c>
      <c r="O30" s="66" t="s">
        <v>91</v>
      </c>
    </row>
    <row r="31" spans="1:15" x14ac:dyDescent="0.25">
      <c r="A31" s="20" t="s">
        <v>92</v>
      </c>
      <c r="B31" s="213">
        <v>127.34753182025548</v>
      </c>
      <c r="C31" s="213">
        <v>125.53018762995437</v>
      </c>
      <c r="D31" s="213">
        <v>137.12538164074419</v>
      </c>
      <c r="E31" s="233">
        <v>141.38871204636931</v>
      </c>
      <c r="F31" s="221">
        <v>162.37324406657424</v>
      </c>
      <c r="G31" s="221">
        <v>204.06414838078931</v>
      </c>
      <c r="H31" s="221">
        <v>142.75571687523924</v>
      </c>
      <c r="I31" s="221">
        <v>132.81523989018424</v>
      </c>
      <c r="J31" s="221">
        <v>231.93037827456411</v>
      </c>
      <c r="K31" s="221">
        <v>125.16524736414834</v>
      </c>
      <c r="L31" s="221">
        <v>145.76008994951275</v>
      </c>
      <c r="M31" s="221">
        <v>105.00630729165297</v>
      </c>
      <c r="N31" s="221">
        <v>92.516970325717722</v>
      </c>
      <c r="O31" s="66" t="s">
        <v>93</v>
      </c>
    </row>
    <row r="32" spans="1:15" x14ac:dyDescent="0.25">
      <c r="A32" s="24" t="s">
        <v>94</v>
      </c>
      <c r="B32" s="214">
        <v>99007.595749426604</v>
      </c>
      <c r="C32" s="214">
        <v>98387.452105487842</v>
      </c>
      <c r="D32" s="214">
        <v>103932.95680707693</v>
      </c>
      <c r="E32" s="236">
        <v>105293.59710693844</v>
      </c>
      <c r="F32" s="222">
        <v>104481.87058220759</v>
      </c>
      <c r="G32" s="222">
        <v>104688.24587679046</v>
      </c>
      <c r="H32" s="222">
        <v>108391.75073254961</v>
      </c>
      <c r="I32" s="222">
        <v>105423.31335203</v>
      </c>
      <c r="J32" s="222">
        <v>108350.77851901024</v>
      </c>
      <c r="K32" s="222">
        <v>108672.01269377964</v>
      </c>
      <c r="L32" s="222">
        <v>106686.70478528432</v>
      </c>
      <c r="M32" s="222">
        <v>106557.23486953441</v>
      </c>
      <c r="N32" s="222">
        <v>110899.26207285437</v>
      </c>
      <c r="O32" s="70" t="s">
        <v>95</v>
      </c>
    </row>
    <row r="33" spans="1:15" x14ac:dyDescent="0.25">
      <c r="A33" s="20" t="s">
        <v>96</v>
      </c>
      <c r="B33" s="213">
        <v>0</v>
      </c>
      <c r="C33" s="213">
        <v>0</v>
      </c>
      <c r="D33" s="213">
        <v>0</v>
      </c>
      <c r="E33" s="233">
        <v>0</v>
      </c>
      <c r="F33" s="221">
        <v>0</v>
      </c>
      <c r="G33" s="221">
        <v>0</v>
      </c>
      <c r="H33" s="221">
        <v>0</v>
      </c>
      <c r="I33" s="221">
        <v>0</v>
      </c>
      <c r="J33" s="221">
        <v>0</v>
      </c>
      <c r="K33" s="221">
        <v>0</v>
      </c>
      <c r="L33" s="221">
        <v>0</v>
      </c>
      <c r="M33" s="221">
        <v>0</v>
      </c>
      <c r="N33" s="221">
        <v>0</v>
      </c>
      <c r="O33" s="66" t="s">
        <v>97</v>
      </c>
    </row>
    <row r="34" spans="1:15" x14ac:dyDescent="0.25">
      <c r="A34" s="20" t="s">
        <v>98</v>
      </c>
      <c r="B34" s="213">
        <v>1521.011136117</v>
      </c>
      <c r="C34" s="213">
        <v>1533.701733186</v>
      </c>
      <c r="D34" s="213">
        <v>1284.4106396120001</v>
      </c>
      <c r="E34" s="233">
        <v>1853.81522367</v>
      </c>
      <c r="F34" s="221">
        <v>1843.4515525899999</v>
      </c>
      <c r="G34" s="221">
        <v>2019.183708884</v>
      </c>
      <c r="H34" s="221">
        <v>1546.5869228699999</v>
      </c>
      <c r="I34" s="221">
        <v>1550.260489643</v>
      </c>
      <c r="J34" s="221">
        <v>1454.4490598059999</v>
      </c>
      <c r="K34" s="221">
        <v>1970.7298266739999</v>
      </c>
      <c r="L34" s="221">
        <v>1419.9370555380001</v>
      </c>
      <c r="M34" s="221">
        <v>1367.645163488</v>
      </c>
      <c r="N34" s="221">
        <v>1485.828312523</v>
      </c>
      <c r="O34" s="66" t="s">
        <v>99</v>
      </c>
    </row>
    <row r="35" spans="1:15" x14ac:dyDescent="0.25">
      <c r="A35" s="20" t="s">
        <v>100</v>
      </c>
      <c r="B35" s="213">
        <v>39870.224656921673</v>
      </c>
      <c r="C35" s="213">
        <v>39816.349131985</v>
      </c>
      <c r="D35" s="213">
        <v>45031.460539957312</v>
      </c>
      <c r="E35" s="233">
        <v>44372.67917796089</v>
      </c>
      <c r="F35" s="221">
        <v>44348.936518129252</v>
      </c>
      <c r="G35" s="221">
        <v>44351.635920563182</v>
      </c>
      <c r="H35" s="221">
        <v>42075.048763624945</v>
      </c>
      <c r="I35" s="221">
        <v>40507.930599764921</v>
      </c>
      <c r="J35" s="221">
        <v>43736.119731273757</v>
      </c>
      <c r="K35" s="221">
        <v>42013.741555409564</v>
      </c>
      <c r="L35" s="221">
        <v>40577.253871983041</v>
      </c>
      <c r="M35" s="221">
        <v>40563.830923982474</v>
      </c>
      <c r="N35" s="221">
        <v>39919.471326048049</v>
      </c>
      <c r="O35" s="66" t="s">
        <v>101</v>
      </c>
    </row>
    <row r="36" spans="1:15" x14ac:dyDescent="0.25">
      <c r="A36" s="20" t="s">
        <v>102</v>
      </c>
      <c r="B36" s="213">
        <v>4.46317E-4</v>
      </c>
      <c r="C36" s="213">
        <v>0.110459231</v>
      </c>
      <c r="D36" s="213">
        <v>0.35157551599999998</v>
      </c>
      <c r="E36" s="233">
        <v>4.4823502000000001E-2</v>
      </c>
      <c r="F36" s="221">
        <v>0.88346020999999997</v>
      </c>
      <c r="G36" s="221">
        <v>6.1595914000000002E-2</v>
      </c>
      <c r="H36" s="221">
        <v>0.943807383</v>
      </c>
      <c r="I36" s="221">
        <v>3.0792058999999997E-2</v>
      </c>
      <c r="J36" s="221">
        <v>0</v>
      </c>
      <c r="K36" s="221">
        <v>4.2328820189999998</v>
      </c>
      <c r="L36" s="221">
        <v>1.1478791269999999</v>
      </c>
      <c r="M36" s="221">
        <v>1.6167723550000002</v>
      </c>
      <c r="N36" s="221">
        <v>0.59015896499999998</v>
      </c>
      <c r="O36" s="66" t="s">
        <v>103</v>
      </c>
    </row>
    <row r="37" spans="1:15" x14ac:dyDescent="0.25">
      <c r="A37" s="20" t="s">
        <v>104</v>
      </c>
      <c r="B37" s="213">
        <v>39998.066265981754</v>
      </c>
      <c r="C37" s="213">
        <v>39211.350061033729</v>
      </c>
      <c r="D37" s="213">
        <v>38773.646385734166</v>
      </c>
      <c r="E37" s="233">
        <v>39608.234094596541</v>
      </c>
      <c r="F37" s="221">
        <v>38643.384463937728</v>
      </c>
      <c r="G37" s="221">
        <v>38515.424163978809</v>
      </c>
      <c r="H37" s="221">
        <v>44952.735385862215</v>
      </c>
      <c r="I37" s="221">
        <v>43486.657807896161</v>
      </c>
      <c r="J37" s="221">
        <v>43955.193574447978</v>
      </c>
      <c r="K37" s="221">
        <v>45182.197714667855</v>
      </c>
      <c r="L37" s="221">
        <v>44980.355793778777</v>
      </c>
      <c r="M37" s="221">
        <v>45573.850377095863</v>
      </c>
      <c r="N37" s="221">
        <v>46034.961856182774</v>
      </c>
      <c r="O37" s="66" t="s">
        <v>105</v>
      </c>
    </row>
    <row r="38" spans="1:15" x14ac:dyDescent="0.25">
      <c r="A38" s="20" t="s">
        <v>106</v>
      </c>
      <c r="B38" s="213">
        <v>0</v>
      </c>
      <c r="C38" s="213">
        <v>0</v>
      </c>
      <c r="D38" s="213">
        <v>0</v>
      </c>
      <c r="E38" s="233">
        <v>0</v>
      </c>
      <c r="F38" s="221">
        <v>0</v>
      </c>
      <c r="G38" s="221">
        <v>0</v>
      </c>
      <c r="H38" s="221">
        <v>0</v>
      </c>
      <c r="I38" s="221">
        <v>0</v>
      </c>
      <c r="J38" s="221">
        <v>0</v>
      </c>
      <c r="K38" s="221">
        <v>0</v>
      </c>
      <c r="L38" s="221">
        <v>0</v>
      </c>
      <c r="M38" s="221">
        <v>0</v>
      </c>
      <c r="N38" s="221">
        <v>0</v>
      </c>
      <c r="O38" s="66" t="s">
        <v>107</v>
      </c>
    </row>
    <row r="39" spans="1:15" x14ac:dyDescent="0.25">
      <c r="A39" s="20" t="s">
        <v>108</v>
      </c>
      <c r="B39" s="213">
        <v>4.2879955193916688</v>
      </c>
      <c r="C39" s="213">
        <v>3.9928130101564179</v>
      </c>
      <c r="D39" s="213">
        <v>3.2935016191210718</v>
      </c>
      <c r="E39" s="233">
        <v>3.0985013181137577</v>
      </c>
      <c r="F39" s="221">
        <v>4.5187616614412907</v>
      </c>
      <c r="G39" s="221">
        <v>3.9506590275912914</v>
      </c>
      <c r="H39" s="221">
        <v>3.6726247984912908</v>
      </c>
      <c r="I39" s="221">
        <v>3.796538490661292</v>
      </c>
      <c r="J39" s="221">
        <v>3.6786745705812911</v>
      </c>
      <c r="K39" s="221">
        <v>3.9974969842912911</v>
      </c>
      <c r="L39" s="221">
        <v>3.7932368102678846</v>
      </c>
      <c r="M39" s="221">
        <v>4.517325454664503</v>
      </c>
      <c r="N39" s="221">
        <v>4.3742524453750358</v>
      </c>
      <c r="O39" s="66" t="s">
        <v>109</v>
      </c>
    </row>
    <row r="40" spans="1:15" x14ac:dyDescent="0.25">
      <c r="A40" s="21" t="s">
        <v>110</v>
      </c>
      <c r="B40" s="213">
        <v>2.1014660374999998</v>
      </c>
      <c r="C40" s="213">
        <v>2.1010336925000002</v>
      </c>
      <c r="D40" s="213">
        <v>1.3537929665000001</v>
      </c>
      <c r="E40" s="233">
        <v>1.3626523724999999</v>
      </c>
      <c r="F40" s="221">
        <v>1.6143301365</v>
      </c>
      <c r="G40" s="221">
        <v>0.65267061650000002</v>
      </c>
      <c r="H40" s="221">
        <v>0.67111001749999999</v>
      </c>
      <c r="I40" s="221">
        <v>0.84972079950000001</v>
      </c>
      <c r="J40" s="221">
        <v>0.87096124899999994</v>
      </c>
      <c r="K40" s="221">
        <v>1.277172618</v>
      </c>
      <c r="L40" s="221">
        <v>1.1838629510000001</v>
      </c>
      <c r="M40" s="221">
        <v>1.921439108</v>
      </c>
      <c r="N40" s="221">
        <v>2.5986813729999998</v>
      </c>
      <c r="O40" s="67" t="s">
        <v>111</v>
      </c>
    </row>
    <row r="41" spans="1:15" x14ac:dyDescent="0.25">
      <c r="A41" s="21" t="s">
        <v>112</v>
      </c>
      <c r="B41" s="213">
        <v>2.186529481891669</v>
      </c>
      <c r="C41" s="213">
        <v>1.8917793176564175</v>
      </c>
      <c r="D41" s="213">
        <v>1.9397086526210714</v>
      </c>
      <c r="E41" s="233">
        <v>1.7358489456137578</v>
      </c>
      <c r="F41" s="221">
        <v>2.9044315249412911</v>
      </c>
      <c r="G41" s="221">
        <v>3.2979884110912914</v>
      </c>
      <c r="H41" s="221">
        <v>3.001514780991291</v>
      </c>
      <c r="I41" s="221">
        <v>2.946817691161292</v>
      </c>
      <c r="J41" s="221">
        <v>2.8077133215812911</v>
      </c>
      <c r="K41" s="221">
        <v>2.7203243662912908</v>
      </c>
      <c r="L41" s="221">
        <v>2.6093738592678846</v>
      </c>
      <c r="M41" s="221">
        <v>2.595886346664503</v>
      </c>
      <c r="N41" s="221">
        <v>1.7755710723750358</v>
      </c>
      <c r="O41" s="67" t="s">
        <v>113</v>
      </c>
    </row>
    <row r="42" spans="1:15" x14ac:dyDescent="0.25">
      <c r="A42" s="20" t="s">
        <v>114</v>
      </c>
      <c r="B42" s="213">
        <v>1.2219685995019867</v>
      </c>
      <c r="C42" s="213">
        <v>1.2878807937094998</v>
      </c>
      <c r="D42" s="213">
        <v>1.4614012772980001</v>
      </c>
      <c r="E42" s="233">
        <v>1.1863232090515001</v>
      </c>
      <c r="F42" s="221">
        <v>3.647118262467</v>
      </c>
      <c r="G42" s="221">
        <v>4.4647396650125</v>
      </c>
      <c r="H42" s="221">
        <v>4.4975479783774999</v>
      </c>
      <c r="I42" s="221">
        <v>2.6953881851743215</v>
      </c>
      <c r="J42" s="221">
        <v>2.8555791001130988</v>
      </c>
      <c r="K42" s="221">
        <v>3.1393155364865986</v>
      </c>
      <c r="L42" s="221">
        <v>3.5213419162895989</v>
      </c>
      <c r="M42" s="221">
        <v>3.1215668448850664</v>
      </c>
      <c r="N42" s="221">
        <v>3.0740836918528154</v>
      </c>
      <c r="O42" s="66" t="s">
        <v>115</v>
      </c>
    </row>
    <row r="43" spans="1:15" x14ac:dyDescent="0.25">
      <c r="A43" s="20" t="s">
        <v>116</v>
      </c>
      <c r="B43" s="213">
        <v>29.837239144999998</v>
      </c>
      <c r="C43" s="213">
        <v>0</v>
      </c>
      <c r="D43" s="213">
        <v>0</v>
      </c>
      <c r="E43" s="233">
        <v>0</v>
      </c>
      <c r="F43" s="221">
        <v>0</v>
      </c>
      <c r="G43" s="221">
        <v>0</v>
      </c>
      <c r="H43" s="221">
        <v>0</v>
      </c>
      <c r="I43" s="221">
        <v>0</v>
      </c>
      <c r="J43" s="221">
        <v>0</v>
      </c>
      <c r="K43" s="221">
        <v>0</v>
      </c>
      <c r="L43" s="221">
        <v>0</v>
      </c>
      <c r="M43" s="221">
        <v>0</v>
      </c>
      <c r="N43" s="221">
        <v>0</v>
      </c>
      <c r="O43" s="66" t="s">
        <v>117</v>
      </c>
    </row>
    <row r="44" spans="1:15" x14ac:dyDescent="0.25">
      <c r="A44" s="20" t="s">
        <v>118</v>
      </c>
      <c r="B44" s="213">
        <v>1922.33697014264</v>
      </c>
      <c r="C44" s="213">
        <v>2018.6566482286394</v>
      </c>
      <c r="D44" s="213">
        <v>1160.9892310213381</v>
      </c>
      <c r="E44" s="233">
        <v>1697.7187468686141</v>
      </c>
      <c r="F44" s="221">
        <v>1796.6909965622085</v>
      </c>
      <c r="G44" s="221">
        <v>2070.9344583439483</v>
      </c>
      <c r="H44" s="221">
        <v>1692.2956588816423</v>
      </c>
      <c r="I44" s="221">
        <v>2209.5051478809669</v>
      </c>
      <c r="J44" s="221">
        <v>1742.6316356867635</v>
      </c>
      <c r="K44" s="221">
        <v>1725.7101194464294</v>
      </c>
      <c r="L44" s="221">
        <v>1981.7557232650352</v>
      </c>
      <c r="M44" s="221">
        <v>997.76872818531547</v>
      </c>
      <c r="N44" s="221">
        <v>1910.4769420190212</v>
      </c>
      <c r="O44" s="66" t="s">
        <v>119</v>
      </c>
    </row>
    <row r="45" spans="1:15" x14ac:dyDescent="0.25">
      <c r="A45" s="24" t="s">
        <v>120</v>
      </c>
      <c r="B45" s="214">
        <v>83346.986678743924</v>
      </c>
      <c r="C45" s="214">
        <v>82585.448727468232</v>
      </c>
      <c r="D45" s="214">
        <v>86255.613274737232</v>
      </c>
      <c r="E45" s="236">
        <v>87536.776891125191</v>
      </c>
      <c r="F45" s="222">
        <v>86641.512871353101</v>
      </c>
      <c r="G45" s="222">
        <v>86965.65524637654</v>
      </c>
      <c r="H45" s="222">
        <v>90275.780711398678</v>
      </c>
      <c r="I45" s="222">
        <v>87760.876763919892</v>
      </c>
      <c r="J45" s="222">
        <v>90894.928254885177</v>
      </c>
      <c r="K45" s="222">
        <v>90903.748910737617</v>
      </c>
      <c r="L45" s="222">
        <v>88967.764902418421</v>
      </c>
      <c r="M45" s="222">
        <v>88512.3508574062</v>
      </c>
      <c r="N45" s="222">
        <v>89358.776931875065</v>
      </c>
      <c r="O45" s="70" t="s">
        <v>121</v>
      </c>
    </row>
    <row r="46" spans="1:15" x14ac:dyDescent="0.25">
      <c r="A46" s="20" t="s">
        <v>122</v>
      </c>
      <c r="B46" s="213">
        <v>12692.187667644999</v>
      </c>
      <c r="C46" s="213">
        <v>12692.187667644999</v>
      </c>
      <c r="D46" s="213">
        <v>14692.187667644999</v>
      </c>
      <c r="E46" s="233">
        <v>14692.187667644999</v>
      </c>
      <c r="F46" s="221">
        <v>14692.187667644999</v>
      </c>
      <c r="G46" s="221">
        <v>14692.187667644999</v>
      </c>
      <c r="H46" s="221">
        <v>14692.187667644999</v>
      </c>
      <c r="I46" s="221">
        <v>14692.187667644999</v>
      </c>
      <c r="J46" s="221">
        <v>14692.187667644999</v>
      </c>
      <c r="K46" s="221">
        <v>14692.187667644999</v>
      </c>
      <c r="L46" s="221">
        <v>14692.187667644999</v>
      </c>
      <c r="M46" s="221">
        <v>15644.186132564999</v>
      </c>
      <c r="N46" s="221">
        <v>18844.186132564999</v>
      </c>
      <c r="O46" s="66" t="s">
        <v>123</v>
      </c>
    </row>
    <row r="47" spans="1:15" x14ac:dyDescent="0.25">
      <c r="A47" s="21" t="s">
        <v>124</v>
      </c>
      <c r="B47" s="213">
        <v>12692.187667644999</v>
      </c>
      <c r="C47" s="213">
        <v>12692.187667644999</v>
      </c>
      <c r="D47" s="213">
        <v>14692.187667644999</v>
      </c>
      <c r="E47" s="233">
        <v>14692.187667644999</v>
      </c>
      <c r="F47" s="221">
        <v>14692.187667644999</v>
      </c>
      <c r="G47" s="221">
        <v>14692.187667644999</v>
      </c>
      <c r="H47" s="221">
        <v>14692.187667644999</v>
      </c>
      <c r="I47" s="221">
        <v>14692.187667644999</v>
      </c>
      <c r="J47" s="221">
        <v>14692.187667644999</v>
      </c>
      <c r="K47" s="221">
        <v>14692.187667644999</v>
      </c>
      <c r="L47" s="221">
        <v>14692.187667644999</v>
      </c>
      <c r="M47" s="221">
        <v>15644.186132564999</v>
      </c>
      <c r="N47" s="221">
        <v>18844.186132564999</v>
      </c>
      <c r="O47" s="67" t="s">
        <v>125</v>
      </c>
    </row>
    <row r="48" spans="1:15" x14ac:dyDescent="0.25">
      <c r="A48" s="21" t="s">
        <v>126</v>
      </c>
      <c r="B48" s="213">
        <v>0</v>
      </c>
      <c r="C48" s="213">
        <v>0</v>
      </c>
      <c r="D48" s="213">
        <v>0</v>
      </c>
      <c r="E48" s="233">
        <v>0</v>
      </c>
      <c r="F48" s="221">
        <v>0</v>
      </c>
      <c r="G48" s="221">
        <v>0</v>
      </c>
      <c r="H48" s="221">
        <v>0</v>
      </c>
      <c r="I48" s="221">
        <v>0</v>
      </c>
      <c r="J48" s="221">
        <v>0</v>
      </c>
      <c r="K48" s="221">
        <v>0</v>
      </c>
      <c r="L48" s="221">
        <v>0</v>
      </c>
      <c r="M48" s="221">
        <v>0</v>
      </c>
      <c r="N48" s="221">
        <v>0</v>
      </c>
      <c r="O48" s="67" t="s">
        <v>127</v>
      </c>
    </row>
    <row r="49" spans="1:15" x14ac:dyDescent="0.25">
      <c r="A49" s="20" t="s">
        <v>128</v>
      </c>
      <c r="B49" s="213">
        <v>0</v>
      </c>
      <c r="C49" s="213">
        <v>0</v>
      </c>
      <c r="D49" s="234">
        <v>0</v>
      </c>
      <c r="E49" s="233">
        <v>0</v>
      </c>
      <c r="F49" s="221">
        <v>0</v>
      </c>
      <c r="G49" s="221">
        <v>0</v>
      </c>
      <c r="H49" s="221">
        <v>0</v>
      </c>
      <c r="I49" s="221">
        <v>0</v>
      </c>
      <c r="J49" s="221">
        <v>0</v>
      </c>
      <c r="K49" s="221">
        <v>0</v>
      </c>
      <c r="L49" s="221">
        <v>0</v>
      </c>
      <c r="M49" s="221">
        <v>0</v>
      </c>
      <c r="N49" s="221">
        <v>0</v>
      </c>
      <c r="O49" s="66" t="s">
        <v>129</v>
      </c>
    </row>
    <row r="50" spans="1:15" x14ac:dyDescent="0.25">
      <c r="A50" s="20" t="s">
        <v>130</v>
      </c>
      <c r="B50" s="213">
        <v>2981.6718647853395</v>
      </c>
      <c r="C50" s="213">
        <v>3123.0661099649396</v>
      </c>
      <c r="D50" s="213">
        <v>2998.4062642939516</v>
      </c>
      <c r="E50" s="233">
        <v>3077.8829477662221</v>
      </c>
      <c r="F50" s="221">
        <v>3153.9024864382222</v>
      </c>
      <c r="G50" s="221">
        <v>3038.0148950902176</v>
      </c>
      <c r="H50" s="221">
        <v>3431.3942858272176</v>
      </c>
      <c r="I50" s="221">
        <v>2986.9781566012175</v>
      </c>
      <c r="J50" s="221">
        <v>2780.1315556872214</v>
      </c>
      <c r="K50" s="221">
        <v>3091.6580536832216</v>
      </c>
      <c r="L50" s="221">
        <v>3050.0750067402214</v>
      </c>
      <c r="M50" s="221">
        <v>2424.0861573011061</v>
      </c>
      <c r="N50" s="221">
        <v>2716.3469672317606</v>
      </c>
      <c r="O50" s="66" t="s">
        <v>131</v>
      </c>
    </row>
    <row r="51" spans="1:15" x14ac:dyDescent="0.25">
      <c r="A51" s="21" t="s">
        <v>132</v>
      </c>
      <c r="B51" s="213">
        <v>1080.396701615</v>
      </c>
      <c r="C51" s="213">
        <v>1080.396701615</v>
      </c>
      <c r="D51" s="213">
        <v>1080.396701615</v>
      </c>
      <c r="E51" s="233">
        <v>1080.396701615</v>
      </c>
      <c r="F51" s="221">
        <v>1080.396701615</v>
      </c>
      <c r="G51" s="221">
        <v>1080.396701615</v>
      </c>
      <c r="H51" s="221">
        <v>1080.396701615</v>
      </c>
      <c r="I51" s="221">
        <v>2032.395166535</v>
      </c>
      <c r="J51" s="221">
        <v>2032.395166535</v>
      </c>
      <c r="K51" s="221">
        <v>2032.395166535</v>
      </c>
      <c r="L51" s="221">
        <v>2032.395166535</v>
      </c>
      <c r="M51" s="221">
        <v>1080.396701615</v>
      </c>
      <c r="N51" s="221">
        <v>1080.396701615</v>
      </c>
      <c r="O51" s="67" t="s">
        <v>133</v>
      </c>
    </row>
    <row r="52" spans="1:15" x14ac:dyDescent="0.25">
      <c r="A52" s="22" t="s">
        <v>134</v>
      </c>
      <c r="B52" s="213">
        <v>322.16130561405004</v>
      </c>
      <c r="C52" s="213">
        <v>322.16130561405004</v>
      </c>
      <c r="D52" s="213">
        <v>322.16130561405004</v>
      </c>
      <c r="E52" s="233">
        <v>322.16130561405004</v>
      </c>
      <c r="F52" s="221">
        <v>322.16130561405004</v>
      </c>
      <c r="G52" s="221">
        <v>322.16130561405004</v>
      </c>
      <c r="H52" s="221">
        <v>322.16130561405004</v>
      </c>
      <c r="I52" s="221">
        <v>705.49900218179005</v>
      </c>
      <c r="J52" s="221">
        <v>705.49900218179005</v>
      </c>
      <c r="K52" s="221">
        <v>705.49900218179005</v>
      </c>
      <c r="L52" s="221">
        <v>705.49900218179005</v>
      </c>
      <c r="M52" s="221">
        <v>322.16130561405004</v>
      </c>
      <c r="N52" s="221">
        <v>322.16130561405004</v>
      </c>
      <c r="O52" s="68" t="s">
        <v>135</v>
      </c>
    </row>
    <row r="53" spans="1:15" x14ac:dyDescent="0.25">
      <c r="A53" s="22" t="s">
        <v>136</v>
      </c>
      <c r="B53" s="213">
        <v>758.23539600094989</v>
      </c>
      <c r="C53" s="213">
        <v>758.23539600094989</v>
      </c>
      <c r="D53" s="213">
        <v>758.23539600094989</v>
      </c>
      <c r="E53" s="233">
        <v>758.23539600094989</v>
      </c>
      <c r="F53" s="221">
        <v>758.23539600094989</v>
      </c>
      <c r="G53" s="221">
        <v>758.23539600094989</v>
      </c>
      <c r="H53" s="221">
        <v>758.23539600094989</v>
      </c>
      <c r="I53" s="221">
        <v>1326.89616435321</v>
      </c>
      <c r="J53" s="221">
        <v>1326.89616435321</v>
      </c>
      <c r="K53" s="221">
        <v>1326.89616435321</v>
      </c>
      <c r="L53" s="221">
        <v>1326.89616435321</v>
      </c>
      <c r="M53" s="221">
        <v>758.23539600094989</v>
      </c>
      <c r="N53" s="221">
        <v>758.23539600094989</v>
      </c>
      <c r="O53" s="68" t="s">
        <v>137</v>
      </c>
    </row>
    <row r="54" spans="1:15" x14ac:dyDescent="0.25">
      <c r="A54" s="21" t="s">
        <v>138</v>
      </c>
      <c r="B54" s="213">
        <v>1901.2751631703395</v>
      </c>
      <c r="C54" s="213">
        <v>2042.6694083499399</v>
      </c>
      <c r="D54" s="213">
        <v>1918.0095626789514</v>
      </c>
      <c r="E54" s="233">
        <v>1997.4862461512223</v>
      </c>
      <c r="F54" s="221">
        <v>2073.5057848232223</v>
      </c>
      <c r="G54" s="221">
        <v>1957.6181934752174</v>
      </c>
      <c r="H54" s="221">
        <v>2350.9975842122176</v>
      </c>
      <c r="I54" s="221">
        <v>954.58299006621746</v>
      </c>
      <c r="J54" s="221">
        <v>747.73638915222125</v>
      </c>
      <c r="K54" s="221">
        <v>1059.2628871482214</v>
      </c>
      <c r="L54" s="221">
        <v>1017.6798402052214</v>
      </c>
      <c r="M54" s="221">
        <v>1343.6894556861059</v>
      </c>
      <c r="N54" s="221">
        <v>1635.9502656167606</v>
      </c>
      <c r="O54" s="67" t="s">
        <v>139</v>
      </c>
    </row>
    <row r="55" spans="1:15" x14ac:dyDescent="0.25">
      <c r="A55" s="20" t="s">
        <v>140</v>
      </c>
      <c r="B55" s="213">
        <v>-13.250399595000001</v>
      </c>
      <c r="C55" s="213">
        <v>-13.250399595000001</v>
      </c>
      <c r="D55" s="213">
        <v>-13.250399595000001</v>
      </c>
      <c r="E55" s="233">
        <v>-13.250399595000001</v>
      </c>
      <c r="F55" s="221">
        <v>-5.7324432340000007</v>
      </c>
      <c r="G55" s="221">
        <v>-7.6119323240000005</v>
      </c>
      <c r="H55" s="221">
        <v>-7.6119323240000005</v>
      </c>
      <c r="I55" s="221">
        <v>-16.729236132499999</v>
      </c>
      <c r="J55" s="221">
        <v>-16.468959205000001</v>
      </c>
      <c r="K55" s="221">
        <v>-15.5819382895</v>
      </c>
      <c r="L55" s="221">
        <v>-23.322791520625</v>
      </c>
      <c r="M55" s="221">
        <v>-23.388277740669999</v>
      </c>
      <c r="N55" s="221">
        <v>-20.047958819999998</v>
      </c>
      <c r="O55" s="66" t="s">
        <v>141</v>
      </c>
    </row>
    <row r="56" spans="1:15" x14ac:dyDescent="0.25">
      <c r="A56" s="24" t="s">
        <v>142</v>
      </c>
      <c r="B56" s="214">
        <v>15660.60913283534</v>
      </c>
      <c r="C56" s="214">
        <v>15802.003378014941</v>
      </c>
      <c r="D56" s="214">
        <v>17677.343532343952</v>
      </c>
      <c r="E56" s="236">
        <v>17756.820215816224</v>
      </c>
      <c r="F56" s="222">
        <v>17840.357710849221</v>
      </c>
      <c r="G56" s="222">
        <v>17722.590630411218</v>
      </c>
      <c r="H56" s="222">
        <v>18115.97002114822</v>
      </c>
      <c r="I56" s="222">
        <v>17662.43658811372</v>
      </c>
      <c r="J56" s="222">
        <v>17455.850264127221</v>
      </c>
      <c r="K56" s="222">
        <v>17768.263783038721</v>
      </c>
      <c r="L56" s="222">
        <v>17718.939882864597</v>
      </c>
      <c r="M56" s="222">
        <v>18044.884012125436</v>
      </c>
      <c r="N56" s="222">
        <v>21540.485140976762</v>
      </c>
      <c r="O56" s="70" t="s">
        <v>143</v>
      </c>
    </row>
    <row r="57" spans="1:15" x14ac:dyDescent="0.25">
      <c r="A57" s="25" t="s">
        <v>144</v>
      </c>
      <c r="B57" s="218">
        <v>99007.595811579275</v>
      </c>
      <c r="C57" s="218">
        <v>98387.452105483171</v>
      </c>
      <c r="D57" s="218">
        <v>103932.95680708119</v>
      </c>
      <c r="E57" s="247">
        <v>105293.59710694141</v>
      </c>
      <c r="F57" s="212">
        <v>104481.87058220233</v>
      </c>
      <c r="G57" s="212">
        <v>104688.24587678777</v>
      </c>
      <c r="H57" s="212">
        <v>108391.75073254689</v>
      </c>
      <c r="I57" s="212">
        <v>105423.31335203361</v>
      </c>
      <c r="J57" s="212">
        <v>108350.77851901241</v>
      </c>
      <c r="K57" s="212">
        <v>108672.01269377634</v>
      </c>
      <c r="L57" s="212">
        <v>106686.70478528301</v>
      </c>
      <c r="M57" s="212">
        <v>106557.23486953163</v>
      </c>
      <c r="N57" s="212">
        <v>110899.26207285182</v>
      </c>
      <c r="O57" s="71" t="s">
        <v>145</v>
      </c>
    </row>
    <row r="58" spans="1:15" x14ac:dyDescent="0.25">
      <c r="A58" s="274"/>
      <c r="B58" s="275"/>
      <c r="C58" s="275"/>
      <c r="D58" s="275"/>
      <c r="E58" s="275"/>
      <c r="F58" s="275"/>
      <c r="G58" s="275"/>
      <c r="H58" s="275"/>
      <c r="I58" s="275"/>
      <c r="J58" s="275"/>
      <c r="K58" s="275"/>
      <c r="L58" s="276"/>
      <c r="M58" s="276"/>
      <c r="N58" s="276"/>
      <c r="O58" s="277"/>
    </row>
  </sheetData>
  <mergeCells count="3">
    <mergeCell ref="A1:O1"/>
    <mergeCell ref="A2:O2"/>
    <mergeCell ref="A58:O58"/>
  </mergeCells>
  <pageMargins left="0.51181102362204722" right="0.51181102362204722" top="0.55118110236220474" bottom="0.55118110236220474" header="0.31496062992125984" footer="0.31496062992125984"/>
  <pageSetup paperSize="9" scale="7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GridLines="0" view="pageBreakPreview" zoomScaleNormal="100" zoomScaleSheetLayoutView="100" workbookViewId="0">
      <pane xSplit="1" ySplit="3" topLeftCell="B4" activePane="bottomRight" state="frozen"/>
      <selection sqref="A1:O1"/>
      <selection pane="topRight" sqref="A1:O1"/>
      <selection pane="bottomLeft" sqref="A1:O1"/>
      <selection pane="bottomRight" sqref="A1:O1"/>
    </sheetView>
  </sheetViews>
  <sheetFormatPr defaultRowHeight="15" x14ac:dyDescent="0.25"/>
  <cols>
    <col min="1" max="1" width="41.140625" bestFit="1" customWidth="1"/>
    <col min="2" max="2" width="5.28515625" customWidth="1"/>
    <col min="3" max="3" width="5.140625" customWidth="1"/>
    <col min="4" max="4" width="5.28515625" customWidth="1"/>
    <col min="5" max="5" width="5.140625" customWidth="1"/>
    <col min="6" max="6" width="5.140625" bestFit="1" customWidth="1"/>
    <col min="7" max="7" width="5.140625" customWidth="1"/>
    <col min="8" max="8" width="5.28515625" customWidth="1"/>
    <col min="9" max="9" width="5.140625" bestFit="1" customWidth="1"/>
    <col min="10" max="10" width="6.42578125" bestFit="1" customWidth="1"/>
    <col min="11" max="11" width="5.28515625" customWidth="1"/>
    <col min="12" max="12" width="5.140625" bestFit="1" customWidth="1"/>
    <col min="13" max="13" width="5.5703125" bestFit="1" customWidth="1"/>
    <col min="14" max="14" width="5.28515625" customWidth="1"/>
    <col min="15" max="15" width="35.42578125" bestFit="1" customWidth="1"/>
    <col min="16" max="16" width="2.140625" customWidth="1"/>
  </cols>
  <sheetData>
    <row r="1" spans="1:15" x14ac:dyDescent="0.25">
      <c r="A1" s="268" t="s">
        <v>146</v>
      </c>
      <c r="B1" s="269"/>
      <c r="C1" s="269"/>
      <c r="D1" s="269"/>
      <c r="E1" s="269"/>
      <c r="F1" s="269"/>
      <c r="G1" s="269"/>
      <c r="H1" s="269"/>
      <c r="I1" s="269"/>
      <c r="J1" s="269"/>
      <c r="K1" s="269"/>
      <c r="L1" s="269"/>
      <c r="M1" s="269"/>
      <c r="N1" s="269"/>
      <c r="O1" s="270"/>
    </row>
    <row r="2" spans="1:15" x14ac:dyDescent="0.25">
      <c r="A2" s="271" t="s">
        <v>147</v>
      </c>
      <c r="B2" s="272"/>
      <c r="C2" s="272"/>
      <c r="D2" s="272"/>
      <c r="E2" s="272"/>
      <c r="F2" s="272"/>
      <c r="G2" s="272"/>
      <c r="H2" s="272"/>
      <c r="I2" s="272"/>
      <c r="J2" s="272"/>
      <c r="K2" s="272"/>
      <c r="L2" s="267"/>
      <c r="M2" s="267"/>
      <c r="N2" s="267"/>
      <c r="O2" s="273"/>
    </row>
    <row r="3" spans="1:15" x14ac:dyDescent="0.25">
      <c r="A3" s="26" t="s">
        <v>0</v>
      </c>
      <c r="B3" s="10">
        <v>42705</v>
      </c>
      <c r="C3" s="10">
        <v>42736</v>
      </c>
      <c r="D3" s="10">
        <v>42767</v>
      </c>
      <c r="E3" s="10">
        <v>42795</v>
      </c>
      <c r="F3" s="10">
        <v>42826</v>
      </c>
      <c r="G3" s="10">
        <v>42856</v>
      </c>
      <c r="H3" s="10">
        <v>42887</v>
      </c>
      <c r="I3" s="102">
        <v>42917</v>
      </c>
      <c r="J3" s="102">
        <v>42948</v>
      </c>
      <c r="K3" s="102">
        <v>42979</v>
      </c>
      <c r="L3" s="102">
        <v>43009</v>
      </c>
      <c r="M3" s="102">
        <v>43040</v>
      </c>
      <c r="N3" s="102">
        <v>43070</v>
      </c>
      <c r="O3" s="72" t="s">
        <v>8</v>
      </c>
    </row>
    <row r="4" spans="1:15" x14ac:dyDescent="0.25">
      <c r="A4" s="7" t="s">
        <v>148</v>
      </c>
      <c r="B4" s="238"/>
      <c r="C4" s="238"/>
      <c r="D4" s="238"/>
      <c r="E4" s="238"/>
      <c r="F4" s="238"/>
      <c r="G4" s="243"/>
      <c r="H4" s="227"/>
      <c r="I4" s="227"/>
      <c r="J4" s="227"/>
      <c r="K4" s="227"/>
      <c r="L4" s="227"/>
      <c r="M4" s="227"/>
      <c r="N4" s="227"/>
      <c r="O4" s="62" t="s">
        <v>149</v>
      </c>
    </row>
    <row r="5" spans="1:15" x14ac:dyDescent="0.25">
      <c r="A5" s="5" t="s">
        <v>150</v>
      </c>
      <c r="B5" s="227"/>
      <c r="C5" s="227"/>
      <c r="D5" s="227"/>
      <c r="E5" s="227"/>
      <c r="F5" s="227"/>
      <c r="G5" s="244"/>
      <c r="H5" s="227"/>
      <c r="I5" s="227"/>
      <c r="J5" s="227"/>
      <c r="K5" s="227"/>
      <c r="L5" s="227"/>
      <c r="M5" s="227"/>
      <c r="N5" s="227"/>
      <c r="O5" s="73" t="s">
        <v>151</v>
      </c>
    </row>
    <row r="6" spans="1:15" x14ac:dyDescent="0.25">
      <c r="A6" s="27" t="s">
        <v>152</v>
      </c>
      <c r="B6" s="221">
        <v>5657.0438275046172</v>
      </c>
      <c r="C6" s="221">
        <v>517.66241394248323</v>
      </c>
      <c r="D6" s="221">
        <v>1017.7463390379147</v>
      </c>
      <c r="E6" s="221">
        <v>1516.4548002378788</v>
      </c>
      <c r="F6" s="221">
        <v>1998.0765982081648</v>
      </c>
      <c r="G6" s="245">
        <v>2511.0900774538195</v>
      </c>
      <c r="H6" s="221">
        <v>2982.701321689221</v>
      </c>
      <c r="I6" s="221">
        <v>3505.9927255899047</v>
      </c>
      <c r="J6" s="221">
        <v>4000.4385908409099</v>
      </c>
      <c r="K6" s="221">
        <v>4495.6084727319094</v>
      </c>
      <c r="L6" s="221">
        <v>5008.4704410645727</v>
      </c>
      <c r="M6" s="221">
        <v>5498.0751995822739</v>
      </c>
      <c r="N6" s="221">
        <v>6054.9829752108426</v>
      </c>
      <c r="O6" s="74" t="s">
        <v>153</v>
      </c>
    </row>
    <row r="7" spans="1:15" x14ac:dyDescent="0.25">
      <c r="A7" s="27" t="s">
        <v>154</v>
      </c>
      <c r="B7" s="221">
        <v>0</v>
      </c>
      <c r="C7" s="221">
        <v>0</v>
      </c>
      <c r="D7" s="221">
        <v>0</v>
      </c>
      <c r="E7" s="221">
        <v>0</v>
      </c>
      <c r="F7" s="221">
        <v>0</v>
      </c>
      <c r="G7" s="245">
        <v>0</v>
      </c>
      <c r="H7" s="221">
        <v>0</v>
      </c>
      <c r="I7" s="221">
        <v>0</v>
      </c>
      <c r="J7" s="221">
        <v>0</v>
      </c>
      <c r="K7" s="221">
        <v>0</v>
      </c>
      <c r="L7" s="221">
        <v>0</v>
      </c>
      <c r="M7" s="221">
        <v>0</v>
      </c>
      <c r="N7" s="221">
        <v>0</v>
      </c>
      <c r="O7" s="74" t="s">
        <v>155</v>
      </c>
    </row>
    <row r="8" spans="1:15" x14ac:dyDescent="0.25">
      <c r="A8" s="27" t="s">
        <v>156</v>
      </c>
      <c r="B8" s="221">
        <v>948.00078534520856</v>
      </c>
      <c r="C8" s="221">
        <v>89.065293182767689</v>
      </c>
      <c r="D8" s="221">
        <v>177.07390256487886</v>
      </c>
      <c r="E8" s="221">
        <v>296.2320759594075</v>
      </c>
      <c r="F8" s="221">
        <v>395.43764572618795</v>
      </c>
      <c r="G8" s="245">
        <v>497.82247050447057</v>
      </c>
      <c r="H8" s="221">
        <v>601.6521068656308</v>
      </c>
      <c r="I8" s="221">
        <v>710.75041754201334</v>
      </c>
      <c r="J8" s="221">
        <v>854.69031651126647</v>
      </c>
      <c r="K8" s="221">
        <v>964.14450365636719</v>
      </c>
      <c r="L8" s="221">
        <v>1073.8909605022197</v>
      </c>
      <c r="M8" s="221">
        <v>1211.1288675812395</v>
      </c>
      <c r="N8" s="221">
        <v>1291.5195098279726</v>
      </c>
      <c r="O8" s="74" t="s">
        <v>157</v>
      </c>
    </row>
    <row r="9" spans="1:15" x14ac:dyDescent="0.25">
      <c r="A9" s="27" t="s">
        <v>158</v>
      </c>
      <c r="B9" s="221">
        <v>0</v>
      </c>
      <c r="C9" s="221">
        <v>0</v>
      </c>
      <c r="D9" s="221">
        <v>0</v>
      </c>
      <c r="E9" s="221">
        <v>0</v>
      </c>
      <c r="F9" s="221">
        <v>0</v>
      </c>
      <c r="G9" s="245">
        <v>0</v>
      </c>
      <c r="H9" s="221">
        <v>0</v>
      </c>
      <c r="I9" s="221">
        <v>0</v>
      </c>
      <c r="J9" s="221">
        <v>0</v>
      </c>
      <c r="K9" s="221">
        <v>0</v>
      </c>
      <c r="L9" s="221">
        <v>0</v>
      </c>
      <c r="M9" s="221">
        <v>0</v>
      </c>
      <c r="N9" s="221">
        <v>0</v>
      </c>
      <c r="O9" s="74" t="s">
        <v>158</v>
      </c>
    </row>
    <row r="10" spans="1:15" x14ac:dyDescent="0.25">
      <c r="A10" s="5" t="s">
        <v>159</v>
      </c>
      <c r="B10" s="221">
        <v>6605.0446128498261</v>
      </c>
      <c r="C10" s="221">
        <v>606.72770712525096</v>
      </c>
      <c r="D10" s="221">
        <v>1194.8202416027937</v>
      </c>
      <c r="E10" s="221">
        <v>1812.6868761972862</v>
      </c>
      <c r="F10" s="221">
        <v>2393.5142439343531</v>
      </c>
      <c r="G10" s="245">
        <v>3008.9125479582904</v>
      </c>
      <c r="H10" s="221">
        <v>3584.3534285548521</v>
      </c>
      <c r="I10" s="221">
        <v>4216.7431431319173</v>
      </c>
      <c r="J10" s="221">
        <v>4855.1289073521766</v>
      </c>
      <c r="K10" s="221">
        <v>5459.7529763882767</v>
      </c>
      <c r="L10" s="221">
        <v>6082.3614015667927</v>
      </c>
      <c r="M10" s="221">
        <v>6709.2040671635141</v>
      </c>
      <c r="N10" s="221">
        <v>7346.5024850388154</v>
      </c>
      <c r="O10" s="73" t="s">
        <v>160</v>
      </c>
    </row>
    <row r="11" spans="1:15" x14ac:dyDescent="0.25">
      <c r="A11" s="5" t="s">
        <v>161</v>
      </c>
      <c r="B11" s="224"/>
      <c r="C11" s="224"/>
      <c r="D11" s="224"/>
      <c r="E11" s="224"/>
      <c r="F11" s="224"/>
      <c r="G11" s="246"/>
      <c r="H11" s="227"/>
      <c r="I11" s="227"/>
      <c r="J11" s="227"/>
      <c r="K11" s="227"/>
      <c r="L11" s="227"/>
      <c r="M11" s="227"/>
      <c r="N11" s="227"/>
      <c r="O11" s="73" t="s">
        <v>162</v>
      </c>
    </row>
    <row r="12" spans="1:15" x14ac:dyDescent="0.25">
      <c r="A12" s="27" t="s">
        <v>152</v>
      </c>
      <c r="B12" s="221">
        <v>4240.5924127726394</v>
      </c>
      <c r="C12" s="221">
        <v>371.89663060563998</v>
      </c>
      <c r="D12" s="221">
        <v>757.23678905221993</v>
      </c>
      <c r="E12" s="221">
        <v>1175.4308095521001</v>
      </c>
      <c r="F12" s="221">
        <v>1608.0331285749598</v>
      </c>
      <c r="G12" s="245">
        <v>2033.9847485012599</v>
      </c>
      <c r="H12" s="221">
        <v>2446.1941154675601</v>
      </c>
      <c r="I12" s="221">
        <v>2859.7682617185696</v>
      </c>
      <c r="J12" s="221">
        <v>3282.4635539926198</v>
      </c>
      <c r="K12" s="221">
        <v>3710.0960160295899</v>
      </c>
      <c r="L12" s="221">
        <v>4131.5985352457292</v>
      </c>
      <c r="M12" s="221">
        <v>4546.5233105131501</v>
      </c>
      <c r="N12" s="221">
        <v>4959.2864544732201</v>
      </c>
      <c r="O12" s="74" t="s">
        <v>153</v>
      </c>
    </row>
    <row r="13" spans="1:15" x14ac:dyDescent="0.25">
      <c r="A13" s="27" t="s">
        <v>154</v>
      </c>
      <c r="B13" s="221">
        <v>0</v>
      </c>
      <c r="C13" s="221">
        <v>0</v>
      </c>
      <c r="D13" s="221">
        <v>0</v>
      </c>
      <c r="E13" s="221">
        <v>0</v>
      </c>
      <c r="F13" s="221">
        <v>0</v>
      </c>
      <c r="G13" s="245">
        <v>0</v>
      </c>
      <c r="H13" s="221">
        <v>0</v>
      </c>
      <c r="I13" s="221">
        <v>0</v>
      </c>
      <c r="J13" s="221">
        <v>0</v>
      </c>
      <c r="K13" s="221">
        <v>0</v>
      </c>
      <c r="L13" s="221">
        <v>0</v>
      </c>
      <c r="M13" s="221">
        <v>0</v>
      </c>
      <c r="N13" s="221">
        <v>0</v>
      </c>
      <c r="O13" s="74" t="s">
        <v>155</v>
      </c>
    </row>
    <row r="14" spans="1:15" x14ac:dyDescent="0.25">
      <c r="A14" s="27" t="s">
        <v>156</v>
      </c>
      <c r="B14" s="221">
        <v>0</v>
      </c>
      <c r="C14" s="221">
        <v>0</v>
      </c>
      <c r="D14" s="221">
        <v>0</v>
      </c>
      <c r="E14" s="221">
        <v>0</v>
      </c>
      <c r="F14" s="221">
        <v>0</v>
      </c>
      <c r="G14" s="245">
        <v>0</v>
      </c>
      <c r="H14" s="221">
        <v>0</v>
      </c>
      <c r="I14" s="221">
        <v>0</v>
      </c>
      <c r="J14" s="221">
        <v>0</v>
      </c>
      <c r="K14" s="221">
        <v>0</v>
      </c>
      <c r="L14" s="221">
        <v>0</v>
      </c>
      <c r="M14" s="221">
        <v>0</v>
      </c>
      <c r="N14" s="221">
        <v>0</v>
      </c>
      <c r="O14" s="74" t="s">
        <v>157</v>
      </c>
    </row>
    <row r="15" spans="1:15" x14ac:dyDescent="0.25">
      <c r="A15" s="5" t="s">
        <v>163</v>
      </c>
      <c r="B15" s="221">
        <v>4240.5924127726394</v>
      </c>
      <c r="C15" s="221">
        <v>371.89663060563998</v>
      </c>
      <c r="D15" s="221">
        <v>757.23678905221993</v>
      </c>
      <c r="E15" s="221">
        <v>1175.4308095521001</v>
      </c>
      <c r="F15" s="221">
        <v>1608.0331285749598</v>
      </c>
      <c r="G15" s="245">
        <v>2033.9847485012599</v>
      </c>
      <c r="H15" s="221">
        <v>2446.1941154675601</v>
      </c>
      <c r="I15" s="221">
        <v>2859.7682617185696</v>
      </c>
      <c r="J15" s="221">
        <v>3282.4635539926198</v>
      </c>
      <c r="K15" s="221">
        <v>3710.0960160295899</v>
      </c>
      <c r="L15" s="221">
        <v>4131.5985352457292</v>
      </c>
      <c r="M15" s="221">
        <v>4546.5233105131501</v>
      </c>
      <c r="N15" s="221">
        <v>4959.2864544732201</v>
      </c>
      <c r="O15" s="73" t="s">
        <v>164</v>
      </c>
    </row>
    <row r="16" spans="1:15" x14ac:dyDescent="0.25">
      <c r="A16" s="5" t="s">
        <v>165</v>
      </c>
      <c r="B16" s="221">
        <v>2364.4522000771863</v>
      </c>
      <c r="C16" s="221">
        <v>234.83107651961095</v>
      </c>
      <c r="D16" s="221">
        <v>437.58345255057361</v>
      </c>
      <c r="E16" s="221">
        <v>637.25606664518614</v>
      </c>
      <c r="F16" s="221">
        <v>785.4811153593929</v>
      </c>
      <c r="G16" s="245">
        <v>974.92779945703035</v>
      </c>
      <c r="H16" s="221">
        <v>1138.159313087292</v>
      </c>
      <c r="I16" s="221">
        <v>1356.9748814133475</v>
      </c>
      <c r="J16" s="221">
        <v>1572.6653533595568</v>
      </c>
      <c r="K16" s="221">
        <v>1749.6569603586868</v>
      </c>
      <c r="L16" s="221">
        <v>1950.7628663210626</v>
      </c>
      <c r="M16" s="221">
        <v>2162.6807566503639</v>
      </c>
      <c r="N16" s="221">
        <v>2387.2160305655952</v>
      </c>
      <c r="O16" s="73" t="s">
        <v>166</v>
      </c>
    </row>
    <row r="17" spans="1:15" x14ac:dyDescent="0.25">
      <c r="A17" s="5" t="s">
        <v>167</v>
      </c>
      <c r="B17" s="224"/>
      <c r="C17" s="224"/>
      <c r="D17" s="224"/>
      <c r="E17" s="224"/>
      <c r="F17" s="224"/>
      <c r="G17" s="246"/>
      <c r="H17" s="227"/>
      <c r="I17" s="227"/>
      <c r="J17" s="227"/>
      <c r="K17" s="227"/>
      <c r="L17" s="227"/>
      <c r="M17" s="227"/>
      <c r="N17" s="227"/>
      <c r="O17" s="73" t="s">
        <v>168</v>
      </c>
    </row>
    <row r="18" spans="1:15" x14ac:dyDescent="0.25">
      <c r="A18" s="27" t="s">
        <v>169</v>
      </c>
      <c r="B18" s="224"/>
      <c r="C18" s="224"/>
      <c r="D18" s="224"/>
      <c r="E18" s="224"/>
      <c r="F18" s="224"/>
      <c r="G18" s="246"/>
      <c r="H18" s="227"/>
      <c r="I18" s="227"/>
      <c r="J18" s="227"/>
      <c r="K18" s="227"/>
      <c r="L18" s="227"/>
      <c r="M18" s="227"/>
      <c r="N18" s="227"/>
      <c r="O18" s="74" t="s">
        <v>170</v>
      </c>
    </row>
    <row r="19" spans="1:15" x14ac:dyDescent="0.25">
      <c r="A19" s="28" t="s">
        <v>171</v>
      </c>
      <c r="B19" s="221">
        <v>4.2367012332299998</v>
      </c>
      <c r="C19" s="221">
        <v>0.11285107899999999</v>
      </c>
      <c r="D19" s="221">
        <v>0.42603833005999991</v>
      </c>
      <c r="E19" s="221">
        <v>0.53705316506</v>
      </c>
      <c r="F19" s="221">
        <v>1.8785405350000002</v>
      </c>
      <c r="G19" s="245">
        <v>3.2223531249999997</v>
      </c>
      <c r="H19" s="221">
        <v>3.4246182059999999</v>
      </c>
      <c r="I19" s="221">
        <v>4.081021121</v>
      </c>
      <c r="J19" s="221">
        <v>4.4567991620100003</v>
      </c>
      <c r="K19" s="221">
        <v>4.9989679290099991</v>
      </c>
      <c r="L19" s="221">
        <v>5.7327184230099997</v>
      </c>
      <c r="M19" s="221">
        <v>6.3968388207599993</v>
      </c>
      <c r="N19" s="221">
        <v>7.7265933617599991</v>
      </c>
      <c r="O19" s="75" t="s">
        <v>172</v>
      </c>
    </row>
    <row r="20" spans="1:15" x14ac:dyDescent="0.25">
      <c r="A20" s="28" t="s">
        <v>173</v>
      </c>
      <c r="B20" s="221">
        <v>-3.12913409069</v>
      </c>
      <c r="C20" s="221">
        <v>-9.8981460499999993E-2</v>
      </c>
      <c r="D20" s="221">
        <v>-0.34301951984000001</v>
      </c>
      <c r="E20" s="221">
        <v>-0.43032630757000007</v>
      </c>
      <c r="F20" s="221">
        <v>-3.5146775823899996</v>
      </c>
      <c r="G20" s="245">
        <v>-5.1925045015799993</v>
      </c>
      <c r="H20" s="221">
        <v>-5.3444884162000008</v>
      </c>
      <c r="I20" s="221">
        <v>-3.43739487098</v>
      </c>
      <c r="J20" s="221">
        <v>-3.7200013683899997</v>
      </c>
      <c r="K20" s="221">
        <v>-4.1102880200999996</v>
      </c>
      <c r="L20" s="221">
        <v>-4.63235978206</v>
      </c>
      <c r="M20" s="221">
        <v>-5.0990224051200004</v>
      </c>
      <c r="N20" s="221">
        <v>-6.0143737436900002</v>
      </c>
      <c r="O20" s="75" t="s">
        <v>174</v>
      </c>
    </row>
    <row r="21" spans="1:15" ht="19.5" x14ac:dyDescent="0.25">
      <c r="A21" s="29" t="s">
        <v>175</v>
      </c>
      <c r="B21" s="221">
        <v>-0.33758143416999992</v>
      </c>
      <c r="C21" s="221">
        <v>7.4878471710000005E-2</v>
      </c>
      <c r="D21" s="221">
        <v>6.1373436719999987E-2</v>
      </c>
      <c r="E21" s="221">
        <v>0.10811848948</v>
      </c>
      <c r="F21" s="221">
        <v>1.3356210870799998</v>
      </c>
      <c r="G21" s="245">
        <v>1.5427788366200001</v>
      </c>
      <c r="H21" s="221">
        <v>1.3991626178500001</v>
      </c>
      <c r="I21" s="221">
        <v>1.1737192473</v>
      </c>
      <c r="J21" s="221">
        <v>0.98611774496999982</v>
      </c>
      <c r="K21" s="221">
        <v>0.78988292134999993</v>
      </c>
      <c r="L21" s="221">
        <v>0.59573866806999998</v>
      </c>
      <c r="M21" s="221">
        <v>0.31420262883</v>
      </c>
      <c r="N21" s="221">
        <v>1.4064701120000035E-2</v>
      </c>
      <c r="O21" s="76" t="s">
        <v>176</v>
      </c>
    </row>
    <row r="22" spans="1:15" x14ac:dyDescent="0.25">
      <c r="A22" s="29" t="s">
        <v>177</v>
      </c>
      <c r="B22" s="221">
        <v>0.76998570837000013</v>
      </c>
      <c r="C22" s="221">
        <v>8.8748090210000005E-2</v>
      </c>
      <c r="D22" s="221">
        <v>0.14439224693999989</v>
      </c>
      <c r="E22" s="221">
        <v>0.21484534696999993</v>
      </c>
      <c r="F22" s="221">
        <v>-0.30051596030999983</v>
      </c>
      <c r="G22" s="245">
        <v>-0.4273725399599998</v>
      </c>
      <c r="H22" s="221">
        <v>-0.52070759235000064</v>
      </c>
      <c r="I22" s="221">
        <v>1.8173454973199996</v>
      </c>
      <c r="J22" s="221">
        <v>1.7229155385900004</v>
      </c>
      <c r="K22" s="221">
        <v>1.6785628302599993</v>
      </c>
      <c r="L22" s="221">
        <v>1.6960973090199996</v>
      </c>
      <c r="M22" s="221">
        <v>1.6120190444699989</v>
      </c>
      <c r="N22" s="221">
        <v>1.7262843191899995</v>
      </c>
      <c r="O22" s="73" t="s">
        <v>178</v>
      </c>
    </row>
    <row r="23" spans="1:15" x14ac:dyDescent="0.25">
      <c r="A23" s="27" t="s">
        <v>179</v>
      </c>
      <c r="B23" s="221">
        <v>1.0607365499200001</v>
      </c>
      <c r="C23" s="221">
        <v>2.7525070499999998E-2</v>
      </c>
      <c r="D23" s="221">
        <v>9.727610884E-2</v>
      </c>
      <c r="E23" s="221">
        <v>0.22336394457</v>
      </c>
      <c r="F23" s="221">
        <v>0.83054392439999991</v>
      </c>
      <c r="G23" s="245">
        <v>1.1521722105600001</v>
      </c>
      <c r="H23" s="221">
        <v>1.2038155311800001</v>
      </c>
      <c r="I23" s="221">
        <v>0.86184450996000006</v>
      </c>
      <c r="J23" s="221">
        <v>0.94511251238000005</v>
      </c>
      <c r="K23" s="221">
        <v>1.0621983390900001</v>
      </c>
      <c r="L23" s="221">
        <v>1.2097299670500001</v>
      </c>
      <c r="M23" s="221">
        <v>1.3493747381099999</v>
      </c>
      <c r="N23" s="221">
        <v>1.6509677416799999</v>
      </c>
      <c r="O23" s="74" t="s">
        <v>180</v>
      </c>
    </row>
    <row r="24" spans="1:15" x14ac:dyDescent="0.25">
      <c r="A24" s="27" t="s">
        <v>181</v>
      </c>
      <c r="B24" s="221">
        <v>68.820711407499999</v>
      </c>
      <c r="C24" s="221">
        <v>6.3682029829999998</v>
      </c>
      <c r="D24" s="221">
        <v>11.927739220499999</v>
      </c>
      <c r="E24" s="221">
        <v>18.40221620178</v>
      </c>
      <c r="F24" s="221">
        <v>24.667625124779999</v>
      </c>
      <c r="G24" s="245">
        <v>30.778202781849998</v>
      </c>
      <c r="H24" s="221">
        <v>36.632119205850003</v>
      </c>
      <c r="I24" s="221">
        <v>42.905406281849999</v>
      </c>
      <c r="J24" s="221">
        <v>49.96643007035</v>
      </c>
      <c r="K24" s="221">
        <v>57.193839145350005</v>
      </c>
      <c r="L24" s="221">
        <v>64.722086566350001</v>
      </c>
      <c r="M24" s="221">
        <v>72.168097599350006</v>
      </c>
      <c r="N24" s="221">
        <v>80.567464224350005</v>
      </c>
      <c r="O24" s="74" t="s">
        <v>182</v>
      </c>
    </row>
    <row r="25" spans="1:15" x14ac:dyDescent="0.25">
      <c r="A25" s="27" t="s">
        <v>183</v>
      </c>
      <c r="B25" s="221">
        <v>5.6956920000000005E-3</v>
      </c>
      <c r="C25" s="221">
        <v>8.4684199999999989E-4</v>
      </c>
      <c r="D25" s="221">
        <v>1.234806E-3</v>
      </c>
      <c r="E25" s="221">
        <v>1.8562269999999998E-3</v>
      </c>
      <c r="F25" s="221">
        <v>2.4886689999999998E-3</v>
      </c>
      <c r="G25" s="245">
        <v>3.3273379999999996E-3</v>
      </c>
      <c r="H25" s="221">
        <v>4.0443869999999991E-3</v>
      </c>
      <c r="I25" s="221">
        <v>4.5845640000000002E-3</v>
      </c>
      <c r="J25" s="221">
        <v>5.4742059999999997E-3</v>
      </c>
      <c r="K25" s="221">
        <v>5.9149580000000005E-3</v>
      </c>
      <c r="L25" s="221">
        <v>6.6018689999999998E-3</v>
      </c>
      <c r="M25" s="221">
        <v>7.1818289999999998E-3</v>
      </c>
      <c r="N25" s="221">
        <v>1.0293046E-2</v>
      </c>
      <c r="O25" s="74" t="s">
        <v>184</v>
      </c>
    </row>
    <row r="26" spans="1:15" x14ac:dyDescent="0.25">
      <c r="A26" s="27" t="s">
        <v>185</v>
      </c>
      <c r="B26" s="221">
        <v>70.657129357789998</v>
      </c>
      <c r="C26" s="221">
        <v>6.4853229857100008</v>
      </c>
      <c r="D26" s="221">
        <v>12.170642382280001</v>
      </c>
      <c r="E26" s="221">
        <v>18.842281720319999</v>
      </c>
      <c r="F26" s="221">
        <v>25.20014175787</v>
      </c>
      <c r="G26" s="245">
        <v>31.50632979045</v>
      </c>
      <c r="H26" s="221">
        <v>37.319271531680002</v>
      </c>
      <c r="I26" s="221">
        <v>45.589180853129989</v>
      </c>
      <c r="J26" s="221">
        <v>52.639932327319997</v>
      </c>
      <c r="K26" s="221">
        <v>59.940515272700011</v>
      </c>
      <c r="L26" s="221">
        <v>67.634515711420008</v>
      </c>
      <c r="M26" s="221">
        <v>75.136673210929999</v>
      </c>
      <c r="N26" s="221">
        <v>83.955009331219998</v>
      </c>
      <c r="O26" s="73" t="s">
        <v>186</v>
      </c>
    </row>
    <row r="27" spans="1:15" x14ac:dyDescent="0.25">
      <c r="A27" s="5" t="s">
        <v>187</v>
      </c>
      <c r="B27" s="224"/>
      <c r="C27" s="224"/>
      <c r="D27" s="224"/>
      <c r="E27" s="224"/>
      <c r="F27" s="224"/>
      <c r="G27" s="246"/>
      <c r="H27" s="227"/>
      <c r="I27" s="227"/>
      <c r="J27" s="227"/>
      <c r="K27" s="227"/>
      <c r="L27" s="227"/>
      <c r="M27" s="227"/>
      <c r="N27" s="227"/>
      <c r="O27" s="73" t="s">
        <v>188</v>
      </c>
    </row>
    <row r="28" spans="1:15" x14ac:dyDescent="0.25">
      <c r="A28" s="27" t="s">
        <v>189</v>
      </c>
      <c r="B28" s="224"/>
      <c r="C28" s="224"/>
      <c r="D28" s="224"/>
      <c r="E28" s="224"/>
      <c r="F28" s="224"/>
      <c r="G28" s="246"/>
      <c r="H28" s="227"/>
      <c r="I28" s="227"/>
      <c r="J28" s="227"/>
      <c r="K28" s="227"/>
      <c r="L28" s="227"/>
      <c r="M28" s="227"/>
      <c r="N28" s="227"/>
      <c r="O28" s="74" t="s">
        <v>190</v>
      </c>
    </row>
    <row r="29" spans="1:15" x14ac:dyDescent="0.25">
      <c r="A29" s="28" t="s">
        <v>191</v>
      </c>
      <c r="B29" s="221">
        <v>-0.94891306213999982</v>
      </c>
      <c r="C29" s="221">
        <v>6.4829031999999995E-2</v>
      </c>
      <c r="D29" s="221">
        <v>0.81094270800000001</v>
      </c>
      <c r="E29" s="221">
        <v>0.55199374840999993</v>
      </c>
      <c r="F29" s="221">
        <v>-0.29842081498999995</v>
      </c>
      <c r="G29" s="245">
        <v>-0.24738054036999998</v>
      </c>
      <c r="H29" s="221">
        <v>-0.33812206560999997</v>
      </c>
      <c r="I29" s="221">
        <v>0.73824848339000004</v>
      </c>
      <c r="J29" s="221">
        <v>1.19795802039</v>
      </c>
      <c r="K29" s="221">
        <v>5.5844789553899998</v>
      </c>
      <c r="L29" s="221">
        <v>5.9652874090700001</v>
      </c>
      <c r="M29" s="221">
        <v>0.2587968918300001</v>
      </c>
      <c r="N29" s="221">
        <v>0.40800787355000001</v>
      </c>
      <c r="O29" s="75" t="s">
        <v>192</v>
      </c>
    </row>
    <row r="30" spans="1:15" x14ac:dyDescent="0.25">
      <c r="A30" s="28" t="s">
        <v>193</v>
      </c>
      <c r="B30" s="221">
        <v>0</v>
      </c>
      <c r="C30" s="221">
        <v>0</v>
      </c>
      <c r="D30" s="221">
        <v>0</v>
      </c>
      <c r="E30" s="221">
        <v>0</v>
      </c>
      <c r="F30" s="221">
        <v>0</v>
      </c>
      <c r="G30" s="245">
        <v>0</v>
      </c>
      <c r="H30" s="221">
        <v>0</v>
      </c>
      <c r="I30" s="221">
        <v>0</v>
      </c>
      <c r="J30" s="221">
        <v>0</v>
      </c>
      <c r="K30" s="221">
        <v>0</v>
      </c>
      <c r="L30" s="221">
        <v>0</v>
      </c>
      <c r="M30" s="221">
        <v>0</v>
      </c>
      <c r="N30" s="221">
        <v>0</v>
      </c>
      <c r="O30" s="75" t="s">
        <v>194</v>
      </c>
    </row>
    <row r="31" spans="1:15" ht="19.5" x14ac:dyDescent="0.25">
      <c r="A31" s="28" t="s">
        <v>195</v>
      </c>
      <c r="B31" s="221">
        <v>0</v>
      </c>
      <c r="C31" s="221">
        <v>0</v>
      </c>
      <c r="D31" s="221">
        <v>0</v>
      </c>
      <c r="E31" s="221">
        <v>0</v>
      </c>
      <c r="F31" s="221">
        <v>0</v>
      </c>
      <c r="G31" s="245">
        <v>0</v>
      </c>
      <c r="H31" s="221">
        <v>0</v>
      </c>
      <c r="I31" s="221">
        <v>0</v>
      </c>
      <c r="J31" s="221">
        <v>0</v>
      </c>
      <c r="K31" s="221">
        <v>0</v>
      </c>
      <c r="L31" s="221">
        <v>0</v>
      </c>
      <c r="M31" s="221">
        <v>0</v>
      </c>
      <c r="N31" s="221">
        <v>0</v>
      </c>
      <c r="O31" s="76" t="s">
        <v>196</v>
      </c>
    </row>
    <row r="32" spans="1:15" x14ac:dyDescent="0.25">
      <c r="A32" s="28" t="s">
        <v>197</v>
      </c>
      <c r="B32" s="221">
        <v>-0.94891306213999982</v>
      </c>
      <c r="C32" s="221">
        <v>6.4829031999999995E-2</v>
      </c>
      <c r="D32" s="221">
        <v>0.81094270800000001</v>
      </c>
      <c r="E32" s="221">
        <v>0.55199374840999993</v>
      </c>
      <c r="F32" s="221">
        <v>-0.29842081498999995</v>
      </c>
      <c r="G32" s="245">
        <v>-0.24738054036999998</v>
      </c>
      <c r="H32" s="221">
        <v>-0.33812206560999997</v>
      </c>
      <c r="I32" s="221">
        <v>0.73824848339000004</v>
      </c>
      <c r="J32" s="221">
        <v>1.19795802039</v>
      </c>
      <c r="K32" s="221">
        <v>5.5844789553899998</v>
      </c>
      <c r="L32" s="221">
        <v>5.9652874090700001</v>
      </c>
      <c r="M32" s="221">
        <v>0.2587968918300001</v>
      </c>
      <c r="N32" s="221">
        <v>0.40800787355000001</v>
      </c>
      <c r="O32" s="73" t="s">
        <v>198</v>
      </c>
    </row>
    <row r="33" spans="1:15" x14ac:dyDescent="0.25">
      <c r="A33" s="27" t="s">
        <v>199</v>
      </c>
      <c r="B33" s="221">
        <v>0</v>
      </c>
      <c r="C33" s="221">
        <v>0</v>
      </c>
      <c r="D33" s="221">
        <v>0</v>
      </c>
      <c r="E33" s="221">
        <v>0</v>
      </c>
      <c r="F33" s="221">
        <v>0</v>
      </c>
      <c r="G33" s="245">
        <v>0</v>
      </c>
      <c r="H33" s="221"/>
      <c r="I33" s="221">
        <v>0</v>
      </c>
      <c r="J33" s="221">
        <v>0</v>
      </c>
      <c r="K33" s="221">
        <v>0</v>
      </c>
      <c r="L33" s="221">
        <v>0</v>
      </c>
      <c r="M33" s="221">
        <v>0</v>
      </c>
      <c r="N33" s="221">
        <v>0</v>
      </c>
      <c r="O33" s="74" t="s">
        <v>200</v>
      </c>
    </row>
    <row r="34" spans="1:15" x14ac:dyDescent="0.25">
      <c r="A34" s="27" t="s">
        <v>201</v>
      </c>
      <c r="B34" s="221">
        <v>2.9751308654400002</v>
      </c>
      <c r="C34" s="221">
        <v>-0.187517925</v>
      </c>
      <c r="D34" s="221">
        <v>-0.40986665097000002</v>
      </c>
      <c r="E34" s="221">
        <v>-0.54555086495000005</v>
      </c>
      <c r="F34" s="221">
        <v>0.10046131513999995</v>
      </c>
      <c r="G34" s="245">
        <v>1.09544233511</v>
      </c>
      <c r="H34" s="221">
        <v>1.0683404539900001</v>
      </c>
      <c r="I34" s="221">
        <v>1.1203599859000002</v>
      </c>
      <c r="J34" s="221">
        <v>1.2979242719000001</v>
      </c>
      <c r="K34" s="221">
        <v>1.3749659697000003</v>
      </c>
      <c r="L34" s="221">
        <v>1.4866652810000001</v>
      </c>
      <c r="M34" s="221">
        <v>2.4673546877799999</v>
      </c>
      <c r="N34" s="221">
        <v>1.8539103480499999</v>
      </c>
      <c r="O34" s="74" t="s">
        <v>202</v>
      </c>
    </row>
    <row r="35" spans="1:15" x14ac:dyDescent="0.25">
      <c r="A35" s="27" t="s">
        <v>203</v>
      </c>
      <c r="B35" s="221">
        <v>0</v>
      </c>
      <c r="C35" s="221">
        <v>0</v>
      </c>
      <c r="D35" s="221">
        <v>0</v>
      </c>
      <c r="E35" s="221">
        <v>0</v>
      </c>
      <c r="F35" s="221" t="s">
        <v>1346</v>
      </c>
      <c r="G35" s="245" t="s">
        <v>1346</v>
      </c>
      <c r="H35" s="221"/>
      <c r="I35" s="221"/>
      <c r="J35" s="221">
        <v>0</v>
      </c>
      <c r="K35" s="221">
        <v>0</v>
      </c>
      <c r="L35" s="221">
        <v>0</v>
      </c>
      <c r="M35" s="221">
        <v>0</v>
      </c>
      <c r="N35" s="221">
        <v>0</v>
      </c>
      <c r="O35" s="74" t="s">
        <v>204</v>
      </c>
    </row>
    <row r="36" spans="1:15" x14ac:dyDescent="0.25">
      <c r="A36" s="27" t="s">
        <v>205</v>
      </c>
      <c r="B36" s="221">
        <v>2.0262178033000002</v>
      </c>
      <c r="C36" s="221">
        <v>-0.12268889299999999</v>
      </c>
      <c r="D36" s="221">
        <v>0.40107605702999999</v>
      </c>
      <c r="E36" s="221">
        <v>6.4428834599999617E-3</v>
      </c>
      <c r="F36" s="221">
        <v>-0.19795949985</v>
      </c>
      <c r="G36" s="245">
        <v>0.84806179473999999</v>
      </c>
      <c r="H36" s="221">
        <v>0.73021838838000008</v>
      </c>
      <c r="I36" s="221">
        <v>1.8586084692900002</v>
      </c>
      <c r="J36" s="221">
        <v>2.4958822922899997</v>
      </c>
      <c r="K36" s="221">
        <v>6.9594449250899997</v>
      </c>
      <c r="L36" s="221">
        <v>7.4519526900700006</v>
      </c>
      <c r="M36" s="221">
        <v>2.7261515796100002</v>
      </c>
      <c r="N36" s="221">
        <v>2.2619182215999998</v>
      </c>
      <c r="O36" s="73" t="s">
        <v>206</v>
      </c>
    </row>
    <row r="37" spans="1:15" x14ac:dyDescent="0.25">
      <c r="A37" s="5" t="s">
        <v>207</v>
      </c>
      <c r="B37" s="221">
        <v>68.630911554489998</v>
      </c>
      <c r="C37" s="221">
        <v>6.6080118787100002</v>
      </c>
      <c r="D37" s="221">
        <v>11.76956632525</v>
      </c>
      <c r="E37" s="221">
        <v>18.835838836859999</v>
      </c>
      <c r="F37" s="221">
        <v>25.398101257719997</v>
      </c>
      <c r="G37" s="245">
        <v>30.658267995710002</v>
      </c>
      <c r="H37" s="221">
        <v>36.589053143299999</v>
      </c>
      <c r="I37" s="221">
        <v>43.730572383839991</v>
      </c>
      <c r="J37" s="221">
        <v>50.144050035029998</v>
      </c>
      <c r="K37" s="221">
        <v>52.981070347610007</v>
      </c>
      <c r="L37" s="221">
        <v>60.182563021350013</v>
      </c>
      <c r="M37" s="221">
        <v>72.410521631319995</v>
      </c>
      <c r="N37" s="221">
        <v>81.693091109619999</v>
      </c>
      <c r="O37" s="73" t="s">
        <v>208</v>
      </c>
    </row>
    <row r="38" spans="1:15" x14ac:dyDescent="0.25">
      <c r="A38" s="5" t="s">
        <v>209</v>
      </c>
      <c r="B38" s="224"/>
      <c r="C38" s="224"/>
      <c r="D38" s="224"/>
      <c r="E38" s="224"/>
      <c r="F38" s="224"/>
      <c r="G38" s="246"/>
      <c r="H38" s="227"/>
      <c r="I38" s="227"/>
      <c r="J38" s="227"/>
      <c r="K38" s="227"/>
      <c r="L38" s="227"/>
      <c r="M38" s="227"/>
      <c r="N38" s="227"/>
      <c r="O38" s="73" t="s">
        <v>210</v>
      </c>
    </row>
    <row r="39" spans="1:15" x14ac:dyDescent="0.25">
      <c r="A39" s="27" t="s">
        <v>211</v>
      </c>
      <c r="B39" s="221">
        <v>23.940559550059998</v>
      </c>
      <c r="C39" s="221">
        <v>4.3759441850000007</v>
      </c>
      <c r="D39" s="221">
        <v>7.2458310460000002</v>
      </c>
      <c r="E39" s="221">
        <v>7.0954722169999993</v>
      </c>
      <c r="F39" s="221">
        <v>9.3563242290000002</v>
      </c>
      <c r="G39" s="245">
        <v>2.3008641859999996</v>
      </c>
      <c r="H39" s="221">
        <v>1.304010828</v>
      </c>
      <c r="I39" s="221">
        <v>0.81414079900000003</v>
      </c>
      <c r="J39" s="221">
        <v>0</v>
      </c>
      <c r="K39" s="221">
        <v>0</v>
      </c>
      <c r="L39" s="221">
        <v>0</v>
      </c>
      <c r="M39" s="221">
        <v>0</v>
      </c>
      <c r="N39" s="221">
        <v>0</v>
      </c>
      <c r="O39" s="74" t="s">
        <v>212</v>
      </c>
    </row>
    <row r="40" spans="1:15" x14ac:dyDescent="0.25">
      <c r="A40" s="27" t="s">
        <v>213</v>
      </c>
      <c r="B40" s="221">
        <v>83.887404451659194</v>
      </c>
      <c r="C40" s="221">
        <v>5.8563922510946895</v>
      </c>
      <c r="D40" s="221">
        <v>15.391879251704689</v>
      </c>
      <c r="E40" s="221">
        <v>21.873727380404684</v>
      </c>
      <c r="F40" s="221">
        <v>30.020407581440583</v>
      </c>
      <c r="G40" s="245">
        <v>39.962671623800581</v>
      </c>
      <c r="H40" s="221">
        <v>51.764537246840561</v>
      </c>
      <c r="I40" s="221">
        <v>61.131094694333562</v>
      </c>
      <c r="J40" s="221">
        <v>68.787109865102238</v>
      </c>
      <c r="K40" s="221">
        <v>80.63122097812942</v>
      </c>
      <c r="L40" s="221">
        <v>90.207467942246794</v>
      </c>
      <c r="M40" s="221">
        <v>91.306179815886296</v>
      </c>
      <c r="N40" s="221">
        <v>110.5936841072506</v>
      </c>
      <c r="O40" s="74" t="s">
        <v>214</v>
      </c>
    </row>
    <row r="41" spans="1:15" x14ac:dyDescent="0.25">
      <c r="A41" s="27" t="s">
        <v>215</v>
      </c>
      <c r="B41" s="221">
        <v>55.649441345</v>
      </c>
      <c r="C41" s="221">
        <v>7.8893655090000001</v>
      </c>
      <c r="D41" s="221">
        <v>8.8508619969999991</v>
      </c>
      <c r="E41" s="221">
        <v>64.850529831000003</v>
      </c>
      <c r="F41" s="221">
        <v>75.404370491999984</v>
      </c>
      <c r="G41" s="245">
        <v>87.531208668000005</v>
      </c>
      <c r="H41" s="221">
        <v>109.949903362</v>
      </c>
      <c r="I41" s="221">
        <v>120.48449407299999</v>
      </c>
      <c r="J41" s="221">
        <v>137.027671188</v>
      </c>
      <c r="K41" s="221">
        <v>161.805117263</v>
      </c>
      <c r="L41" s="221">
        <v>174.72917327367</v>
      </c>
      <c r="M41" s="221">
        <v>172.06183313067001</v>
      </c>
      <c r="N41" s="221">
        <v>188.06386200607</v>
      </c>
      <c r="O41" s="74" t="s">
        <v>216</v>
      </c>
    </row>
    <row r="42" spans="1:15" x14ac:dyDescent="0.25">
      <c r="A42" s="27" t="s">
        <v>217</v>
      </c>
      <c r="B42" s="221">
        <v>163.47740534671919</v>
      </c>
      <c r="C42" s="221">
        <v>18.121701945094689</v>
      </c>
      <c r="D42" s="221">
        <v>31.488572294704689</v>
      </c>
      <c r="E42" s="221">
        <v>93.819729428404685</v>
      </c>
      <c r="F42" s="221">
        <v>114.78110230244057</v>
      </c>
      <c r="G42" s="245">
        <v>129.79474447780058</v>
      </c>
      <c r="H42" s="221">
        <v>163.01845143684056</v>
      </c>
      <c r="I42" s="221">
        <v>182.42972956633355</v>
      </c>
      <c r="J42" s="221">
        <v>205.81478105310222</v>
      </c>
      <c r="K42" s="221">
        <v>242.43633824112942</v>
      </c>
      <c r="L42" s="221">
        <v>264.93664121591678</v>
      </c>
      <c r="M42" s="221">
        <v>263.36801294655635</v>
      </c>
      <c r="N42" s="221">
        <v>298.65754611332062</v>
      </c>
      <c r="O42" s="73" t="s">
        <v>218</v>
      </c>
    </row>
    <row r="43" spans="1:15" x14ac:dyDescent="0.25">
      <c r="A43" s="5" t="s">
        <v>219</v>
      </c>
      <c r="B43" s="221">
        <v>-140.383533519764</v>
      </c>
      <c r="C43" s="221">
        <v>25.6369429961733</v>
      </c>
      <c r="D43" s="221">
        <v>85.971650010851306</v>
      </c>
      <c r="E43" s="221">
        <v>213.84960673339</v>
      </c>
      <c r="F43" s="221">
        <v>246.21730397509398</v>
      </c>
      <c r="G43" s="245">
        <v>568.03403103205198</v>
      </c>
      <c r="H43" s="221">
        <v>181.26443973452399</v>
      </c>
      <c r="I43" s="221">
        <v>441.91296516521896</v>
      </c>
      <c r="J43" s="221">
        <v>938.23418647345704</v>
      </c>
      <c r="K43" s="221">
        <v>691.86107245738299</v>
      </c>
      <c r="L43" s="221">
        <v>937.615239774521</v>
      </c>
      <c r="M43" s="221">
        <v>625.99052491259897</v>
      </c>
      <c r="N43" s="221">
        <v>479.537130521005</v>
      </c>
      <c r="O43" s="77" t="s">
        <v>220</v>
      </c>
    </row>
    <row r="44" spans="1:15" x14ac:dyDescent="0.25">
      <c r="A44" s="5" t="s">
        <v>221</v>
      </c>
      <c r="B44" s="221">
        <v>0</v>
      </c>
      <c r="C44" s="221">
        <v>0</v>
      </c>
      <c r="D44" s="221">
        <v>0</v>
      </c>
      <c r="E44" s="221">
        <v>0</v>
      </c>
      <c r="F44" s="221">
        <v>0</v>
      </c>
      <c r="G44" s="245">
        <v>0</v>
      </c>
      <c r="H44" s="221">
        <v>0</v>
      </c>
      <c r="I44" s="221">
        <v>0</v>
      </c>
      <c r="J44" s="221">
        <v>0</v>
      </c>
      <c r="K44" s="221">
        <v>0</v>
      </c>
      <c r="L44" s="221">
        <v>0</v>
      </c>
      <c r="M44" s="221">
        <v>0</v>
      </c>
      <c r="N44" s="221">
        <v>0</v>
      </c>
      <c r="O44" s="73" t="s">
        <v>222</v>
      </c>
    </row>
    <row r="45" spans="1:15" x14ac:dyDescent="0.25">
      <c r="A45" s="5" t="s">
        <v>223</v>
      </c>
      <c r="B45" s="224"/>
      <c r="C45" s="224"/>
      <c r="D45" s="224"/>
      <c r="E45" s="224"/>
      <c r="F45" s="224"/>
      <c r="G45" s="246"/>
      <c r="H45" s="227"/>
      <c r="I45" s="227"/>
      <c r="J45" s="227"/>
      <c r="K45" s="227"/>
      <c r="L45" s="227"/>
      <c r="M45" s="227"/>
      <c r="N45" s="227"/>
      <c r="O45" s="73" t="s">
        <v>224</v>
      </c>
    </row>
    <row r="46" spans="1:15" x14ac:dyDescent="0.25">
      <c r="A46" s="27" t="s">
        <v>225</v>
      </c>
      <c r="B46" s="221">
        <v>209.33314531220199</v>
      </c>
      <c r="C46" s="221">
        <v>12.765745532487401</v>
      </c>
      <c r="D46" s="221">
        <v>29.660809608880001</v>
      </c>
      <c r="E46" s="221">
        <v>47.272033779910004</v>
      </c>
      <c r="F46" s="221">
        <v>63.536983364409998</v>
      </c>
      <c r="G46" s="245">
        <v>84.317992275660004</v>
      </c>
      <c r="H46" s="221">
        <v>101.33255933346</v>
      </c>
      <c r="I46" s="221">
        <v>122.22532727671</v>
      </c>
      <c r="J46" s="221">
        <v>145.61904717191001</v>
      </c>
      <c r="K46" s="221">
        <v>164.38926356550002</v>
      </c>
      <c r="L46" s="221">
        <v>181.51650709337</v>
      </c>
      <c r="M46" s="221">
        <v>199.94035061046</v>
      </c>
      <c r="N46" s="221">
        <v>233.39455309741001</v>
      </c>
      <c r="O46" s="74" t="s">
        <v>226</v>
      </c>
    </row>
    <row r="47" spans="1:15" x14ac:dyDescent="0.25">
      <c r="A47" s="27" t="s">
        <v>227</v>
      </c>
      <c r="B47" s="221">
        <v>408.31547400850002</v>
      </c>
      <c r="C47" s="221">
        <v>35.688066393</v>
      </c>
      <c r="D47" s="221">
        <v>64.944979927347305</v>
      </c>
      <c r="E47" s="221">
        <v>96.0007544775101</v>
      </c>
      <c r="F47" s="221">
        <v>127.98553258614301</v>
      </c>
      <c r="G47" s="245">
        <v>161.12151911264098</v>
      </c>
      <c r="H47" s="221">
        <v>213.92909714543902</v>
      </c>
      <c r="I47" s="221">
        <v>249.315561645484</v>
      </c>
      <c r="J47" s="221">
        <v>270.73347142115603</v>
      </c>
      <c r="K47" s="221">
        <v>320.306661490397</v>
      </c>
      <c r="L47" s="221">
        <v>355.42677991252702</v>
      </c>
      <c r="M47" s="221">
        <v>387.631308827748</v>
      </c>
      <c r="N47" s="221">
        <v>421.98651662063304</v>
      </c>
      <c r="O47" s="74" t="s">
        <v>228</v>
      </c>
    </row>
    <row r="48" spans="1:15" x14ac:dyDescent="0.25">
      <c r="A48" s="27" t="s">
        <v>215</v>
      </c>
      <c r="B48" s="221">
        <v>22.032958158912599</v>
      </c>
      <c r="C48" s="221">
        <v>0.18082198240000003</v>
      </c>
      <c r="D48" s="221">
        <v>0.31325420172000001</v>
      </c>
      <c r="E48" s="221">
        <v>1.02419248555301</v>
      </c>
      <c r="F48" s="221">
        <v>1.175098530337559</v>
      </c>
      <c r="G48" s="245">
        <v>1.6165261764033301</v>
      </c>
      <c r="H48" s="221">
        <v>1.7513602690949799</v>
      </c>
      <c r="I48" s="221">
        <v>20.654529349197698</v>
      </c>
      <c r="J48" s="221">
        <v>21.849167806980599</v>
      </c>
      <c r="K48" s="221">
        <v>3.3438455046911497</v>
      </c>
      <c r="L48" s="221">
        <v>-1.7412686502375501</v>
      </c>
      <c r="M48" s="221">
        <v>4.2585345117123996</v>
      </c>
      <c r="N48" s="221">
        <v>4.8444939884326894</v>
      </c>
      <c r="O48" s="74" t="s">
        <v>216</v>
      </c>
    </row>
    <row r="49" spans="1:15" x14ac:dyDescent="0.25">
      <c r="A49" s="27" t="s">
        <v>229</v>
      </c>
      <c r="B49" s="221">
        <v>639.68157747961459</v>
      </c>
      <c r="C49" s="221">
        <v>48.634633907887398</v>
      </c>
      <c r="D49" s="221">
        <v>94.919043737947305</v>
      </c>
      <c r="E49" s="221">
        <v>144.29698074297309</v>
      </c>
      <c r="F49" s="221">
        <v>192.69761448089056</v>
      </c>
      <c r="G49" s="245">
        <v>247.0560375647043</v>
      </c>
      <c r="H49" s="221">
        <v>317.01301674799402</v>
      </c>
      <c r="I49" s="221">
        <v>392.1954182713917</v>
      </c>
      <c r="J49" s="221">
        <v>438.20168640004664</v>
      </c>
      <c r="K49" s="221">
        <v>488.03977056058812</v>
      </c>
      <c r="L49" s="221">
        <v>535.20201835565945</v>
      </c>
      <c r="M49" s="221">
        <v>591.83019394992039</v>
      </c>
      <c r="N49" s="221">
        <v>660.22556370647578</v>
      </c>
      <c r="O49" s="73" t="s">
        <v>230</v>
      </c>
    </row>
    <row r="50" spans="1:15" x14ac:dyDescent="0.25">
      <c r="A50" s="4" t="s">
        <v>231</v>
      </c>
      <c r="B50" s="221">
        <v>2097.2624730185448</v>
      </c>
      <c r="C50" s="221">
        <v>185.28921343935491</v>
      </c>
      <c r="D50" s="221">
        <v>299.95089742172968</v>
      </c>
      <c r="E50" s="221">
        <v>391.76504743408776</v>
      </c>
      <c r="F50" s="221">
        <v>486.74540046356896</v>
      </c>
      <c r="G50" s="245">
        <v>320.29074333378463</v>
      </c>
      <c r="H50" s="221">
        <v>839.48936118491451</v>
      </c>
      <c r="I50" s="221">
        <v>749.0267999269106</v>
      </c>
      <c r="J50" s="221">
        <v>452.18831157418532</v>
      </c>
      <c r="K50" s="221">
        <v>865.17352592945485</v>
      </c>
      <c r="L50" s="221">
        <v>803.06481242814914</v>
      </c>
      <c r="M50" s="221">
        <v>1280.6385723657211</v>
      </c>
      <c r="N50" s="221">
        <v>1627.803973561055</v>
      </c>
      <c r="O50" s="63" t="s">
        <v>232</v>
      </c>
    </row>
    <row r="51" spans="1:15" x14ac:dyDescent="0.25">
      <c r="A51" s="4" t="s">
        <v>233</v>
      </c>
      <c r="B51" s="224"/>
      <c r="C51" s="224"/>
      <c r="D51" s="224"/>
      <c r="E51" s="224"/>
      <c r="F51" s="224"/>
      <c r="G51" s="246"/>
      <c r="H51" s="227"/>
      <c r="I51" s="227"/>
      <c r="J51" s="227"/>
      <c r="K51" s="227"/>
      <c r="L51" s="227"/>
      <c r="M51" s="227"/>
      <c r="N51" s="227"/>
      <c r="O51" s="63" t="s">
        <v>234</v>
      </c>
    </row>
    <row r="52" spans="1:15" x14ac:dyDescent="0.25">
      <c r="A52" s="5" t="s">
        <v>235</v>
      </c>
      <c r="B52" s="221">
        <v>0</v>
      </c>
      <c r="C52" s="221">
        <v>0</v>
      </c>
      <c r="D52" s="221">
        <v>0</v>
      </c>
      <c r="E52" s="221">
        <v>0</v>
      </c>
      <c r="F52" s="221">
        <v>0.12545434999999999</v>
      </c>
      <c r="G52" s="245">
        <v>0.13315213000000001</v>
      </c>
      <c r="H52" s="221">
        <v>0.117503202</v>
      </c>
      <c r="I52" s="221">
        <v>0.12527640200000001</v>
      </c>
      <c r="J52" s="221">
        <v>9.5998478034300003</v>
      </c>
      <c r="K52" s="221">
        <v>9.6259022239500016</v>
      </c>
      <c r="L52" s="221">
        <v>9.6313889942599999</v>
      </c>
      <c r="M52" s="221">
        <v>9.4804217400000006</v>
      </c>
      <c r="N52" s="221">
        <v>13.818265147</v>
      </c>
      <c r="O52" s="73" t="s">
        <v>236</v>
      </c>
    </row>
    <row r="53" spans="1:15" x14ac:dyDescent="0.25">
      <c r="A53" s="5" t="s">
        <v>237</v>
      </c>
      <c r="B53" s="221">
        <v>0</v>
      </c>
      <c r="C53" s="221">
        <v>0</v>
      </c>
      <c r="D53" s="221">
        <v>0</v>
      </c>
      <c r="E53" s="221">
        <v>0</v>
      </c>
      <c r="F53" s="221">
        <v>0</v>
      </c>
      <c r="G53" s="245">
        <v>0</v>
      </c>
      <c r="H53" s="221">
        <v>0</v>
      </c>
      <c r="I53" s="221">
        <v>0</v>
      </c>
      <c r="J53" s="221">
        <v>0</v>
      </c>
      <c r="K53" s="221">
        <v>0</v>
      </c>
      <c r="L53" s="221">
        <v>0</v>
      </c>
      <c r="M53" s="221">
        <v>0</v>
      </c>
      <c r="N53" s="221">
        <v>0</v>
      </c>
      <c r="O53" s="73" t="s">
        <v>238</v>
      </c>
    </row>
    <row r="54" spans="1:15" x14ac:dyDescent="0.25">
      <c r="A54" s="5" t="s">
        <v>239</v>
      </c>
      <c r="B54" s="221">
        <v>0</v>
      </c>
      <c r="C54" s="221">
        <v>0</v>
      </c>
      <c r="D54" s="221">
        <v>0</v>
      </c>
      <c r="E54" s="221">
        <v>0</v>
      </c>
      <c r="F54" s="221">
        <v>0.12545434999999999</v>
      </c>
      <c r="G54" s="245">
        <v>0.13315213000000001</v>
      </c>
      <c r="H54" s="221">
        <v>0.117503202</v>
      </c>
      <c r="I54" s="221">
        <v>0.12527640200000001</v>
      </c>
      <c r="J54" s="221">
        <v>9.5998478034300003</v>
      </c>
      <c r="K54" s="221">
        <v>9.6259022239500016</v>
      </c>
      <c r="L54" s="221">
        <v>9.6313889942599999</v>
      </c>
      <c r="M54" s="221">
        <v>9.4804217400000006</v>
      </c>
      <c r="N54" s="221">
        <v>13.818265147</v>
      </c>
      <c r="O54" s="63" t="s">
        <v>240</v>
      </c>
    </row>
    <row r="55" spans="1:15" x14ac:dyDescent="0.25">
      <c r="A55" s="4" t="s">
        <v>241</v>
      </c>
      <c r="B55" s="221">
        <v>2097.2624730185448</v>
      </c>
      <c r="C55" s="221">
        <v>185.28921343935491</v>
      </c>
      <c r="D55" s="221">
        <v>299.95089742172968</v>
      </c>
      <c r="E55" s="221">
        <v>391.88516597908779</v>
      </c>
      <c r="F55" s="221">
        <v>486.870854813569</v>
      </c>
      <c r="G55" s="245">
        <v>320.42389546378462</v>
      </c>
      <c r="H55" s="221">
        <v>839.60686438691448</v>
      </c>
      <c r="I55" s="221">
        <v>749.15207632891054</v>
      </c>
      <c r="J55" s="221">
        <v>461.78815937761533</v>
      </c>
      <c r="K55" s="221">
        <v>874.79942815340485</v>
      </c>
      <c r="L55" s="221">
        <v>812.6962014224091</v>
      </c>
      <c r="M55" s="221">
        <v>1290.118994105721</v>
      </c>
      <c r="N55" s="221">
        <v>1641.6222387080552</v>
      </c>
      <c r="O55" s="63" t="s">
        <v>242</v>
      </c>
    </row>
    <row r="56" spans="1:15" x14ac:dyDescent="0.25">
      <c r="A56" s="4" t="s">
        <v>243</v>
      </c>
      <c r="B56" s="221">
        <v>426.74561852699998</v>
      </c>
      <c r="C56" s="221">
        <v>43.894968261999999</v>
      </c>
      <c r="D56" s="221">
        <v>65.723407770999998</v>
      </c>
      <c r="E56" s="221">
        <v>82.810868077999999</v>
      </c>
      <c r="F56" s="221">
        <v>101.678866853</v>
      </c>
      <c r="G56" s="245">
        <v>93.3061869</v>
      </c>
      <c r="H56" s="221">
        <v>193.856607782</v>
      </c>
      <c r="I56" s="221">
        <v>207.15056035999999</v>
      </c>
      <c r="J56" s="221">
        <v>157.30213606199999</v>
      </c>
      <c r="K56" s="221">
        <v>229.25910754200001</v>
      </c>
      <c r="L56" s="221">
        <v>292.09352806000004</v>
      </c>
      <c r="M56" s="221">
        <v>351.62793356200001</v>
      </c>
      <c r="N56" s="221">
        <v>371.64495656899999</v>
      </c>
      <c r="O56" s="63" t="s">
        <v>244</v>
      </c>
    </row>
    <row r="57" spans="1:15" x14ac:dyDescent="0.25">
      <c r="A57" s="5" t="s">
        <v>245</v>
      </c>
      <c r="B57" s="221">
        <v>446.79782889099999</v>
      </c>
      <c r="C57" s="221">
        <v>43.894968261999999</v>
      </c>
      <c r="D57" s="221">
        <v>64.447784050999999</v>
      </c>
      <c r="E57" s="221">
        <v>82.810868077999999</v>
      </c>
      <c r="F57" s="221">
        <v>101.678866853</v>
      </c>
      <c r="G57" s="245">
        <v>68.671312237999999</v>
      </c>
      <c r="H57" s="221">
        <v>181.84831177199999</v>
      </c>
      <c r="I57" s="221">
        <v>174.293715577</v>
      </c>
      <c r="J57" s="221">
        <v>109.11084540900001</v>
      </c>
      <c r="K57" s="221">
        <v>229.25910754200001</v>
      </c>
      <c r="L57" s="221">
        <v>216.98883690400001</v>
      </c>
      <c r="M57" s="221">
        <v>322.462628999</v>
      </c>
      <c r="N57" s="221">
        <v>323.462628999</v>
      </c>
      <c r="O57" s="73" t="s">
        <v>1503</v>
      </c>
    </row>
    <row r="58" spans="1:15" x14ac:dyDescent="0.25">
      <c r="A58" s="5" t="s">
        <v>246</v>
      </c>
      <c r="B58" s="221">
        <v>-20.052210363999997</v>
      </c>
      <c r="C58" s="221">
        <v>0</v>
      </c>
      <c r="D58" s="221">
        <v>1.27562372</v>
      </c>
      <c r="E58" s="221">
        <v>0</v>
      </c>
      <c r="F58" s="221">
        <v>0</v>
      </c>
      <c r="G58" s="245">
        <v>24.634874661999998</v>
      </c>
      <c r="H58" s="221">
        <v>12.00829601</v>
      </c>
      <c r="I58" s="221">
        <v>32.856844783</v>
      </c>
      <c r="J58" s="221">
        <v>48.191290652999996</v>
      </c>
      <c r="K58" s="221">
        <v>0</v>
      </c>
      <c r="L58" s="221">
        <v>75.104691156000001</v>
      </c>
      <c r="M58" s="221">
        <v>29.165304563000003</v>
      </c>
      <c r="N58" s="221">
        <v>48.182327569999998</v>
      </c>
      <c r="O58" s="73" t="s">
        <v>247</v>
      </c>
    </row>
    <row r="59" spans="1:15" x14ac:dyDescent="0.25">
      <c r="A59" s="27" t="s">
        <v>248</v>
      </c>
      <c r="B59" s="221">
        <v>0</v>
      </c>
      <c r="C59" s="221">
        <v>0</v>
      </c>
      <c r="D59" s="221">
        <v>0</v>
      </c>
      <c r="E59" s="221">
        <v>0</v>
      </c>
      <c r="F59" s="221">
        <v>0</v>
      </c>
      <c r="G59" s="245">
        <v>0</v>
      </c>
      <c r="H59" s="221">
        <v>0</v>
      </c>
      <c r="I59" s="221">
        <v>0</v>
      </c>
      <c r="J59" s="221">
        <v>0</v>
      </c>
      <c r="K59" s="221">
        <v>0</v>
      </c>
      <c r="L59" s="221">
        <v>0</v>
      </c>
      <c r="M59" s="221">
        <v>0</v>
      </c>
      <c r="N59" s="221">
        <v>0</v>
      </c>
      <c r="O59" s="74" t="s">
        <v>249</v>
      </c>
    </row>
    <row r="60" spans="1:15" x14ac:dyDescent="0.25">
      <c r="A60" s="27" t="s">
        <v>250</v>
      </c>
      <c r="B60" s="221">
        <v>-20.052210363999997</v>
      </c>
      <c r="C60" s="221">
        <v>0</v>
      </c>
      <c r="D60" s="221">
        <v>1.27562372</v>
      </c>
      <c r="E60" s="221">
        <v>7.3137038810000004</v>
      </c>
      <c r="F60" s="221">
        <v>7.0830612750000004</v>
      </c>
      <c r="G60" s="245">
        <v>24.634874661999998</v>
      </c>
      <c r="H60" s="221">
        <v>12.00829601</v>
      </c>
      <c r="I60" s="221">
        <v>32.856844783</v>
      </c>
      <c r="J60" s="221">
        <v>48.191290652999996</v>
      </c>
      <c r="K60" s="221">
        <v>66.854782005999994</v>
      </c>
      <c r="L60" s="221">
        <v>75.104691156000001</v>
      </c>
      <c r="M60" s="221">
        <v>29.165304563000003</v>
      </c>
      <c r="N60" s="221">
        <v>48.182327569999998</v>
      </c>
      <c r="O60" s="74" t="s">
        <v>251</v>
      </c>
    </row>
    <row r="61" spans="1:15" x14ac:dyDescent="0.25">
      <c r="A61" s="4" t="s">
        <v>252</v>
      </c>
      <c r="B61" s="221">
        <v>1630.4124337635449</v>
      </c>
      <c r="C61" s="221">
        <v>141.39424517735489</v>
      </c>
      <c r="D61" s="221">
        <v>236.77873709072969</v>
      </c>
      <c r="E61" s="221">
        <v>316.38800178208777</v>
      </c>
      <c r="F61" s="221">
        <v>392.27504923556899</v>
      </c>
      <c r="G61" s="245">
        <v>276.38745788778465</v>
      </c>
      <c r="H61" s="229">
        <v>669.76684862491459</v>
      </c>
      <c r="I61" s="229">
        <v>607.71520553491052</v>
      </c>
      <c r="J61" s="229">
        <v>400.8686046216153</v>
      </c>
      <c r="K61" s="229">
        <v>712.39510261740486</v>
      </c>
      <c r="L61" s="229">
        <v>670.81205567440918</v>
      </c>
      <c r="M61" s="229">
        <v>996.8216696697209</v>
      </c>
      <c r="N61" s="229">
        <v>1289.082486177055</v>
      </c>
      <c r="O61" s="63" t="s">
        <v>253</v>
      </c>
    </row>
    <row r="62" spans="1:15" x14ac:dyDescent="0.25">
      <c r="A62" s="274"/>
      <c r="B62" s="275"/>
      <c r="C62" s="275"/>
      <c r="D62" s="275"/>
      <c r="E62" s="275"/>
      <c r="F62" s="275"/>
      <c r="G62" s="275"/>
      <c r="H62" s="275"/>
      <c r="I62" s="275"/>
      <c r="J62" s="275"/>
      <c r="K62" s="275"/>
      <c r="L62" s="276"/>
      <c r="M62" s="276"/>
      <c r="N62" s="276"/>
      <c r="O62" s="277"/>
    </row>
  </sheetData>
  <mergeCells count="3">
    <mergeCell ref="A1:O1"/>
    <mergeCell ref="A2:O2"/>
    <mergeCell ref="A62:O62"/>
  </mergeCells>
  <pageMargins left="0.51181102362204722" right="0.51181102362204722" top="0.55118110236220474" bottom="0.55118110236220474" header="0.31496062992125984" footer="0.31496062992125984"/>
  <pageSetup paperSize="9" scale="9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D43A275D8A2B419CC3EF8455AB6276" ma:contentTypeVersion="1" ma:contentTypeDescription="Create a new document." ma:contentTypeScope="" ma:versionID="70f0de82cd7aed670882e4b7b7e75366">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309524-E282-4D84-92C6-D962D975A771}"/>
</file>

<file path=customXml/itemProps2.xml><?xml version="1.0" encoding="utf-8"?>
<ds:datastoreItem xmlns:ds="http://schemas.openxmlformats.org/officeDocument/2006/customXml" ds:itemID="{6D49FFA3-A6F1-448B-9DFB-31AA02A325D7}">
  <ds:schemaRefs>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microsoft.com/sharepoint/v3"/>
    <ds:schemaRef ds:uri="http://purl.org/dc/dcmitype/"/>
  </ds:schemaRefs>
</ds:datastoreItem>
</file>

<file path=customXml/itemProps3.xml><?xml version="1.0" encoding="utf-8"?>
<ds:datastoreItem xmlns:ds="http://schemas.openxmlformats.org/officeDocument/2006/customXml" ds:itemID="{7A8D835B-238F-43CF-A6BC-3CF806C0E9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104</vt:i4>
      </vt:variant>
    </vt:vector>
  </HeadingPairs>
  <TitlesOfParts>
    <vt:vector size="152" baseType="lpstr">
      <vt:lpstr>Cover</vt:lpstr>
      <vt:lpstr>Pengantar</vt:lpstr>
      <vt:lpstr>Isi</vt:lpstr>
      <vt:lpstr>Istilah</vt:lpstr>
      <vt:lpstr>1.1</vt:lpstr>
      <vt:lpstr>1.2</vt:lpstr>
      <vt:lpstr>1.3</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2.21</vt:lpstr>
      <vt:lpstr>2.22</vt:lpstr>
      <vt:lpstr>2.23</vt:lpstr>
      <vt:lpstr>2.24</vt:lpstr>
      <vt:lpstr>3.1</vt:lpstr>
      <vt:lpstr>3.2</vt:lpstr>
      <vt:lpstr>3.3</vt:lpstr>
      <vt:lpstr>4.1</vt:lpstr>
      <vt:lpstr>4.2</vt:lpstr>
      <vt:lpstr>5.1</vt:lpstr>
      <vt:lpstr>5.2</vt:lpstr>
      <vt:lpstr>5.3</vt:lpstr>
      <vt:lpstr>5.4</vt:lpstr>
      <vt:lpstr>6.1</vt:lpstr>
      <vt:lpstr>6.2</vt:lpstr>
      <vt:lpstr>6.3</vt:lpstr>
      <vt:lpstr>6.4</vt:lpstr>
      <vt:lpstr>7.1</vt:lpstr>
      <vt:lpstr>7.2</vt:lpstr>
      <vt:lpstr>8.1</vt:lpstr>
      <vt:lpstr>8.2</vt:lpstr>
      <vt:lpstr>'6.4'!_Toc448152400</vt:lpstr>
      <vt:lpstr>Pengantar!_Toc449593927</vt:lpstr>
      <vt:lpstr>Pengantar!_Toc449593928</vt:lpstr>
      <vt:lpstr>Isi!_Toc449593929</vt:lpstr>
      <vt:lpstr>Isi!_Toc449593930</vt:lpstr>
      <vt:lpstr>Istilah!_Toc449593931</vt:lpstr>
      <vt:lpstr>Istilah!_Toc449593932</vt:lpstr>
      <vt:lpstr>'1.2'!_Toc449593935</vt:lpstr>
      <vt:lpstr>'1.2'!_Toc449593936</vt:lpstr>
      <vt:lpstr>'1.3'!_Toc449593937</vt:lpstr>
      <vt:lpstr>'1.3'!_Toc449593938</vt:lpstr>
      <vt:lpstr>'2.1'!_Toc449593939</vt:lpstr>
      <vt:lpstr>'2.1'!_Toc449593940</vt:lpstr>
      <vt:lpstr>'2.2'!_Toc449593941</vt:lpstr>
      <vt:lpstr>'2.2'!_Toc449593942</vt:lpstr>
      <vt:lpstr>'2.3'!_Toc449593944</vt:lpstr>
      <vt:lpstr>'2.4'!_Toc449593946</vt:lpstr>
      <vt:lpstr>'2.6'!_Toc449593947</vt:lpstr>
      <vt:lpstr>'2.6'!_Toc449593948</vt:lpstr>
      <vt:lpstr>'2.7'!_Toc449593950</vt:lpstr>
      <vt:lpstr>'2.8'!_Toc449593951</vt:lpstr>
      <vt:lpstr>'2.8'!_Toc449593952</vt:lpstr>
      <vt:lpstr>'2.9'!_Toc449593954</vt:lpstr>
      <vt:lpstr>'2.10'!_Toc449593955</vt:lpstr>
      <vt:lpstr>'2.10'!_Toc449593956</vt:lpstr>
      <vt:lpstr>'2.11'!_Toc449593957</vt:lpstr>
      <vt:lpstr>'2.11'!_Toc449593958</vt:lpstr>
      <vt:lpstr>'2.12'!_Toc449593959</vt:lpstr>
      <vt:lpstr>'2.12'!_Toc449593960</vt:lpstr>
      <vt:lpstr>'2.13'!_Toc449593961</vt:lpstr>
      <vt:lpstr>'2.13'!_Toc449593962</vt:lpstr>
      <vt:lpstr>'2.14'!_Toc449593963</vt:lpstr>
      <vt:lpstr>'2.14'!_Toc449593964</vt:lpstr>
      <vt:lpstr>'2.15'!_Toc449593966</vt:lpstr>
      <vt:lpstr>'2.16'!_Toc449593967</vt:lpstr>
      <vt:lpstr>'2.16'!_Toc449593968</vt:lpstr>
      <vt:lpstr>'2.17'!_Toc449593969</vt:lpstr>
      <vt:lpstr>'2.17'!_Toc449593970</vt:lpstr>
      <vt:lpstr>'2.18'!_Toc449593971</vt:lpstr>
      <vt:lpstr>'2.18'!_Toc449593972</vt:lpstr>
      <vt:lpstr>'2.19'!_Toc449593973</vt:lpstr>
      <vt:lpstr>'2.19'!_Toc449593974</vt:lpstr>
      <vt:lpstr>'2.20'!_Toc449593975</vt:lpstr>
      <vt:lpstr>'2.20'!_Toc449593976</vt:lpstr>
      <vt:lpstr>'2.21'!_Toc449593978</vt:lpstr>
      <vt:lpstr>'2.22'!_Toc449593979</vt:lpstr>
      <vt:lpstr>'2.22'!_Toc449593980</vt:lpstr>
      <vt:lpstr>'2.24'!_Toc449593981</vt:lpstr>
      <vt:lpstr>'2.24'!_Toc449593982</vt:lpstr>
      <vt:lpstr>'3.1'!_Toc449593983</vt:lpstr>
      <vt:lpstr>'4.1'!_Toc449593983</vt:lpstr>
      <vt:lpstr>'3.1'!_Toc449593984</vt:lpstr>
      <vt:lpstr>'4.1'!_Toc449593984</vt:lpstr>
      <vt:lpstr>'3.2'!_Toc449593986</vt:lpstr>
      <vt:lpstr>'4.2'!_Toc449593986</vt:lpstr>
      <vt:lpstr>'3.3'!_Toc449593988</vt:lpstr>
      <vt:lpstr>'5.1'!_Toc449593989</vt:lpstr>
      <vt:lpstr>'5.1'!_Toc449593990</vt:lpstr>
      <vt:lpstr>'5.2'!_Toc449593991</vt:lpstr>
      <vt:lpstr>'5.2'!_Toc449593992</vt:lpstr>
      <vt:lpstr>'5.3'!_Toc449593993</vt:lpstr>
      <vt:lpstr>'5.3'!_Toc449593994</vt:lpstr>
      <vt:lpstr>'5.4'!_Toc449593995</vt:lpstr>
      <vt:lpstr>'5.4'!_Toc449593996</vt:lpstr>
      <vt:lpstr>'6.1'!_Toc449593997</vt:lpstr>
      <vt:lpstr>'6.1'!_Toc449593998</vt:lpstr>
      <vt:lpstr>'6.2'!_Toc449593999</vt:lpstr>
      <vt:lpstr>'6.2'!_Toc449594000</vt:lpstr>
      <vt:lpstr>'6.3'!_Toc449594001</vt:lpstr>
      <vt:lpstr>'6.3'!_Toc449594002</vt:lpstr>
      <vt:lpstr>'2.5'!_Toc467488447</vt:lpstr>
      <vt:lpstr>'2.5'!_Toc467488448</vt:lpstr>
      <vt:lpstr>'8.2'!_Toc473533931</vt:lpstr>
      <vt:lpstr>'8.2'!_Toc473533932</vt:lpstr>
      <vt:lpstr>'1.1'!Print_Area</vt:lpstr>
      <vt:lpstr>'2.2'!Print_Area</vt:lpstr>
      <vt:lpstr>'2.4'!Print_Area</vt:lpstr>
      <vt:lpstr>'3.1'!Print_Area</vt:lpstr>
      <vt:lpstr>'3.2'!Print_Area</vt:lpstr>
      <vt:lpstr>'4.1'!Print_Area</vt:lpstr>
      <vt:lpstr>'4.2'!Print_Area</vt:lpstr>
      <vt:lpstr>'5.1'!Print_Area</vt:lpstr>
      <vt:lpstr>'5.2'!Print_Area</vt:lpstr>
      <vt:lpstr>'6.1'!Print_Area</vt:lpstr>
      <vt:lpstr>'6.2'!Print_Area</vt:lpstr>
      <vt:lpstr>'6.3'!Print_Area</vt:lpstr>
      <vt:lpstr>'7.1'!Print_Area</vt:lpstr>
      <vt:lpstr>'7.2'!Print_Area</vt:lpstr>
      <vt:lpstr>'8.1'!Print_Area</vt:lpstr>
      <vt:lpstr>'8.2'!Print_Area</vt:lpstr>
      <vt:lpstr>Istilah!Print_Area</vt:lpstr>
      <vt:lpstr>'2.1'!Print_Titles</vt:lpstr>
      <vt:lpstr>'2.2'!Print_Titles</vt:lpstr>
      <vt:lpstr>'2.3'!Print_Titles</vt:lpstr>
      <vt:lpstr>'3.1'!Print_Titles</vt:lpstr>
      <vt:lpstr>'3.2'!Print_Titles</vt:lpstr>
      <vt:lpstr>'4.1'!Print_Titles</vt:lpstr>
      <vt:lpstr>'4.2'!Print_Titles</vt:lpstr>
      <vt:lpstr>'5.1'!Print_Titles</vt:lpstr>
      <vt:lpstr>'5.2'!Print_Titles</vt:lpstr>
      <vt:lpstr>'6.1'!Print_Titles</vt:lpstr>
      <vt:lpstr>'6.2'!Print_Titles</vt:lpstr>
      <vt:lpstr>'7.1'!Print_Titles</vt:lpstr>
      <vt:lpstr>'8.1'!Print_Titles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 Santoso</dc:creator>
  <cp:lastModifiedBy>Rizky Nurkhaerani</cp:lastModifiedBy>
  <cp:lastPrinted>2017-11-30T03:46:56Z</cp:lastPrinted>
  <dcterms:created xsi:type="dcterms:W3CDTF">2016-11-16T09:16:47Z</dcterms:created>
  <dcterms:modified xsi:type="dcterms:W3CDTF">2018-02-02T00:43:13Z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0x01010008D43A275D8A2B419CC3EF8455AB6276</vt:lpwstr>
  </property>
</Properties>
</file>