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Maret 2025\Statistik Maret 2025\"/>
    </mc:Choice>
  </mc:AlternateContent>
  <xr:revisionPtr revIDLastSave="0" documentId="13_ncr:1_{2A483B9E-5D56-4C69-9E12-0275F47C0424}" xr6:coauthVersionLast="47" xr6:coauthVersionMax="47" xr10:uidLastSave="{00000000-0000-0000-0000-000000000000}"/>
  <bookViews>
    <workbookView xWindow="-110" yWindow="-110" windowWidth="19420" windowHeight="11500" tabRatio="872" activeTab="4"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106" l="1"/>
  <c r="S31" i="106"/>
  <c r="R28" i="104"/>
  <c r="S28" i="104"/>
  <c r="R24" i="104"/>
  <c r="S24" i="104"/>
  <c r="R20" i="104"/>
  <c r="S20" i="104"/>
  <c r="R12" i="104"/>
  <c r="S12" i="104"/>
  <c r="R16" i="104"/>
  <c r="S16" i="104"/>
  <c r="P28" i="104" l="1"/>
  <c r="Q28" i="104"/>
  <c r="P24" i="104"/>
  <c r="Q24" i="104"/>
  <c r="P20" i="104"/>
  <c r="Q20" i="104"/>
  <c r="P16" i="104"/>
  <c r="Q16" i="104"/>
  <c r="P12" i="104"/>
  <c r="Q12" i="104"/>
  <c r="O28" i="104" l="1"/>
  <c r="N28" i="104"/>
  <c r="O24" i="104"/>
  <c r="N24" i="104"/>
  <c r="O20" i="104"/>
  <c r="N20" i="104"/>
  <c r="O16" i="104"/>
  <c r="N16" i="104"/>
  <c r="N12" i="104"/>
  <c r="O12" i="104"/>
  <c r="G14" i="118"/>
  <c r="N4" i="106" l="1"/>
  <c r="M4" i="106"/>
  <c r="N31" i="106"/>
  <c r="M31" i="106"/>
  <c r="M12" i="104"/>
  <c r="L12" i="104"/>
  <c r="L49" i="106" l="1"/>
  <c r="K49" i="106"/>
  <c r="L40" i="106"/>
  <c r="K40" i="106"/>
  <c r="L31" i="106"/>
  <c r="K31" i="106"/>
  <c r="L22" i="106"/>
  <c r="K22" i="106"/>
  <c r="L13" i="106"/>
  <c r="K13" i="106"/>
  <c r="J4" i="106"/>
  <c r="K4" i="106"/>
  <c r="L4" i="106"/>
  <c r="I4" i="106"/>
  <c r="J49" i="106"/>
  <c r="I49" i="106"/>
  <c r="J40" i="106"/>
  <c r="I40" i="106"/>
  <c r="J22" i="106"/>
  <c r="I22" i="106"/>
  <c r="K28" i="104"/>
  <c r="J28" i="104"/>
  <c r="K24" i="104"/>
  <c r="J24" i="104"/>
  <c r="K20" i="104"/>
  <c r="J20" i="104"/>
  <c r="K16" i="104"/>
  <c r="J16" i="104"/>
  <c r="K12" i="104"/>
  <c r="J12" i="104"/>
  <c r="F14" i="118" l="1"/>
  <c r="E6" i="106"/>
  <c r="F6" i="106"/>
  <c r="E8" i="106"/>
  <c r="F8" i="106"/>
  <c r="E9" i="106"/>
  <c r="F9" i="106"/>
  <c r="E10" i="106"/>
  <c r="F10" i="106"/>
  <c r="E11" i="106"/>
  <c r="F11" i="106"/>
  <c r="F5" i="106"/>
  <c r="E5" i="106"/>
  <c r="D49" i="106" l="1"/>
  <c r="C49" i="106"/>
  <c r="E5" i="120" l="1"/>
  <c r="D5" i="120"/>
  <c r="C5" i="120"/>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<sst xmlns="http://schemas.openxmlformats.org/spreadsheetml/2006/main" count="1158" uniqueCount="440">
  <si>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</si>
  <si>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</si>
  <si>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</si>
  <si>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</si>
  <si>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</si>
  <si>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</si>
  <si>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</si>
  <si>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</si>
  <si>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</si>
  <si>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</si>
  <si>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</si>
  <si>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</si>
  <si>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</si>
  <si>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</si>
  <si>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</si>
  <si>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</si>
  <si>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</si>
  <si>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</si>
  <si>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</si>
  <si>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</si>
  <si>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</si>
  <si>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</si>
  <si>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</si>
  <si>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</si>
  <si>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</si>
  <si>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</si>
  <si>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</si>
  <si>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</si>
  <si>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</si>
  <si>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</si>
  <si>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</si>
  <si>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</si>
  <si>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</si>
  <si>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</si>
  <si>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</si>
  <si>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</si>
  <si>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</si>
  <si>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</si>
  <si>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</si>
  <si>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</si>
  <si>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</si>
  <si>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</si>
  <si>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</si>
  <si>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</si>
  <si>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</si>
  <si>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</si>
  <si>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</si>
  <si>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</si>
  <si>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</si>
  <si>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</si>
  <si>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</si>
  <si>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</si>
  <si>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</si>
  <si>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</si>
  <si>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</si>
  <si>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</si>
  <si>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</si>
  <si>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</si>
  <si>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</si>
  <si>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</si>
  <si>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</si>
  <si>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</si>
  <si>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</si>
  <si>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</si>
  <si>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</si>
  <si>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</si>
  <si>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</si>
  <si>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</si>
  <si>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</si>
  <si>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</si>
  <si>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</si>
  <si>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</si>
  <si>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</si>
  <si>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</si>
  <si>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</si>
  <si>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</si>
  <si>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</si>
  <si>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</si>
  <si>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</si>
  <si>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</si>
  <si>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</si>
  <si>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</si>
  <si>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</si>
  <si>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</si>
  <si>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</si>
  <si>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</si>
  <si>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</si>
  <si>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</si>
  <si>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</si>
  <si>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</si>
  <si>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</si>
  <si>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</si>
  <si>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</si>
  <si>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</si>
  <si>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</si>
  <si>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</si>
  <si>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</si>
  <si>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</si>
  <si>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</si>
  <si>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</si>
  <si>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</si>
  <si>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</si>
  <si>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</si>
  <si>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</si>
  <si>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</si>
  <si>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</si>
  <si>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</si>
  <si>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</si>
  <si>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</si>
  <si>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</si>
  <si>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</si>
  <si>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</si>
  <si>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</si>
  <si>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</si>
  <si>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</si>
  <si>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</si>
  <si>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</si>
  <si>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</si>
  <si>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</si>
  <si>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</si>
  <si>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</si>
  <si>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</si>
  <si>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</si>
  <si>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</si>
  <si>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</si>
  <si>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</si>
  <si>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</si>
  <si>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</si>
  <si>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</si>
  <si>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</si>
  <si>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</si>
  <si>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</si>
  <si>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</si>
  <si>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</si>
  <si>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</si>
  <si>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</si>
  <si>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</si>
  <si>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</si>
  <si>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</si>
  <si>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</si>
  <si>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</si>
  <si>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</si>
  <si>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</si>
  <si>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</si>
  <si>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</si>
  <si>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</si>
  <si>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</si>
  <si>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</si>
  <si>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</si>
  <si>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</si>
  <si>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</si>
  <si>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</si>
  <si>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</si>
  <si>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</si>
  <si>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</si>
  <si>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</si>
  <si>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</si>
  <si>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</si>
  <si>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</si>
  <si>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</si>
  <si>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</si>
  <si>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</si>
  <si>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</si>
  <si>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</si>
  <si>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</si>
  <si>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</si>
  <si>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</si>
  <si>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</si>
  <si>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</si>
  <si>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</si>
  <si>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</si>
  <si>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</si>
  <si>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</si>
  <si>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</si>
  <si>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</si>
  <si>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</si>
  <si>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</si>
  <si>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</si>
  <si>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</si>
  <si>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</si>
  <si>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</si>
  <si>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</si>
  <si>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</si>
  <si>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</si>
  <si>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</si>
  <si>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</si>
  <si>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</si>
  <si>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</si>
  <si>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</si>
  <si>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</si>
  <si>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</si>
  <si>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</si>
  <si>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</si>
  <si>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</si>
  <si>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</si>
  <si>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</si>
  <si>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</si>
  <si>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</si>
  <si>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</si>
  <si>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</si>
  <si>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</si>
  <si>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</si>
  <si>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</si>
  <si>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</si>
  <si>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</si>
  <si>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</si>
  <si>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</si>
  <si>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</si>
  <si>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</si>
  <si>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</si>
  <si>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</si>
  <si>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</si>
  <si>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</si>
  <si>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</si>
  <si>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</si>
  <si>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</si>
  <si>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</si>
  <si>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</si>
  <si>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</si>
  <si>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</si>
  <si>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</si>
  <si>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</si>
  <si>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</si>
  <si>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</si>
  <si>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</si>
  <si>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</si>
  <si>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</si>
  <si>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</si>
  <si>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</si>
  <si>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</si>
  <si>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</si>
  <si>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</si>
  <si>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</si>
  <si>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</si>
  <si>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</si>
  <si>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</si>
  <si>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</si>
  <si>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</si>
  <si>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</si>
  <si>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</si>
  <si>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</si>
  <si>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</si>
  <si>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</si>
  <si>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</si>
  <si>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</si>
  <si>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</si>
  <si>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</si>
  <si>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</si>
  <si>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</si>
  <si>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</si>
  <si>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</si>
  <si>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</si>
  <si>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</si>
  <si>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</si>
  <si>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</si>
  <si>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</si>
  <si>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</si>
  <si>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</si>
  <si>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</si>
  <si>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</si>
  <si>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</si>
  <si>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</si>
  <si>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</si>
  <si>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</si>
  <si>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</si>
  <si>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</si>
  <si>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</si>
  <si>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</si>
  <si>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</si>
  <si>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</si>
  <si>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</si>
  <si>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</si>
  <si>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</si>
  <si>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</si>
  <si>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</si>
  <si>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</si>
  <si>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</si>
  <si>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</si>
  <si>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</si>
  <si>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</si>
  <si>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</si>
  <si>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</si>
  <si>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</si>
  <si>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</si>
  <si>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</si>
  <si>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</si>
  <si>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</si>
  <si>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</si>
  <si>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</si>
  <si>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</si>
  <si>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</si>
  <si>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</si>
  <si>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</si>
  <si>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</si>
  <si>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</si>
  <si>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</si>
  <si>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</si>
  <si>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</si>
  <si>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</si>
  <si>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</si>
  <si>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</si>
  <si>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</si>
  <si>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</si>
  <si>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</si>
  <si>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</si>
  <si>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</si>
  <si>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</si>
  <si>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</si>
  <si>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</si>
  <si>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</si>
  <si>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</si>
  <si>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</si>
  <si>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</si>
  <si>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</si>
  <si>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</si>
  <si>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</si>
  <si>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</si>
  <si>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</si>
  <si>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</si>
  <si>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</si>
  <si>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</si>
  <si>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</si>
  <si>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</si>
  <si>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</si>
  <si>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</si>
  <si>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</si>
  <si>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</si>
  <si>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</si>
  <si>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</si>
  <si>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</si>
  <si>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</si>
  <si>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</si>
  <si>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</si>
  <si>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</si>
  <si>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</si>
  <si>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</si>
  <si>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</si>
  <si>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</si>
  <si>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</si>
  <si>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</si>
  <si>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</si>
  <si>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</si>
  <si>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</si>
  <si>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</si>
  <si>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</si>
  <si>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</si>
  <si>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</si>
  <si>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</si>
  <si>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</si>
  <si>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</si>
  <si>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</si>
  <si>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</si>
  <si>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</si>
  <si>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</si>
  <si>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</si>
  <si>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</si>
  <si>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</si>
  <si>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</si>
  <si>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</si>
  <si>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</si>
  <si>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</si>
  <si>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</si>
  <si>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</si>
  <si>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</si>
  <si>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</si>
  <si>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</si>
  <si>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</si>
  <si>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</si>
  <si>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</si>
  <si>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</si>
  <si>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</si>
  <si>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</si>
  <si>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</si>
  <si>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</si>
  <si>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</si>
  <si>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</si>
  <si>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</si>
  <si>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</si>
  <si>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</si>
  <si>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</si>
  <si>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</si>
  <si>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</si>
  <si>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</si>
  <si>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</si>
  <si>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</si>
  <si>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</si>
  <si>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</si>
  <si>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</si>
  <si>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</si>
  <si>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</si>
  <si>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</si>
  <si>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</si>
  <si>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</si>
  <si>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</si>
  <si>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</si>
  <si>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</si>
  <si>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</si>
  <si>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</si>
  <si>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</si>
  <si>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</si>
  <si>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</si>
  <si>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</si>
  <si>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</si>
  <si>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</si>
  <si>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</si>
  <si>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</si>
  <si>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</si>
  <si>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</si>
  <si>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</si>
  <si>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</si>
  <si>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</si>
  <si>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</si>
  <si>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</si>
  <si>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</si>
  <si>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</si>
  <si>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</si>
  <si>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</si>
  <si>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</si>
  <si>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</si>
  <si>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</si>
  <si>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</si>
  <si>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</si>
  <si>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</si>
  <si>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</si>
  <si>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</si>
  <si>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</si>
  <si>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</si>
  <si>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</si>
  <si>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</si>
  <si>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</si>
  <si>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</si>
  <si>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</si>
  <si>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</si>
  <si>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</si>
  <si>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t>2. Terdapat revisi data periode Juni dan September 2024</t>
  </si>
  <si>
    <t>Catatan : terdapat revisi data September 2024 pada :</t>
  </si>
  <si>
    <r>
      <t xml:space="preserve">Periode : Februari 2025
</t>
    </r>
    <r>
      <rPr>
        <i/>
        <sz val="6"/>
        <rFont val="Arial"/>
        <family val="2"/>
      </rPr>
      <t>Period: February, 2025</t>
    </r>
  </si>
  <si>
    <t>Jumlah Rekening Pemberi Pinjaman.</t>
  </si>
  <si>
    <r>
      <t>MARET 2025 / MARCH</t>
    </r>
    <r>
      <rPr>
        <b/>
        <i/>
        <sz val="24"/>
        <color theme="9" tint="-0.249977111117893"/>
        <rFont val="Arial"/>
        <family val="2"/>
      </rPr>
      <t xml:space="preserve"> 2025</t>
    </r>
  </si>
  <si>
    <t>Pinjaman Tidak Lancar (60- 90 hari)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</si>
</sst>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54">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8" fillId="0" borderId="2" xfId="3" applyNumberFormat="1" applyFont="1" applyBorder="1" applyAlignment="1">
      <alignment horizontal="right" vertical="center" wrapText="1"/>
    </xf>
    <xf numFmtId="10" fontId="36" fillId="0" borderId="4" xfId="0" applyNumberFormat="1" applyFont="1" applyBorder="1"/>
    <xf numFmtId="167" fontId="6" fillId="0" borderId="4" xfId="4" applyNumberFormat="1" applyFont="1" applyBorder="1"/>
    <xf numFmtId="168"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2" xfId="1" applyNumberFormat="1" applyFont="1" applyFill="1" applyBorder="1"/>
    <xf numFmtId="168" fontId="6" fillId="0" borderId="5" xfId="4" applyNumberFormat="1" applyFont="1" applyFill="1" applyBorder="1"/>
    <xf numFmtId="0" fontId="6" fillId="0" borderId="2" xfId="0" applyFont="1" applyBorder="1"/>
    <xf numFmtId="43" fontId="6" fillId="0" borderId="4" xfId="4" applyNumberFormat="1" applyFont="1" applyBorder="1" applyAlignment="1">
      <alignment horizontal="right" vertical="center" wrapText="1"/>
    </xf>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0" fontId="33" fillId="0" borderId="5" xfId="0" applyFont="1" applyBorder="1" applyAlignment="1">
      <alignment vertical="center"/>
    </xf>
    <xf numFmtId="0" fontId="9" fillId="0" borderId="0" xfId="0" applyFont="1" applyAlignment="1">
      <alignment horizontal="left"/>
    </xf>
    <xf numFmtId="0" fontId="33" fillId="0" borderId="2" xfId="0" applyFont="1" applyBorder="1"/>
    <xf numFmtId="165" fontId="44" fillId="0" borderId="0" xfId="4" applyFont="1" applyFill="1"/>
    <xf numFmtId="167" fontId="32" fillId="0" borderId="0" xfId="4" applyNumberFormat="1" applyFont="1"/>
    <xf numFmtId="167" fontId="6" fillId="2" borderId="1" xfId="4" applyNumberFormat="1" applyFont="1" applyFill="1" applyBorder="1" applyAlignment="1">
      <alignment horizontal="center" vertical="center" wrapText="1"/>
    </xf>
    <xf numFmtId="167" fontId="32" fillId="0" borderId="0" xfId="4" applyNumberFormat="1" applyFont="1" applyAlignment="1">
      <alignment wrapText="1"/>
    </xf>
    <xf numFmtId="43" fontId="33" fillId="0" borderId="0" xfId="0" applyNumberFormat="1" applyFont="1"/>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6"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F10" sqref="F10"/>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64" t="s">
        <v>362</v>
      </c>
    </row>
    <row r="12" spans="3:3" x14ac:dyDescent="0.35">
      <c r="C12" s="30"/>
    </row>
    <row r="13" spans="3:3" ht="30" x14ac:dyDescent="0.35">
      <c r="C13" s="35" t="s">
        <v>438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O43" activePane="bottomRight" state="frozen"/>
      <selection activeCell="B4" sqref="B4"/>
      <selection pane="topRight" activeCell="B4" sqref="B4"/>
      <selection pane="bottomLeft" activeCell="B4" sqref="B4"/>
      <selection pane="bottomRight" activeCell="U49" sqref="U49"/>
    </sheetView>
  </sheetViews>
  <sheetFormatPr defaultColWidth="9.1796875" defaultRowHeight="14.5" x14ac:dyDescent="0.35"/>
  <cols>
    <col min="1" max="1" width="2.54296875" style="47" bestFit="1" customWidth="1"/>
    <col min="2" max="2" width="18.90625" style="44" bestFit="1" customWidth="1"/>
    <col min="3" max="4" width="9.54296875" style="44" customWidth="1"/>
    <col min="5" max="5" width="9.7265625" style="44" customWidth="1"/>
    <col min="6" max="6" width="9.1796875" style="44"/>
    <col min="7" max="7" width="10.26953125" style="44" customWidth="1"/>
    <col min="8" max="8" width="10.08984375" style="44" customWidth="1"/>
    <col min="9" max="9" width="9.54296875" style="44" customWidth="1"/>
    <col min="10" max="10" width="9.81640625" style="44" customWidth="1"/>
    <col min="11" max="11" width="11.1796875" style="44" customWidth="1"/>
    <col min="12" max="12" width="9.90625" style="44" customWidth="1"/>
    <col min="13" max="23" width="9.1796875" style="44"/>
    <col min="24" max="24" width="9.90625" style="44" customWidth="1"/>
    <col min="25" max="25" width="10.1796875" style="209" bestFit="1" customWidth="1"/>
    <col min="26" max="16384" width="9.1796875" style="44"/>
  </cols>
  <sheetData>
    <row r="1" spans="1:28" ht="29.15" customHeight="1" x14ac:dyDescent="0.35">
      <c r="A1" s="230" t="s">
        <v>164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x14ac:dyDescent="0.35">
      <c r="A2" s="238" t="s">
        <v>3</v>
      </c>
      <c r="B2" s="238"/>
      <c r="C2" s="234">
        <v>45352</v>
      </c>
      <c r="D2" s="235"/>
      <c r="E2" s="234">
        <v>45383</v>
      </c>
      <c r="F2" s="235"/>
      <c r="G2" s="234">
        <v>45413</v>
      </c>
      <c r="H2" s="235"/>
      <c r="I2" s="234">
        <v>45444</v>
      </c>
      <c r="J2" s="235"/>
      <c r="K2" s="234">
        <v>45474</v>
      </c>
      <c r="L2" s="235"/>
      <c r="M2" s="234">
        <v>45505</v>
      </c>
      <c r="N2" s="235"/>
      <c r="O2" s="234">
        <v>45536</v>
      </c>
      <c r="P2" s="235"/>
      <c r="Q2" s="234">
        <v>45566</v>
      </c>
      <c r="R2" s="235"/>
      <c r="S2" s="234">
        <v>45597</v>
      </c>
      <c r="T2" s="235"/>
      <c r="U2" s="234">
        <v>45627</v>
      </c>
      <c r="V2" s="235"/>
      <c r="W2" s="234">
        <v>45658</v>
      </c>
      <c r="X2" s="235"/>
      <c r="Y2" s="234">
        <v>45689</v>
      </c>
      <c r="Z2" s="235"/>
      <c r="AA2" s="234">
        <v>45717</v>
      </c>
      <c r="AB2" s="235"/>
    </row>
    <row r="3" spans="1:28" ht="45" x14ac:dyDescent="0.35">
      <c r="A3" s="239"/>
      <c r="B3" s="239"/>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39" t="s">
        <v>203</v>
      </c>
      <c r="X3" s="39" t="s">
        <v>138</v>
      </c>
      <c r="Y3" s="210" t="s">
        <v>203</v>
      </c>
      <c r="Z3" s="39" t="s">
        <v>138</v>
      </c>
      <c r="AA3" s="210" t="s">
        <v>203</v>
      </c>
      <c r="AB3" s="39" t="s">
        <v>138</v>
      </c>
    </row>
    <row r="4" spans="1:28" s="45" customFormat="1" x14ac:dyDescent="0.35">
      <c r="A4" s="42" t="s">
        <v>27</v>
      </c>
      <c r="C4" s="140">
        <v>4573663</v>
      </c>
      <c r="D4" s="137">
        <v>17952.548115307</v>
      </c>
      <c r="E4" s="140">
        <v>4615533</v>
      </c>
      <c r="F4" s="137">
        <v>17025.010366319999</v>
      </c>
      <c r="G4" s="140">
        <v>5148787</v>
      </c>
      <c r="H4" s="137">
        <v>19360.149373942</v>
      </c>
      <c r="I4" s="140">
        <v>4913942</v>
      </c>
      <c r="J4" s="137">
        <v>18860.558047596998</v>
      </c>
      <c r="K4" s="140">
        <v>5380477</v>
      </c>
      <c r="L4" s="137">
        <v>20594.863511610001</v>
      </c>
      <c r="M4" s="140">
        <v>5865362</v>
      </c>
      <c r="N4" s="137">
        <v>20878.950100620001</v>
      </c>
      <c r="O4" s="140">
        <v>6149730</v>
      </c>
      <c r="P4" s="137">
        <v>20985.531690307998</v>
      </c>
      <c r="Q4" s="140">
        <v>7182300</v>
      </c>
      <c r="R4" s="137">
        <v>21302.984401817001</v>
      </c>
      <c r="S4" s="140">
        <v>6662126</v>
      </c>
      <c r="T4" s="137">
        <v>20612.79651299</v>
      </c>
      <c r="U4" s="140">
        <v>7753983</v>
      </c>
      <c r="V4" s="137">
        <v>21783.540602061999</v>
      </c>
      <c r="W4" s="140">
        <v>7510666</v>
      </c>
      <c r="X4" s="137">
        <v>23586.727438905</v>
      </c>
      <c r="Y4" s="140">
        <v>7318963</v>
      </c>
      <c r="Z4" s="137">
        <v>21167.269468024999</v>
      </c>
      <c r="AA4" s="140">
        <v>7606095</v>
      </c>
      <c r="AB4" s="137">
        <v>21754.343167930001</v>
      </c>
    </row>
    <row r="5" spans="1:28" x14ac:dyDescent="0.35">
      <c r="A5" s="7"/>
      <c r="B5" s="1" t="s">
        <v>28</v>
      </c>
      <c r="C5" s="141">
        <v>79289</v>
      </c>
      <c r="D5" s="138">
        <v>573.45288242100003</v>
      </c>
      <c r="E5" s="141">
        <v>79585</v>
      </c>
      <c r="F5" s="138">
        <v>664.01121885199996</v>
      </c>
      <c r="G5" s="141">
        <v>82768</v>
      </c>
      <c r="H5" s="138">
        <v>706.19780394899999</v>
      </c>
      <c r="I5" s="141">
        <v>58225</v>
      </c>
      <c r="J5" s="138">
        <v>625.20982399000002</v>
      </c>
      <c r="K5" s="141">
        <v>56031</v>
      </c>
      <c r="L5" s="138">
        <v>702.27393249500005</v>
      </c>
      <c r="M5" s="141">
        <v>65250</v>
      </c>
      <c r="N5" s="138">
        <v>539.49375738200001</v>
      </c>
      <c r="O5" s="141">
        <v>68619</v>
      </c>
      <c r="P5" s="138">
        <v>618.48628107100001</v>
      </c>
      <c r="Q5" s="141">
        <v>95392</v>
      </c>
      <c r="R5" s="138">
        <v>644.06725696000001</v>
      </c>
      <c r="S5" s="141">
        <v>69659</v>
      </c>
      <c r="T5" s="138">
        <v>522.46546568999997</v>
      </c>
      <c r="U5" s="141">
        <v>67132</v>
      </c>
      <c r="V5" s="138">
        <v>991.80407156599995</v>
      </c>
      <c r="W5" s="141">
        <v>78172</v>
      </c>
      <c r="X5" s="138">
        <v>877.584117537</v>
      </c>
      <c r="Y5" s="141">
        <v>69650</v>
      </c>
      <c r="Z5" s="138">
        <v>1216.692471828</v>
      </c>
      <c r="AA5" s="141">
        <v>47614</v>
      </c>
      <c r="AB5" s="138">
        <v>582.84666623400005</v>
      </c>
    </row>
    <row r="6" spans="1:28" x14ac:dyDescent="0.35">
      <c r="A6" s="7"/>
      <c r="B6" s="1" t="s">
        <v>29</v>
      </c>
      <c r="C6" s="141">
        <v>4169761</v>
      </c>
      <c r="D6" s="138">
        <v>16329.098251885</v>
      </c>
      <c r="E6" s="141">
        <v>4236428</v>
      </c>
      <c r="F6" s="138">
        <v>15455.140341552</v>
      </c>
      <c r="G6" s="141">
        <v>4793254</v>
      </c>
      <c r="H6" s="138">
        <v>17725.561876594002</v>
      </c>
      <c r="I6" s="141">
        <v>4678821</v>
      </c>
      <c r="J6" s="138">
        <v>17526.075505125998</v>
      </c>
      <c r="K6" s="141">
        <v>5148637</v>
      </c>
      <c r="L6" s="138">
        <v>19079.617415920999</v>
      </c>
      <c r="M6" s="141">
        <v>5601952</v>
      </c>
      <c r="N6" s="138">
        <v>19563.401535894001</v>
      </c>
      <c r="O6" s="141">
        <v>5819568</v>
      </c>
      <c r="P6" s="138">
        <v>19666.199690463</v>
      </c>
      <c r="Q6" s="141">
        <v>6733663</v>
      </c>
      <c r="R6" s="138">
        <v>19950.161551244</v>
      </c>
      <c r="S6" s="141">
        <v>6285672</v>
      </c>
      <c r="T6" s="138">
        <v>19468.772916066999</v>
      </c>
      <c r="U6" s="141">
        <v>7459602</v>
      </c>
      <c r="V6" s="138">
        <v>20078.233342709002</v>
      </c>
      <c r="W6" s="141">
        <v>6799665</v>
      </c>
      <c r="X6" s="138">
        <v>21968.585940904999</v>
      </c>
      <c r="Y6" s="141">
        <v>6923793</v>
      </c>
      <c r="Z6" s="138">
        <v>19328.423370439999</v>
      </c>
      <c r="AA6" s="141">
        <v>7308067</v>
      </c>
      <c r="AB6" s="138">
        <v>20657.509646659</v>
      </c>
    </row>
    <row r="7" spans="1:28" x14ac:dyDescent="0.35">
      <c r="A7" s="7"/>
      <c r="B7" s="1" t="s">
        <v>30</v>
      </c>
      <c r="C7" s="141">
        <v>128623</v>
      </c>
      <c r="D7" s="138">
        <v>345.93364960999997</v>
      </c>
      <c r="E7" s="141">
        <v>134656</v>
      </c>
      <c r="F7" s="138">
        <v>352.15479091899999</v>
      </c>
      <c r="G7" s="141">
        <v>141459</v>
      </c>
      <c r="H7" s="138">
        <v>383.89319623799997</v>
      </c>
      <c r="I7" s="141">
        <v>95176</v>
      </c>
      <c r="J7" s="138">
        <v>323.80668979500001</v>
      </c>
      <c r="K7" s="141">
        <v>85818</v>
      </c>
      <c r="L7" s="138">
        <v>352.80862394600001</v>
      </c>
      <c r="M7" s="141">
        <v>104503</v>
      </c>
      <c r="N7" s="138">
        <v>354.33146912699999</v>
      </c>
      <c r="O7" s="141">
        <v>121473</v>
      </c>
      <c r="P7" s="138">
        <v>291.03866708100003</v>
      </c>
      <c r="Q7" s="141">
        <v>189445</v>
      </c>
      <c r="R7" s="138">
        <v>336.46096582799998</v>
      </c>
      <c r="S7" s="141">
        <v>147929</v>
      </c>
      <c r="T7" s="138">
        <v>283.88851693999999</v>
      </c>
      <c r="U7" s="141">
        <v>130211</v>
      </c>
      <c r="V7" s="138">
        <v>338.81002833100001</v>
      </c>
      <c r="W7" s="141">
        <v>255359</v>
      </c>
      <c r="X7" s="138">
        <v>367.00392424299997</v>
      </c>
      <c r="Y7" s="141">
        <v>167383</v>
      </c>
      <c r="Z7" s="138">
        <v>291.33442967600001</v>
      </c>
      <c r="AA7" s="141">
        <v>135147</v>
      </c>
      <c r="AB7" s="138">
        <v>258.51177333999999</v>
      </c>
    </row>
    <row r="8" spans="1:28" x14ac:dyDescent="0.35">
      <c r="A8" s="7"/>
      <c r="B8" s="1" t="s">
        <v>31</v>
      </c>
      <c r="C8" s="141">
        <v>42199</v>
      </c>
      <c r="D8" s="138">
        <v>98.986417552999995</v>
      </c>
      <c r="E8" s="141">
        <v>42260</v>
      </c>
      <c r="F8" s="138">
        <v>90.807509658000001</v>
      </c>
      <c r="G8" s="141">
        <v>30788</v>
      </c>
      <c r="H8" s="138">
        <v>105.93495175699999</v>
      </c>
      <c r="I8" s="141">
        <v>23690</v>
      </c>
      <c r="J8" s="138">
        <v>86.942209852999994</v>
      </c>
      <c r="K8" s="141">
        <v>25169</v>
      </c>
      <c r="L8" s="138">
        <v>89.231017242999997</v>
      </c>
      <c r="M8" s="141">
        <v>25750</v>
      </c>
      <c r="N8" s="138">
        <v>85.873651758999998</v>
      </c>
      <c r="O8" s="141">
        <v>46799</v>
      </c>
      <c r="P8" s="138">
        <v>95.471002565999996</v>
      </c>
      <c r="Q8" s="141">
        <v>57373</v>
      </c>
      <c r="R8" s="138">
        <v>81.865999337999995</v>
      </c>
      <c r="S8" s="141">
        <v>68331</v>
      </c>
      <c r="T8" s="138">
        <v>72.460044757999995</v>
      </c>
      <c r="U8" s="141">
        <v>26337</v>
      </c>
      <c r="V8" s="138">
        <v>77.450330832000006</v>
      </c>
      <c r="W8" s="141">
        <v>201499</v>
      </c>
      <c r="X8" s="138">
        <v>73.796302599000001</v>
      </c>
      <c r="Y8" s="141">
        <v>74068</v>
      </c>
      <c r="Z8" s="138">
        <v>63.832451597000002</v>
      </c>
      <c r="AA8" s="141">
        <v>58017</v>
      </c>
      <c r="AB8" s="138">
        <v>63.373311071000003</v>
      </c>
    </row>
    <row r="9" spans="1:28" x14ac:dyDescent="0.35">
      <c r="A9" s="7"/>
      <c r="B9" s="1" t="s">
        <v>32</v>
      </c>
      <c r="C9" s="141">
        <v>9711</v>
      </c>
      <c r="D9" s="138">
        <v>19.379843177000001</v>
      </c>
      <c r="E9" s="141">
        <v>8957</v>
      </c>
      <c r="F9" s="138">
        <v>18.339945953000001</v>
      </c>
      <c r="G9" s="141">
        <v>8221</v>
      </c>
      <c r="H9" s="138">
        <v>17.571138373</v>
      </c>
      <c r="I9" s="141">
        <v>6495</v>
      </c>
      <c r="J9" s="138">
        <v>16.531472081</v>
      </c>
      <c r="K9" s="141">
        <v>6977</v>
      </c>
      <c r="L9" s="138">
        <v>15.16582228</v>
      </c>
      <c r="M9" s="141">
        <v>8506</v>
      </c>
      <c r="N9" s="138">
        <v>14.152285557000001</v>
      </c>
      <c r="O9" s="141">
        <v>8934</v>
      </c>
      <c r="P9" s="138">
        <v>13.183861679</v>
      </c>
      <c r="Q9" s="141">
        <v>10783</v>
      </c>
      <c r="R9" s="138">
        <v>13.330997667</v>
      </c>
      <c r="S9" s="141">
        <v>8325</v>
      </c>
      <c r="T9" s="138">
        <v>11.207069885999999</v>
      </c>
      <c r="U9" s="141">
        <v>8488</v>
      </c>
      <c r="V9" s="138">
        <v>12.708667197</v>
      </c>
      <c r="W9" s="141">
        <v>13800</v>
      </c>
      <c r="X9" s="138">
        <v>10.343696304</v>
      </c>
      <c r="Y9" s="141">
        <v>7757</v>
      </c>
      <c r="Z9" s="138">
        <v>10.209665424000001</v>
      </c>
      <c r="AA9" s="141">
        <v>6948</v>
      </c>
      <c r="AB9" s="138">
        <v>8.1538015819999998</v>
      </c>
    </row>
    <row r="10" spans="1:28" x14ac:dyDescent="0.35">
      <c r="A10" s="7"/>
      <c r="B10" s="1" t="s">
        <v>33</v>
      </c>
      <c r="C10" s="141">
        <v>144080</v>
      </c>
      <c r="D10" s="138">
        <v>585.697070661</v>
      </c>
      <c r="E10" s="141">
        <v>113647</v>
      </c>
      <c r="F10" s="138">
        <v>444.556559386</v>
      </c>
      <c r="G10" s="141">
        <v>92297</v>
      </c>
      <c r="H10" s="138">
        <v>420.99040703100002</v>
      </c>
      <c r="I10" s="141">
        <v>51535</v>
      </c>
      <c r="J10" s="138">
        <v>281.992346752</v>
      </c>
      <c r="K10" s="141">
        <v>57845</v>
      </c>
      <c r="L10" s="138">
        <v>355.76669972500002</v>
      </c>
      <c r="M10" s="141">
        <v>59401</v>
      </c>
      <c r="N10" s="138">
        <v>321.69740090099998</v>
      </c>
      <c r="O10" s="141">
        <v>84337</v>
      </c>
      <c r="P10" s="138">
        <v>301.15218744800001</v>
      </c>
      <c r="Q10" s="141">
        <v>95644</v>
      </c>
      <c r="R10" s="138">
        <v>277.09763077999997</v>
      </c>
      <c r="S10" s="141">
        <v>82210</v>
      </c>
      <c r="T10" s="138">
        <v>254.00249964899999</v>
      </c>
      <c r="U10" s="141">
        <v>62213</v>
      </c>
      <c r="V10" s="138">
        <v>284.53416142700002</v>
      </c>
      <c r="W10" s="141">
        <v>162171</v>
      </c>
      <c r="X10" s="138">
        <v>289.413457317</v>
      </c>
      <c r="Y10" s="141">
        <v>76312</v>
      </c>
      <c r="Z10" s="138">
        <v>256.77707906000001</v>
      </c>
      <c r="AA10" s="141">
        <v>50302</v>
      </c>
      <c r="AB10" s="138">
        <v>183.94796904399999</v>
      </c>
    </row>
    <row r="11" spans="1:28" x14ac:dyDescent="0.35">
      <c r="A11" s="46" t="s">
        <v>34</v>
      </c>
      <c r="C11" s="140">
        <v>210978</v>
      </c>
      <c r="D11" s="137">
        <v>271.70240590399999</v>
      </c>
      <c r="E11" s="140">
        <v>217984</v>
      </c>
      <c r="F11" s="137">
        <v>242.00603096699999</v>
      </c>
      <c r="G11" s="140">
        <v>135535</v>
      </c>
      <c r="H11" s="137">
        <v>273.95797752999999</v>
      </c>
      <c r="I11" s="140">
        <v>88824</v>
      </c>
      <c r="J11" s="137">
        <v>226.482676908</v>
      </c>
      <c r="K11" s="140">
        <v>145973</v>
      </c>
      <c r="L11" s="137">
        <v>302.82472498300001</v>
      </c>
      <c r="M11" s="140">
        <v>103007</v>
      </c>
      <c r="N11" s="137">
        <v>234.358440172</v>
      </c>
      <c r="O11" s="140">
        <v>180652</v>
      </c>
      <c r="P11" s="137">
        <v>183.13673348399999</v>
      </c>
      <c r="Q11" s="140">
        <v>214065</v>
      </c>
      <c r="R11" s="137">
        <v>419.85592025900002</v>
      </c>
      <c r="S11" s="140">
        <v>230414</v>
      </c>
      <c r="T11" s="137">
        <v>211.26342403800001</v>
      </c>
      <c r="U11" s="140">
        <v>113517</v>
      </c>
      <c r="V11" s="137">
        <v>193.03320196000001</v>
      </c>
      <c r="W11" s="140">
        <v>494966</v>
      </c>
      <c r="X11" s="137">
        <v>322.99158586499999</v>
      </c>
      <c r="Y11" s="140">
        <v>240521</v>
      </c>
      <c r="Z11" s="137">
        <v>166.82391428700001</v>
      </c>
      <c r="AA11" s="140">
        <v>125255</v>
      </c>
      <c r="AB11" s="137">
        <v>137.530138088</v>
      </c>
    </row>
    <row r="12" spans="1:28" x14ac:dyDescent="0.35">
      <c r="A12" s="7"/>
      <c r="B12" s="1" t="s">
        <v>35</v>
      </c>
      <c r="C12" s="141">
        <v>1672</v>
      </c>
      <c r="D12" s="138">
        <v>1.775172806</v>
      </c>
      <c r="E12" s="141">
        <v>2070</v>
      </c>
      <c r="F12" s="138">
        <v>1.772412758</v>
      </c>
      <c r="G12" s="141">
        <v>1772</v>
      </c>
      <c r="H12" s="138">
        <v>2.7152937970000002</v>
      </c>
      <c r="I12" s="141">
        <v>1334</v>
      </c>
      <c r="J12" s="138">
        <v>2.6866099800000001</v>
      </c>
      <c r="K12" s="141">
        <v>1510</v>
      </c>
      <c r="L12" s="138">
        <v>1.630147346</v>
      </c>
      <c r="M12" s="141">
        <v>1048</v>
      </c>
      <c r="N12" s="138">
        <v>1.579225737</v>
      </c>
      <c r="O12" s="141">
        <v>1200</v>
      </c>
      <c r="P12" s="138">
        <v>1.9121993900000001</v>
      </c>
      <c r="Q12" s="141">
        <v>2591</v>
      </c>
      <c r="R12" s="138">
        <v>2.746690815</v>
      </c>
      <c r="S12" s="141">
        <v>1088</v>
      </c>
      <c r="T12" s="138">
        <v>1.9064521560000001</v>
      </c>
      <c r="U12" s="141">
        <v>1337</v>
      </c>
      <c r="V12" s="138">
        <v>2.2423230429999998</v>
      </c>
      <c r="W12" s="141">
        <v>1349</v>
      </c>
      <c r="X12" s="138">
        <v>2.2434840060000001</v>
      </c>
      <c r="Y12" s="141">
        <v>894</v>
      </c>
      <c r="Z12" s="138">
        <v>2.5759017210000001</v>
      </c>
      <c r="AA12" s="141">
        <v>479</v>
      </c>
      <c r="AB12" s="138">
        <v>1.709604093</v>
      </c>
    </row>
    <row r="13" spans="1:28" x14ac:dyDescent="0.35">
      <c r="A13" s="7"/>
      <c r="B13" s="1" t="s">
        <v>36</v>
      </c>
      <c r="C13" s="141">
        <v>41589</v>
      </c>
      <c r="D13" s="138">
        <v>43.203901838</v>
      </c>
      <c r="E13" s="141">
        <v>41358</v>
      </c>
      <c r="F13" s="138">
        <v>41.973331078999998</v>
      </c>
      <c r="G13" s="141">
        <v>30142</v>
      </c>
      <c r="H13" s="138">
        <v>40.608226252000001</v>
      </c>
      <c r="I13" s="141">
        <v>18860</v>
      </c>
      <c r="J13" s="138">
        <v>35.917753560999998</v>
      </c>
      <c r="K13" s="141">
        <v>20227</v>
      </c>
      <c r="L13" s="138">
        <v>35.899129877</v>
      </c>
      <c r="M13" s="141">
        <v>24117</v>
      </c>
      <c r="N13" s="138">
        <v>40.700190585000001</v>
      </c>
      <c r="O13" s="141">
        <v>32095</v>
      </c>
      <c r="P13" s="138">
        <v>38.488526602</v>
      </c>
      <c r="Q13" s="141">
        <v>44919</v>
      </c>
      <c r="R13" s="138">
        <v>46.569033957999999</v>
      </c>
      <c r="S13" s="141">
        <v>42548</v>
      </c>
      <c r="T13" s="138">
        <v>45.213947517999998</v>
      </c>
      <c r="U13" s="141">
        <v>29204</v>
      </c>
      <c r="V13" s="138">
        <v>38.126862181</v>
      </c>
      <c r="W13" s="141">
        <v>78213</v>
      </c>
      <c r="X13" s="138">
        <v>43.172316258000002</v>
      </c>
      <c r="Y13" s="141">
        <v>50052</v>
      </c>
      <c r="Z13" s="138">
        <v>39.441263450999998</v>
      </c>
      <c r="AA13" s="141">
        <v>33499</v>
      </c>
      <c r="AB13" s="138">
        <v>25.532732894999999</v>
      </c>
    </row>
    <row r="14" spans="1:28" x14ac:dyDescent="0.35">
      <c r="A14" s="7"/>
      <c r="B14" s="1" t="s">
        <v>37</v>
      </c>
      <c r="C14" s="141">
        <v>7693</v>
      </c>
      <c r="D14" s="138">
        <v>4.0062301979999999</v>
      </c>
      <c r="E14" s="141">
        <v>14251</v>
      </c>
      <c r="F14" s="138">
        <v>4.7176261720000001</v>
      </c>
      <c r="G14" s="141">
        <v>4161</v>
      </c>
      <c r="H14" s="138">
        <v>4.1619425410000002</v>
      </c>
      <c r="I14" s="141">
        <v>3459</v>
      </c>
      <c r="J14" s="138">
        <v>4.1853730340000004</v>
      </c>
      <c r="K14" s="141">
        <v>3241</v>
      </c>
      <c r="L14" s="138">
        <v>5.9045360450000004</v>
      </c>
      <c r="M14" s="141">
        <v>3430</v>
      </c>
      <c r="N14" s="138">
        <v>5.1638740629999997</v>
      </c>
      <c r="O14" s="141">
        <v>10920</v>
      </c>
      <c r="P14" s="138">
        <v>4.9539517809999998</v>
      </c>
      <c r="Q14" s="141">
        <v>10756</v>
      </c>
      <c r="R14" s="138">
        <v>6.5459100069999998</v>
      </c>
      <c r="S14" s="141">
        <v>14063</v>
      </c>
      <c r="T14" s="138">
        <v>5.2727164259999997</v>
      </c>
      <c r="U14" s="141">
        <v>2456</v>
      </c>
      <c r="V14" s="138">
        <v>5.5072099469999998</v>
      </c>
      <c r="W14" s="141">
        <v>55494</v>
      </c>
      <c r="X14" s="138">
        <v>7.0658394949999996</v>
      </c>
      <c r="Y14" s="141">
        <v>15906</v>
      </c>
      <c r="Z14" s="138">
        <v>4.458653741</v>
      </c>
      <c r="AA14" s="141">
        <v>7353</v>
      </c>
      <c r="AB14" s="138">
        <v>2.9628646999999999</v>
      </c>
    </row>
    <row r="15" spans="1:28" x14ac:dyDescent="0.35">
      <c r="A15" s="7"/>
      <c r="B15" s="1" t="s">
        <v>38</v>
      </c>
      <c r="C15" s="141">
        <v>18149</v>
      </c>
      <c r="D15" s="138">
        <v>13.918025567999999</v>
      </c>
      <c r="E15" s="141">
        <v>13283</v>
      </c>
      <c r="F15" s="138">
        <v>12.487391278</v>
      </c>
      <c r="G15" s="141">
        <v>6120</v>
      </c>
      <c r="H15" s="138">
        <v>14.487349569999999</v>
      </c>
      <c r="I15" s="141">
        <v>4566</v>
      </c>
      <c r="J15" s="138">
        <v>13.917984521999999</v>
      </c>
      <c r="K15" s="141">
        <v>5348</v>
      </c>
      <c r="L15" s="138">
        <v>13.076819242999999</v>
      </c>
      <c r="M15" s="141">
        <v>5048</v>
      </c>
      <c r="N15" s="138">
        <v>18.559077382000002</v>
      </c>
      <c r="O15" s="141">
        <v>10169</v>
      </c>
      <c r="P15" s="138">
        <v>13.22096048</v>
      </c>
      <c r="Q15" s="141">
        <v>10176</v>
      </c>
      <c r="R15" s="138">
        <v>14.017865789</v>
      </c>
      <c r="S15" s="141">
        <v>11126</v>
      </c>
      <c r="T15" s="138">
        <v>12.155129933</v>
      </c>
      <c r="U15" s="141">
        <v>3806</v>
      </c>
      <c r="V15" s="138">
        <v>12.02499411</v>
      </c>
      <c r="W15" s="141">
        <v>33504</v>
      </c>
      <c r="X15" s="138">
        <v>14.860623219000001</v>
      </c>
      <c r="Y15" s="141">
        <v>13554</v>
      </c>
      <c r="Z15" s="138">
        <v>8.1756974309999997</v>
      </c>
      <c r="AA15" s="141">
        <v>5240</v>
      </c>
      <c r="AB15" s="138">
        <v>9.0145421950000006</v>
      </c>
    </row>
    <row r="16" spans="1:28" x14ac:dyDescent="0.35">
      <c r="A16" s="7"/>
      <c r="B16" s="1" t="s">
        <v>39</v>
      </c>
      <c r="C16" s="141">
        <v>12758</v>
      </c>
      <c r="D16" s="138">
        <v>15.800436286</v>
      </c>
      <c r="E16" s="141">
        <v>11697</v>
      </c>
      <c r="F16" s="138">
        <v>15.154929788</v>
      </c>
      <c r="G16" s="141">
        <v>11883</v>
      </c>
      <c r="H16" s="138">
        <v>18.524353178999998</v>
      </c>
      <c r="I16" s="141">
        <v>8330</v>
      </c>
      <c r="J16" s="138">
        <v>13.545911994000001</v>
      </c>
      <c r="K16" s="141">
        <v>8796</v>
      </c>
      <c r="L16" s="138">
        <v>14.81812186</v>
      </c>
      <c r="M16" s="141">
        <v>8534</v>
      </c>
      <c r="N16" s="138">
        <v>12.930432839</v>
      </c>
      <c r="O16" s="141">
        <v>11186</v>
      </c>
      <c r="P16" s="138">
        <v>13.189217656</v>
      </c>
      <c r="Q16" s="141">
        <v>13669</v>
      </c>
      <c r="R16" s="138">
        <v>12.879522197</v>
      </c>
      <c r="S16" s="141">
        <v>13293</v>
      </c>
      <c r="T16" s="138">
        <v>13.476029054</v>
      </c>
      <c r="U16" s="141">
        <v>12527</v>
      </c>
      <c r="V16" s="138">
        <v>11.843156728</v>
      </c>
      <c r="W16" s="141">
        <v>15788</v>
      </c>
      <c r="X16" s="138">
        <v>11.499981225000001</v>
      </c>
      <c r="Y16" s="141">
        <v>12248</v>
      </c>
      <c r="Z16" s="138">
        <v>8.8382753419999993</v>
      </c>
      <c r="AA16" s="141">
        <v>9893</v>
      </c>
      <c r="AB16" s="138">
        <v>7.5803716000000003</v>
      </c>
    </row>
    <row r="17" spans="1:28" x14ac:dyDescent="0.35">
      <c r="A17" s="7"/>
      <c r="B17" s="1" t="s">
        <v>40</v>
      </c>
      <c r="C17" s="141">
        <v>3319</v>
      </c>
      <c r="D17" s="138">
        <v>1.9167120479999999</v>
      </c>
      <c r="E17" s="141">
        <v>2812</v>
      </c>
      <c r="F17" s="138">
        <v>1.986184757</v>
      </c>
      <c r="G17" s="141">
        <v>1757</v>
      </c>
      <c r="H17" s="138">
        <v>2.5009263669999999</v>
      </c>
      <c r="I17" s="141">
        <v>1474</v>
      </c>
      <c r="J17" s="138">
        <v>1.9704642400000001</v>
      </c>
      <c r="K17" s="141">
        <v>1295</v>
      </c>
      <c r="L17" s="138">
        <v>1.492493107</v>
      </c>
      <c r="M17" s="141">
        <v>2168</v>
      </c>
      <c r="N17" s="138">
        <v>3.1290506580000002</v>
      </c>
      <c r="O17" s="141">
        <v>2741</v>
      </c>
      <c r="P17" s="138">
        <v>1.5705589</v>
      </c>
      <c r="Q17" s="141">
        <v>3744</v>
      </c>
      <c r="R17" s="138">
        <v>2.3107709230000002</v>
      </c>
      <c r="S17" s="141">
        <v>2238</v>
      </c>
      <c r="T17" s="138">
        <v>1.039730684</v>
      </c>
      <c r="U17" s="141">
        <v>1963</v>
      </c>
      <c r="V17" s="138">
        <v>1.740557412</v>
      </c>
      <c r="W17" s="141">
        <v>6243</v>
      </c>
      <c r="X17" s="138">
        <v>1.6692619660000001</v>
      </c>
      <c r="Y17" s="141">
        <v>3357</v>
      </c>
      <c r="Z17" s="138">
        <v>1.5288486210000001</v>
      </c>
      <c r="AA17" s="141">
        <v>1549</v>
      </c>
      <c r="AB17" s="138">
        <v>0.56863569700000005</v>
      </c>
    </row>
    <row r="18" spans="1:28" x14ac:dyDescent="0.35">
      <c r="A18" s="7"/>
      <c r="B18" s="1" t="s">
        <v>41</v>
      </c>
      <c r="C18" s="141">
        <v>4598</v>
      </c>
      <c r="D18" s="138">
        <v>4.1544191110000002</v>
      </c>
      <c r="E18" s="141">
        <v>6675</v>
      </c>
      <c r="F18" s="138">
        <v>4.5686313590000003</v>
      </c>
      <c r="G18" s="141">
        <v>2621</v>
      </c>
      <c r="H18" s="138">
        <v>4.6201081610000001</v>
      </c>
      <c r="I18" s="141">
        <v>1954</v>
      </c>
      <c r="J18" s="138">
        <v>3.4625896260000002</v>
      </c>
      <c r="K18" s="141">
        <v>2647</v>
      </c>
      <c r="L18" s="138">
        <v>3.9343921850000001</v>
      </c>
      <c r="M18" s="141">
        <v>2306</v>
      </c>
      <c r="N18" s="138">
        <v>3.2265201000000001</v>
      </c>
      <c r="O18" s="141">
        <v>6292</v>
      </c>
      <c r="P18" s="138">
        <v>2.8494332010000001</v>
      </c>
      <c r="Q18" s="141">
        <v>6476</v>
      </c>
      <c r="R18" s="138">
        <v>4.6734268950000004</v>
      </c>
      <c r="S18" s="141">
        <v>5977</v>
      </c>
      <c r="T18" s="138">
        <v>3.6154647839999998</v>
      </c>
      <c r="U18" s="141">
        <v>2004</v>
      </c>
      <c r="V18" s="138">
        <v>3.4281043520000001</v>
      </c>
      <c r="W18" s="141">
        <v>23129</v>
      </c>
      <c r="X18" s="138">
        <v>5.1799198659999997</v>
      </c>
      <c r="Y18" s="141">
        <v>9988</v>
      </c>
      <c r="Z18" s="138">
        <v>2.7501903009999999</v>
      </c>
      <c r="AA18" s="141">
        <v>3184</v>
      </c>
      <c r="AB18" s="138">
        <v>2.6445164640000001</v>
      </c>
    </row>
    <row r="19" spans="1:28" x14ac:dyDescent="0.35">
      <c r="A19" s="7"/>
      <c r="B19" s="1" t="s">
        <v>42</v>
      </c>
      <c r="C19" s="141">
        <v>14761</v>
      </c>
      <c r="D19" s="138">
        <v>22.324419402</v>
      </c>
      <c r="E19" s="141">
        <v>13560</v>
      </c>
      <c r="F19" s="138">
        <v>14.598378365</v>
      </c>
      <c r="G19" s="141">
        <v>7776</v>
      </c>
      <c r="H19" s="138">
        <v>24.169974149000002</v>
      </c>
      <c r="I19" s="141">
        <v>4857</v>
      </c>
      <c r="J19" s="138">
        <v>15.64229237</v>
      </c>
      <c r="K19" s="141">
        <v>5410</v>
      </c>
      <c r="L19" s="138">
        <v>21.752737099000001</v>
      </c>
      <c r="M19" s="141">
        <v>6113</v>
      </c>
      <c r="N19" s="138">
        <v>22.477741181999999</v>
      </c>
      <c r="O19" s="141">
        <v>8985</v>
      </c>
      <c r="P19" s="138">
        <v>20.163048422999999</v>
      </c>
      <c r="Q19" s="141">
        <v>11573</v>
      </c>
      <c r="R19" s="138">
        <v>28.924855583999999</v>
      </c>
      <c r="S19" s="141">
        <v>10669</v>
      </c>
      <c r="T19" s="138">
        <v>19.832643316999999</v>
      </c>
      <c r="U19" s="141">
        <v>6211</v>
      </c>
      <c r="V19" s="138">
        <v>13.277010903000001</v>
      </c>
      <c r="W19" s="141">
        <v>32899</v>
      </c>
      <c r="X19" s="138">
        <v>23.289888883</v>
      </c>
      <c r="Y19" s="141">
        <v>16764</v>
      </c>
      <c r="Z19" s="138">
        <v>12.696267146</v>
      </c>
      <c r="AA19" s="141">
        <v>9572</v>
      </c>
      <c r="AB19" s="138">
        <v>15.421014885</v>
      </c>
    </row>
    <row r="20" spans="1:28" x14ac:dyDescent="0.35">
      <c r="A20" s="7"/>
      <c r="B20" s="1" t="s">
        <v>43</v>
      </c>
      <c r="C20" s="141">
        <v>1366</v>
      </c>
      <c r="D20" s="138">
        <v>0.99075438100000002</v>
      </c>
      <c r="E20" s="141">
        <v>3160</v>
      </c>
      <c r="F20" s="138">
        <v>1.0877537150000001</v>
      </c>
      <c r="G20" s="141">
        <v>771</v>
      </c>
      <c r="H20" s="138">
        <v>0.74297178200000003</v>
      </c>
      <c r="I20" s="141">
        <v>1106</v>
      </c>
      <c r="J20" s="138">
        <v>1.1554248279999999</v>
      </c>
      <c r="K20" s="141">
        <v>1300</v>
      </c>
      <c r="L20" s="138">
        <v>0.96805465300000004</v>
      </c>
      <c r="M20" s="141">
        <v>1017</v>
      </c>
      <c r="N20" s="138">
        <v>0.80520068600000005</v>
      </c>
      <c r="O20" s="141">
        <v>2893</v>
      </c>
      <c r="P20" s="138">
        <v>1.193855611</v>
      </c>
      <c r="Q20" s="141">
        <v>2383</v>
      </c>
      <c r="R20" s="138">
        <v>1.1456763510000001</v>
      </c>
      <c r="S20" s="141">
        <v>2113</v>
      </c>
      <c r="T20" s="138">
        <v>1.6701895609999999</v>
      </c>
      <c r="U20" s="141">
        <v>533</v>
      </c>
      <c r="V20" s="138">
        <v>0.94475833300000001</v>
      </c>
      <c r="W20" s="141">
        <v>10476</v>
      </c>
      <c r="X20" s="138">
        <v>1.8464248619999999</v>
      </c>
      <c r="Y20" s="141">
        <v>4739</v>
      </c>
      <c r="Z20" s="138">
        <v>1.2849388239999999</v>
      </c>
      <c r="AA20" s="141">
        <v>1540</v>
      </c>
      <c r="AB20" s="138">
        <v>0.65337114100000004</v>
      </c>
    </row>
    <row r="21" spans="1:28" x14ac:dyDescent="0.35">
      <c r="A21" s="7"/>
      <c r="B21" s="1" t="s">
        <v>44</v>
      </c>
      <c r="C21" s="141">
        <v>10689</v>
      </c>
      <c r="D21" s="138">
        <v>11.241043354</v>
      </c>
      <c r="E21" s="141">
        <v>9886</v>
      </c>
      <c r="F21" s="138">
        <v>7.564327488</v>
      </c>
      <c r="G21" s="141">
        <v>4514</v>
      </c>
      <c r="H21" s="138">
        <v>12.941724580000001</v>
      </c>
      <c r="I21" s="141">
        <v>3604</v>
      </c>
      <c r="J21" s="138">
        <v>9.3483577909999998</v>
      </c>
      <c r="K21" s="141">
        <v>3457</v>
      </c>
      <c r="L21" s="138">
        <v>7.8189107670000002</v>
      </c>
      <c r="M21" s="141">
        <v>3854</v>
      </c>
      <c r="N21" s="138">
        <v>15.997577556</v>
      </c>
      <c r="O21" s="141">
        <v>9737</v>
      </c>
      <c r="P21" s="138">
        <v>9.4417581239999997</v>
      </c>
      <c r="Q21" s="141">
        <v>10197</v>
      </c>
      <c r="R21" s="138">
        <v>9.2119313900000002</v>
      </c>
      <c r="S21" s="141">
        <v>9483</v>
      </c>
      <c r="T21" s="138">
        <v>9.0136686239999992</v>
      </c>
      <c r="U21" s="141">
        <v>4706</v>
      </c>
      <c r="V21" s="138">
        <v>6.9755376790000003</v>
      </c>
      <c r="W21" s="141">
        <v>28904</v>
      </c>
      <c r="X21" s="138">
        <v>11.418334315999999</v>
      </c>
      <c r="Y21" s="141">
        <v>11641</v>
      </c>
      <c r="Z21" s="138">
        <v>6.5386566100000003</v>
      </c>
      <c r="AA21" s="141">
        <v>7027</v>
      </c>
      <c r="AB21" s="138">
        <v>6.7651464969999999</v>
      </c>
    </row>
    <row r="22" spans="1:28" x14ac:dyDescent="0.35">
      <c r="A22" s="7"/>
      <c r="B22" s="1" t="s">
        <v>45</v>
      </c>
      <c r="C22" s="141">
        <v>16362</v>
      </c>
      <c r="D22" s="138">
        <v>18.166319464000001</v>
      </c>
      <c r="E22" s="141">
        <v>19787</v>
      </c>
      <c r="F22" s="138">
        <v>17.359015214999999</v>
      </c>
      <c r="G22" s="141">
        <v>18239</v>
      </c>
      <c r="H22" s="138">
        <v>15.973550642999999</v>
      </c>
      <c r="I22" s="141">
        <v>8510</v>
      </c>
      <c r="J22" s="138">
        <v>18.326887429999999</v>
      </c>
      <c r="K22" s="141">
        <v>5885</v>
      </c>
      <c r="L22" s="138">
        <v>12.388018147</v>
      </c>
      <c r="M22" s="141">
        <v>5794</v>
      </c>
      <c r="N22" s="138">
        <v>12.321645428</v>
      </c>
      <c r="O22" s="141">
        <v>9450</v>
      </c>
      <c r="P22" s="138">
        <v>9.6074277109999997</v>
      </c>
      <c r="Q22" s="141">
        <v>9713</v>
      </c>
      <c r="R22" s="138">
        <v>11.597325983999999</v>
      </c>
      <c r="S22" s="141">
        <v>11145</v>
      </c>
      <c r="T22" s="138">
        <v>11.515941440000001</v>
      </c>
      <c r="U22" s="141">
        <v>8246</v>
      </c>
      <c r="V22" s="138">
        <v>9.0645126620000003</v>
      </c>
      <c r="W22" s="141">
        <v>21074</v>
      </c>
      <c r="X22" s="138">
        <v>9.760318754</v>
      </c>
      <c r="Y22" s="141">
        <v>10549</v>
      </c>
      <c r="Z22" s="138">
        <v>6.6464074149999997</v>
      </c>
      <c r="AA22" s="141">
        <v>6693</v>
      </c>
      <c r="AB22" s="138">
        <v>6.1143567939999999</v>
      </c>
    </row>
    <row r="23" spans="1:28" x14ac:dyDescent="0.35">
      <c r="A23" s="7"/>
      <c r="B23" s="1" t="s">
        <v>46</v>
      </c>
      <c r="C23" s="141">
        <v>1707</v>
      </c>
      <c r="D23" s="138">
        <v>6.2764883879999998</v>
      </c>
      <c r="E23" s="141">
        <v>1434</v>
      </c>
      <c r="F23" s="138">
        <v>3.6624961749999998</v>
      </c>
      <c r="G23" s="141">
        <v>647</v>
      </c>
      <c r="H23" s="138">
        <v>7.7141294809999996</v>
      </c>
      <c r="I23" s="141">
        <v>493</v>
      </c>
      <c r="J23" s="138">
        <v>4.6052600010000004</v>
      </c>
      <c r="K23" s="141">
        <v>637</v>
      </c>
      <c r="L23" s="138">
        <v>3.1444130000000001</v>
      </c>
      <c r="M23" s="141">
        <v>480</v>
      </c>
      <c r="N23" s="138">
        <v>1.711981795</v>
      </c>
      <c r="O23" s="141">
        <v>1249</v>
      </c>
      <c r="P23" s="138">
        <v>1.629280829</v>
      </c>
      <c r="Q23" s="141">
        <v>1088</v>
      </c>
      <c r="R23" s="138">
        <v>1.983839412</v>
      </c>
      <c r="S23" s="141">
        <v>1004</v>
      </c>
      <c r="T23" s="138">
        <v>1.628235726</v>
      </c>
      <c r="U23" s="141">
        <v>691</v>
      </c>
      <c r="V23" s="138">
        <v>1.922943522</v>
      </c>
      <c r="W23" s="141">
        <v>2809</v>
      </c>
      <c r="X23" s="138">
        <v>1.346004977</v>
      </c>
      <c r="Y23" s="141">
        <v>1374</v>
      </c>
      <c r="Z23" s="138">
        <v>1.1122535099999999</v>
      </c>
      <c r="AA23" s="141">
        <v>761</v>
      </c>
      <c r="AB23" s="138">
        <v>0.79183716699999995</v>
      </c>
    </row>
    <row r="24" spans="1:28" x14ac:dyDescent="0.35">
      <c r="A24" s="7"/>
      <c r="B24" s="1" t="s">
        <v>47</v>
      </c>
      <c r="C24" s="141">
        <v>648</v>
      </c>
      <c r="D24" s="138">
        <v>0.543564673</v>
      </c>
      <c r="E24" s="141">
        <v>881</v>
      </c>
      <c r="F24" s="138">
        <v>1.044561522</v>
      </c>
      <c r="G24" s="141">
        <v>699</v>
      </c>
      <c r="H24" s="138">
        <v>0.631557963</v>
      </c>
      <c r="I24" s="141">
        <v>721</v>
      </c>
      <c r="J24" s="138">
        <v>0.60347316900000003</v>
      </c>
      <c r="K24" s="141">
        <v>374</v>
      </c>
      <c r="L24" s="138">
        <v>0.51336139999999997</v>
      </c>
      <c r="M24" s="141">
        <v>250</v>
      </c>
      <c r="N24" s="138">
        <v>0.42528419299999998</v>
      </c>
      <c r="O24" s="141">
        <v>208</v>
      </c>
      <c r="P24" s="138">
        <v>0.34375437199999997</v>
      </c>
      <c r="Q24" s="141">
        <v>424</v>
      </c>
      <c r="R24" s="138">
        <v>0.35299600799999997</v>
      </c>
      <c r="S24" s="141">
        <v>467</v>
      </c>
      <c r="T24" s="138">
        <v>0.45620122099999999</v>
      </c>
      <c r="U24" s="141">
        <v>164</v>
      </c>
      <c r="V24" s="138">
        <v>0.259376775</v>
      </c>
      <c r="W24" s="141">
        <v>173</v>
      </c>
      <c r="X24" s="138">
        <v>0.259047099</v>
      </c>
      <c r="Y24" s="141">
        <v>100</v>
      </c>
      <c r="Z24" s="138">
        <v>0.242048191</v>
      </c>
      <c r="AA24" s="141">
        <v>105</v>
      </c>
      <c r="AB24" s="138">
        <v>0.25141160200000001</v>
      </c>
    </row>
    <row r="25" spans="1:28" x14ac:dyDescent="0.35">
      <c r="A25" s="7"/>
      <c r="B25" s="1" t="s">
        <v>48</v>
      </c>
      <c r="C25" s="141">
        <v>5854</v>
      </c>
      <c r="D25" s="138">
        <v>7.867745277</v>
      </c>
      <c r="E25" s="141">
        <v>4901</v>
      </c>
      <c r="F25" s="138">
        <v>6.5108838599999999</v>
      </c>
      <c r="G25" s="141">
        <v>3834</v>
      </c>
      <c r="H25" s="138">
        <v>8.3213567210000008</v>
      </c>
      <c r="I25" s="141">
        <v>2925</v>
      </c>
      <c r="J25" s="138">
        <v>8.6968202209999994</v>
      </c>
      <c r="K25" s="141">
        <v>3252</v>
      </c>
      <c r="L25" s="138">
        <v>9.2476123710000007</v>
      </c>
      <c r="M25" s="141">
        <v>3978</v>
      </c>
      <c r="N25" s="138">
        <v>9.6922086650000008</v>
      </c>
      <c r="O25" s="141">
        <v>5518</v>
      </c>
      <c r="P25" s="138">
        <v>10.648217635</v>
      </c>
      <c r="Q25" s="141">
        <v>6524</v>
      </c>
      <c r="R25" s="138">
        <v>11.555094355</v>
      </c>
      <c r="S25" s="141">
        <v>5997</v>
      </c>
      <c r="T25" s="138">
        <v>11.580205997</v>
      </c>
      <c r="U25" s="141">
        <v>3812</v>
      </c>
      <c r="V25" s="138">
        <v>9.4706447150000006</v>
      </c>
      <c r="W25" s="141">
        <v>6447</v>
      </c>
      <c r="X25" s="138">
        <v>9.135880105</v>
      </c>
      <c r="Y25" s="141">
        <v>3639</v>
      </c>
      <c r="Z25" s="138">
        <v>8.1160407279999998</v>
      </c>
      <c r="AA25" s="141">
        <v>2003</v>
      </c>
      <c r="AB25" s="138">
        <v>10.113174909</v>
      </c>
    </row>
    <row r="26" spans="1:28" x14ac:dyDescent="0.35">
      <c r="A26" s="7"/>
      <c r="B26" s="1" t="s">
        <v>49</v>
      </c>
      <c r="C26" s="141">
        <v>6855</v>
      </c>
      <c r="D26" s="138">
        <v>4.2817262180000002</v>
      </c>
      <c r="E26" s="141">
        <v>6419</v>
      </c>
      <c r="F26" s="138">
        <v>4.3442253900000001</v>
      </c>
      <c r="G26" s="141">
        <v>3371</v>
      </c>
      <c r="H26" s="138">
        <v>5.1445225389999996</v>
      </c>
      <c r="I26" s="141">
        <v>2051</v>
      </c>
      <c r="J26" s="138">
        <v>3.8324033750000002</v>
      </c>
      <c r="K26" s="141">
        <v>2178</v>
      </c>
      <c r="L26" s="138">
        <v>3.4479565710000002</v>
      </c>
      <c r="M26" s="141">
        <v>2223</v>
      </c>
      <c r="N26" s="138">
        <v>4.2260727449999997</v>
      </c>
      <c r="O26" s="141">
        <v>3686</v>
      </c>
      <c r="P26" s="138">
        <v>4.084090861</v>
      </c>
      <c r="Q26" s="141">
        <v>5632</v>
      </c>
      <c r="R26" s="138">
        <v>4.8427210719999998</v>
      </c>
      <c r="S26" s="141">
        <v>12045</v>
      </c>
      <c r="T26" s="138">
        <v>4.8265164580000004</v>
      </c>
      <c r="U26" s="141">
        <v>2583</v>
      </c>
      <c r="V26" s="138">
        <v>4.5809210240000002</v>
      </c>
      <c r="W26" s="141">
        <v>22525</v>
      </c>
      <c r="X26" s="138">
        <v>6.3297463269999996</v>
      </c>
      <c r="Y26" s="141">
        <v>5877</v>
      </c>
      <c r="Z26" s="138">
        <v>4.5136813480000004</v>
      </c>
      <c r="AA26" s="141">
        <v>2518</v>
      </c>
      <c r="AB26" s="138">
        <v>3.311151529</v>
      </c>
    </row>
    <row r="27" spans="1:28" x14ac:dyDescent="0.35">
      <c r="A27" s="7"/>
      <c r="B27" s="1" t="s">
        <v>50</v>
      </c>
      <c r="C27" s="141">
        <v>7912</v>
      </c>
      <c r="D27" s="138">
        <v>2.6177816109999998</v>
      </c>
      <c r="E27" s="141">
        <v>7135</v>
      </c>
      <c r="F27" s="138">
        <v>2.5870666359999999</v>
      </c>
      <c r="G27" s="141">
        <v>2760</v>
      </c>
      <c r="H27" s="138">
        <v>2.8527474320000001</v>
      </c>
      <c r="I27" s="141">
        <v>1708</v>
      </c>
      <c r="J27" s="138">
        <v>3.1177663689999999</v>
      </c>
      <c r="K27" s="141">
        <v>1924</v>
      </c>
      <c r="L27" s="138">
        <v>2.5058633939999999</v>
      </c>
      <c r="M27" s="141">
        <v>1642</v>
      </c>
      <c r="N27" s="138">
        <v>2.2776937930000001</v>
      </c>
      <c r="O27" s="141">
        <v>5354</v>
      </c>
      <c r="P27" s="138">
        <v>1.5589549</v>
      </c>
      <c r="Q27" s="141">
        <v>5631</v>
      </c>
      <c r="R27" s="138">
        <v>2.4348781349999999</v>
      </c>
      <c r="S27" s="141">
        <v>6020</v>
      </c>
      <c r="T27" s="138">
        <v>2.459586893</v>
      </c>
      <c r="U27" s="141">
        <v>2348</v>
      </c>
      <c r="V27" s="138">
        <v>1.5877672860000001</v>
      </c>
      <c r="W27" s="141">
        <v>12399</v>
      </c>
      <c r="X27" s="138">
        <v>2.4324399130000001</v>
      </c>
      <c r="Y27" s="141">
        <v>4682</v>
      </c>
      <c r="Z27" s="138">
        <v>1.4461195870000001</v>
      </c>
      <c r="AA27" s="141">
        <v>2141</v>
      </c>
      <c r="AB27" s="138">
        <v>0.789644236</v>
      </c>
    </row>
    <row r="28" spans="1:28" x14ac:dyDescent="0.35">
      <c r="A28" s="7"/>
      <c r="B28" s="1" t="s">
        <v>51</v>
      </c>
      <c r="C28" s="141">
        <v>2273</v>
      </c>
      <c r="D28" s="138">
        <v>0.56932285199999999</v>
      </c>
      <c r="E28" s="141">
        <v>4244</v>
      </c>
      <c r="F28" s="138">
        <v>0.579999563</v>
      </c>
      <c r="G28" s="141">
        <v>1118</v>
      </c>
      <c r="H28" s="138">
        <v>0.39515945299999999</v>
      </c>
      <c r="I28" s="141">
        <v>1019</v>
      </c>
      <c r="J28" s="138">
        <v>0.316044979</v>
      </c>
      <c r="K28" s="141">
        <v>1116</v>
      </c>
      <c r="L28" s="138">
        <v>0.41261480499999997</v>
      </c>
      <c r="M28" s="141">
        <v>1253</v>
      </c>
      <c r="N28" s="138">
        <v>0.45259861499999998</v>
      </c>
      <c r="O28" s="141">
        <v>3712</v>
      </c>
      <c r="P28" s="138">
        <v>0.68578717</v>
      </c>
      <c r="Q28" s="141">
        <v>4253</v>
      </c>
      <c r="R28" s="138">
        <v>0.70278862499999994</v>
      </c>
      <c r="S28" s="141">
        <v>4106</v>
      </c>
      <c r="T28" s="138">
        <v>0.63347942899999998</v>
      </c>
      <c r="U28" s="141">
        <v>614</v>
      </c>
      <c r="V28" s="138">
        <v>0.37488274599999999</v>
      </c>
      <c r="W28" s="141">
        <v>12740</v>
      </c>
      <c r="X28" s="138">
        <v>1.422510758</v>
      </c>
      <c r="Y28" s="141">
        <v>4938</v>
      </c>
      <c r="Z28" s="138">
        <v>0.57755377600000002</v>
      </c>
      <c r="AA28" s="141">
        <v>1115</v>
      </c>
      <c r="AB28" s="138">
        <v>0.21182380000000001</v>
      </c>
    </row>
    <row r="29" spans="1:28" x14ac:dyDescent="0.35">
      <c r="A29" s="7"/>
      <c r="B29" s="1" t="s">
        <v>52</v>
      </c>
      <c r="C29" s="141">
        <v>6546</v>
      </c>
      <c r="D29" s="138">
        <v>1.3394097190000001</v>
      </c>
      <c r="E29" s="141">
        <v>5488</v>
      </c>
      <c r="F29" s="138">
        <v>1.623369002</v>
      </c>
      <c r="G29" s="141">
        <v>2912</v>
      </c>
      <c r="H29" s="138">
        <v>1.5381851369999999</v>
      </c>
      <c r="I29" s="141">
        <v>2136</v>
      </c>
      <c r="J29" s="138">
        <v>1.7135301570000001</v>
      </c>
      <c r="K29" s="141">
        <v>2238</v>
      </c>
      <c r="L29" s="138">
        <v>2.88548435</v>
      </c>
      <c r="M29" s="141">
        <v>2652</v>
      </c>
      <c r="N29" s="138">
        <v>1.9637724000000001</v>
      </c>
      <c r="O29" s="141">
        <v>7136</v>
      </c>
      <c r="P29" s="138">
        <v>2.1983229770000001</v>
      </c>
      <c r="Q29" s="141">
        <v>5406</v>
      </c>
      <c r="R29" s="138">
        <v>2.1558163600000002</v>
      </c>
      <c r="S29" s="141">
        <v>4810</v>
      </c>
      <c r="T29" s="138">
        <v>2.300339584</v>
      </c>
      <c r="U29" s="141">
        <v>1671</v>
      </c>
      <c r="V29" s="138">
        <v>2.2211517600000001</v>
      </c>
      <c r="W29" s="141">
        <v>17362</v>
      </c>
      <c r="X29" s="138">
        <v>3.1513423669999998</v>
      </c>
      <c r="Y29" s="141">
        <v>6479</v>
      </c>
      <c r="Z29" s="138">
        <v>1.8549730230000001</v>
      </c>
      <c r="AA29" s="141">
        <v>2796</v>
      </c>
      <c r="AB29" s="138">
        <v>2.1192488649999999</v>
      </c>
    </row>
    <row r="30" spans="1:28" x14ac:dyDescent="0.35">
      <c r="A30" s="7"/>
      <c r="B30" s="1" t="s">
        <v>53</v>
      </c>
      <c r="C30" s="141">
        <v>1074</v>
      </c>
      <c r="D30" s="138">
        <v>0.21374299999999999</v>
      </c>
      <c r="E30" s="141">
        <v>1930</v>
      </c>
      <c r="F30" s="138">
        <v>0.26800000000000002</v>
      </c>
      <c r="G30" s="141">
        <v>474</v>
      </c>
      <c r="H30" s="138">
        <v>0.16780999999999999</v>
      </c>
      <c r="I30" s="141">
        <v>213</v>
      </c>
      <c r="J30" s="138">
        <v>6.5490000000000007E-2</v>
      </c>
      <c r="K30" s="141">
        <v>263</v>
      </c>
      <c r="L30" s="138">
        <v>5.3879999999999997E-2</v>
      </c>
      <c r="M30" s="141">
        <v>321</v>
      </c>
      <c r="N30" s="138">
        <v>0.17352464400000001</v>
      </c>
      <c r="O30" s="141">
        <v>2072</v>
      </c>
      <c r="P30" s="138">
        <v>0.24704999999999999</v>
      </c>
      <c r="Q30" s="141">
        <v>1485</v>
      </c>
      <c r="R30" s="138">
        <v>0.34766146399999998</v>
      </c>
      <c r="S30" s="141">
        <v>1448</v>
      </c>
      <c r="T30" s="138">
        <v>0.25462400000000002</v>
      </c>
      <c r="U30" s="141">
        <v>155</v>
      </c>
      <c r="V30" s="138">
        <v>0.152559</v>
      </c>
      <c r="W30" s="141">
        <v>6622</v>
      </c>
      <c r="X30" s="138">
        <v>0.81444899999999998</v>
      </c>
      <c r="Y30" s="141">
        <v>2325</v>
      </c>
      <c r="Z30" s="138">
        <v>0.37603900000000001</v>
      </c>
      <c r="AA30" s="141">
        <v>642</v>
      </c>
      <c r="AB30" s="138">
        <v>0.10112</v>
      </c>
    </row>
    <row r="31" spans="1:28" x14ac:dyDescent="0.35">
      <c r="A31" s="7"/>
      <c r="B31" s="1" t="s">
        <v>54</v>
      </c>
      <c r="C31" s="141">
        <v>12046</v>
      </c>
      <c r="D31" s="138">
        <v>10.141163346000001</v>
      </c>
      <c r="E31" s="141">
        <v>12571</v>
      </c>
      <c r="F31" s="138">
        <v>9.6426091599999992</v>
      </c>
      <c r="G31" s="141">
        <v>8097</v>
      </c>
      <c r="H31" s="138">
        <v>12.241991114999999</v>
      </c>
      <c r="I31" s="141">
        <v>4949</v>
      </c>
      <c r="J31" s="138">
        <v>11.836506032000001</v>
      </c>
      <c r="K31" s="141">
        <v>5572</v>
      </c>
      <c r="L31" s="138">
        <v>12.148808889</v>
      </c>
      <c r="M31" s="141">
        <v>6049</v>
      </c>
      <c r="N31" s="138">
        <v>11.356243226</v>
      </c>
      <c r="O31" s="141">
        <v>12657</v>
      </c>
      <c r="P31" s="138">
        <v>10.866757181000001</v>
      </c>
      <c r="Q31" s="141">
        <v>15803</v>
      </c>
      <c r="R31" s="138">
        <v>13.544468537</v>
      </c>
      <c r="S31" s="141">
        <v>11974</v>
      </c>
      <c r="T31" s="138">
        <v>11.123679283</v>
      </c>
      <c r="U31" s="141">
        <v>6785</v>
      </c>
      <c r="V31" s="138">
        <v>10.621395035999999</v>
      </c>
      <c r="W31" s="141">
        <v>30840</v>
      </c>
      <c r="X31" s="138">
        <v>15.140734916</v>
      </c>
      <c r="Y31" s="141">
        <v>12844</v>
      </c>
      <c r="Z31" s="138">
        <v>10.513878836</v>
      </c>
      <c r="AA31" s="141">
        <v>6062</v>
      </c>
      <c r="AB31" s="138">
        <v>6.9387176220000004</v>
      </c>
    </row>
    <row r="32" spans="1:28" x14ac:dyDescent="0.35">
      <c r="A32" s="7"/>
      <c r="B32" s="1" t="s">
        <v>55</v>
      </c>
      <c r="C32" s="141">
        <v>1298</v>
      </c>
      <c r="D32" s="138">
        <v>0.34207516199999999</v>
      </c>
      <c r="E32" s="141">
        <v>2636</v>
      </c>
      <c r="F32" s="138">
        <v>0.54990682099999999</v>
      </c>
      <c r="G32" s="141">
        <v>822</v>
      </c>
      <c r="H32" s="138">
        <v>0.35362344400000001</v>
      </c>
      <c r="I32" s="141">
        <v>454</v>
      </c>
      <c r="J32" s="138">
        <v>0.50821799999999995</v>
      </c>
      <c r="K32" s="141">
        <v>511</v>
      </c>
      <c r="L32" s="138">
        <v>0.65383724899999995</v>
      </c>
      <c r="M32" s="141">
        <v>535</v>
      </c>
      <c r="N32" s="138">
        <v>0.31546775999999999</v>
      </c>
      <c r="O32" s="141">
        <v>3221</v>
      </c>
      <c r="P32" s="138">
        <v>0.87466999499999998</v>
      </c>
      <c r="Q32" s="141">
        <v>2671</v>
      </c>
      <c r="R32" s="138">
        <v>0.78956888400000003</v>
      </c>
      <c r="S32" s="141">
        <v>2653</v>
      </c>
      <c r="T32" s="138">
        <v>0.94760419299999998</v>
      </c>
      <c r="U32" s="141">
        <v>581</v>
      </c>
      <c r="V32" s="138">
        <v>0.742810258</v>
      </c>
      <c r="W32" s="141">
        <v>9782</v>
      </c>
      <c r="X32" s="138">
        <v>1.3112447199999999</v>
      </c>
      <c r="Y32" s="141">
        <v>3478</v>
      </c>
      <c r="Z32" s="138">
        <v>0.57521086899999996</v>
      </c>
      <c r="AA32" s="141">
        <v>1189</v>
      </c>
      <c r="AB32" s="138">
        <v>0.35601279499999999</v>
      </c>
    </row>
    <row r="33" spans="1:28" x14ac:dyDescent="0.35">
      <c r="A33" s="7"/>
      <c r="B33" s="1" t="s">
        <v>56</v>
      </c>
      <c r="C33" s="141">
        <v>13569</v>
      </c>
      <c r="D33" s="138">
        <v>88.970712679000002</v>
      </c>
      <c r="E33" s="141">
        <v>14051</v>
      </c>
      <c r="F33" s="138">
        <v>78.704196737000004</v>
      </c>
      <c r="G33" s="141">
        <v>13835</v>
      </c>
      <c r="H33" s="138">
        <v>82.973379210999994</v>
      </c>
      <c r="I33" s="141">
        <v>7701</v>
      </c>
      <c r="J33" s="138">
        <v>58.288789125000001</v>
      </c>
      <c r="K33" s="141">
        <v>7652</v>
      </c>
      <c r="L33" s="138">
        <v>81.204763614000001</v>
      </c>
      <c r="M33" s="141">
        <v>9019</v>
      </c>
      <c r="N33" s="138">
        <v>53.385475648000003</v>
      </c>
      <c r="O33" s="141">
        <v>11514</v>
      </c>
      <c r="P33" s="138">
        <v>17.263248544</v>
      </c>
      <c r="Q33" s="141">
        <v>22055</v>
      </c>
      <c r="R33" s="138">
        <v>43.948132764</v>
      </c>
      <c r="S33" s="141">
        <v>16289</v>
      </c>
      <c r="T33" s="138">
        <v>37.533219789999997</v>
      </c>
      <c r="U33" s="141">
        <v>13518</v>
      </c>
      <c r="V33" s="138">
        <v>44.590785773</v>
      </c>
      <c r="W33" s="141">
        <v>24412</v>
      </c>
      <c r="X33" s="138">
        <v>22.689572551000001</v>
      </c>
      <c r="Y33" s="141">
        <v>25490</v>
      </c>
      <c r="Z33" s="138">
        <v>32.614188970000001</v>
      </c>
      <c r="AA33" s="141">
        <v>9430</v>
      </c>
      <c r="AB33" s="138">
        <v>28.185796056000001</v>
      </c>
    </row>
    <row r="34" spans="1:28" x14ac:dyDescent="0.35">
      <c r="A34" s="7"/>
      <c r="B34" s="1" t="s">
        <v>57</v>
      </c>
      <c r="C34" s="141">
        <v>9474</v>
      </c>
      <c r="D34" s="138">
        <v>6.5050302130000004</v>
      </c>
      <c r="E34" s="141">
        <v>6185</v>
      </c>
      <c r="F34" s="138">
        <v>4.1446936040000004</v>
      </c>
      <c r="G34" s="141">
        <v>2148</v>
      </c>
      <c r="H34" s="138">
        <v>5.5296622270000002</v>
      </c>
      <c r="I34" s="141">
        <v>2595</v>
      </c>
      <c r="J34" s="138">
        <v>8.8462478069999992</v>
      </c>
      <c r="K34" s="141">
        <v>2764</v>
      </c>
      <c r="L34" s="138">
        <v>3.1486763619999998</v>
      </c>
      <c r="M34" s="141">
        <v>2682</v>
      </c>
      <c r="N34" s="138">
        <v>1.9442655870000001</v>
      </c>
      <c r="O34" s="141">
        <v>4963</v>
      </c>
      <c r="P34" s="138">
        <v>3.9370135620000002</v>
      </c>
      <c r="Q34" s="141">
        <v>3969</v>
      </c>
      <c r="R34" s="138">
        <v>2.9814885370000002</v>
      </c>
      <c r="S34" s="141">
        <v>5767</v>
      </c>
      <c r="T34" s="138">
        <v>2.5500879269999999</v>
      </c>
      <c r="U34" s="141">
        <v>1240</v>
      </c>
      <c r="V34" s="138">
        <v>1.4938763989999999</v>
      </c>
      <c r="W34" s="141">
        <v>17423</v>
      </c>
      <c r="X34" s="138">
        <v>2.7762435989999998</v>
      </c>
      <c r="Y34" s="141">
        <v>6583</v>
      </c>
      <c r="Z34" s="138">
        <v>1.9906383080000001</v>
      </c>
      <c r="AA34" s="141">
        <v>3279</v>
      </c>
      <c r="AB34" s="138">
        <v>1.346784403</v>
      </c>
    </row>
    <row r="35" spans="1:28" x14ac:dyDescent="0.35">
      <c r="A35" s="7"/>
      <c r="B35" s="1" t="s">
        <v>58</v>
      </c>
      <c r="C35" s="141">
        <v>5948</v>
      </c>
      <c r="D35" s="138">
        <v>1.965108715</v>
      </c>
      <c r="E35" s="141">
        <v>9177</v>
      </c>
      <c r="F35" s="138">
        <v>2.308525801</v>
      </c>
      <c r="G35" s="141">
        <v>2833</v>
      </c>
      <c r="H35" s="138">
        <v>1.833192739</v>
      </c>
      <c r="I35" s="141">
        <v>2389</v>
      </c>
      <c r="J35" s="138">
        <v>1.3214119360000001</v>
      </c>
      <c r="K35" s="141">
        <v>3480</v>
      </c>
      <c r="L35" s="138">
        <v>1.514195985</v>
      </c>
      <c r="M35" s="141">
        <v>6850</v>
      </c>
      <c r="N35" s="138">
        <v>7.293075237</v>
      </c>
      <c r="O35" s="141">
        <v>12157</v>
      </c>
      <c r="P35" s="138">
        <v>9.8504087299999998</v>
      </c>
      <c r="Q35" s="141">
        <v>10081</v>
      </c>
      <c r="R35" s="138">
        <v>9.2180546979999995</v>
      </c>
      <c r="S35" s="141">
        <v>10624</v>
      </c>
      <c r="T35" s="138">
        <v>7.606053524</v>
      </c>
      <c r="U35" s="141">
        <v>3921</v>
      </c>
      <c r="V35" s="138">
        <v>7.2853303589999996</v>
      </c>
      <c r="W35" s="141">
        <v>22398</v>
      </c>
      <c r="X35" s="138">
        <v>7.9674859439999999</v>
      </c>
      <c r="Y35" s="141">
        <v>11110</v>
      </c>
      <c r="Z35" s="138">
        <v>5.905854873</v>
      </c>
      <c r="AA35" s="141">
        <v>6143</v>
      </c>
      <c r="AB35" s="138">
        <v>2.5050879859999999</v>
      </c>
    </row>
    <row r="36" spans="1:28" x14ac:dyDescent="0.35">
      <c r="A36" s="7"/>
      <c r="B36" s="1" t="s">
        <v>59</v>
      </c>
      <c r="C36" s="141">
        <v>399</v>
      </c>
      <c r="D36" s="138">
        <v>0.143195446</v>
      </c>
      <c r="E36" s="141">
        <v>327</v>
      </c>
      <c r="F36" s="138">
        <v>0.15962294199999999</v>
      </c>
      <c r="G36" s="141">
        <v>348</v>
      </c>
      <c r="H36" s="138">
        <v>0.311521559</v>
      </c>
      <c r="I36" s="141">
        <v>153</v>
      </c>
      <c r="J36" s="138">
        <v>0.13118227800000001</v>
      </c>
      <c r="K36" s="141">
        <v>171</v>
      </c>
      <c r="L36" s="138">
        <v>0.13335757200000001</v>
      </c>
      <c r="M36" s="141">
        <v>232</v>
      </c>
      <c r="N36" s="138">
        <v>0.173052812</v>
      </c>
      <c r="O36" s="141">
        <v>169</v>
      </c>
      <c r="P36" s="138">
        <v>0.23999846699999999</v>
      </c>
      <c r="Q36" s="141">
        <v>204</v>
      </c>
      <c r="R36" s="138">
        <v>0.26158422999999997</v>
      </c>
      <c r="S36" s="141">
        <v>130</v>
      </c>
      <c r="T36" s="138">
        <v>0.23669499999999999</v>
      </c>
      <c r="U36" s="141">
        <v>240</v>
      </c>
      <c r="V36" s="138">
        <v>0.350495</v>
      </c>
      <c r="W36" s="141">
        <v>193</v>
      </c>
      <c r="X36" s="138">
        <v>0.20993600000000001</v>
      </c>
      <c r="Y36" s="141">
        <v>108</v>
      </c>
      <c r="Z36" s="138">
        <v>0.230737</v>
      </c>
      <c r="AA36" s="141">
        <v>61</v>
      </c>
      <c r="AB36" s="138">
        <v>7.5700000000000003E-2</v>
      </c>
    </row>
    <row r="37" spans="1:28" x14ac:dyDescent="0.35">
      <c r="A37" s="7"/>
      <c r="B37" s="1" t="s">
        <v>60</v>
      </c>
      <c r="C37" s="141">
        <v>689</v>
      </c>
      <c r="D37" s="138">
        <v>0.41042297500000002</v>
      </c>
      <c r="E37" s="141">
        <v>508</v>
      </c>
      <c r="F37" s="138">
        <v>0.57698342899999999</v>
      </c>
      <c r="G37" s="141">
        <v>510</v>
      </c>
      <c r="H37" s="138">
        <v>0.518819641</v>
      </c>
      <c r="I37" s="141">
        <v>297</v>
      </c>
      <c r="J37" s="138">
        <v>0.41338829599999999</v>
      </c>
      <c r="K37" s="141">
        <v>333</v>
      </c>
      <c r="L37" s="138">
        <v>0.37574996399999999</v>
      </c>
      <c r="M37" s="141">
        <v>288</v>
      </c>
      <c r="N37" s="138">
        <v>0.34359220000000001</v>
      </c>
      <c r="O37" s="141">
        <v>482</v>
      </c>
      <c r="P37" s="138">
        <v>0.46449850500000001</v>
      </c>
      <c r="Q37" s="141">
        <v>795</v>
      </c>
      <c r="R37" s="138">
        <v>0.57372102999999997</v>
      </c>
      <c r="S37" s="141">
        <v>291</v>
      </c>
      <c r="T37" s="138">
        <v>0.430692305</v>
      </c>
      <c r="U37" s="141">
        <v>311</v>
      </c>
      <c r="V37" s="138">
        <v>0.26011438199999998</v>
      </c>
      <c r="W37" s="141">
        <v>326</v>
      </c>
      <c r="X37" s="138">
        <v>0.38391715900000001</v>
      </c>
      <c r="Y37" s="141">
        <v>728</v>
      </c>
      <c r="Z37" s="138">
        <v>0.67562212399999999</v>
      </c>
      <c r="AA37" s="141">
        <v>147</v>
      </c>
      <c r="AB37" s="138">
        <v>0.25422877599999999</v>
      </c>
    </row>
    <row r="38" spans="1:28" x14ac:dyDescent="0.35">
      <c r="A38" s="7"/>
      <c r="B38" s="1" t="s">
        <v>61</v>
      </c>
      <c r="C38" s="141">
        <v>683</v>
      </c>
      <c r="D38" s="138">
        <v>0.80624404500000002</v>
      </c>
      <c r="E38" s="141">
        <v>637</v>
      </c>
      <c r="F38" s="138">
        <v>0.82571155500000004</v>
      </c>
      <c r="G38" s="141">
        <v>354</v>
      </c>
      <c r="H38" s="138">
        <v>0.50286190799999997</v>
      </c>
      <c r="I38" s="141">
        <v>463</v>
      </c>
      <c r="J38" s="138">
        <v>0.98750294599999999</v>
      </c>
      <c r="K38" s="141">
        <v>301</v>
      </c>
      <c r="L38" s="138">
        <v>0.65276502800000002</v>
      </c>
      <c r="M38" s="141">
        <v>481</v>
      </c>
      <c r="N38" s="138">
        <v>0.69798165899999998</v>
      </c>
      <c r="O38" s="141">
        <v>455</v>
      </c>
      <c r="P38" s="138">
        <v>0.71890879799999996</v>
      </c>
      <c r="Q38" s="141">
        <v>741</v>
      </c>
      <c r="R38" s="138">
        <v>1.1942391530000001</v>
      </c>
      <c r="S38" s="141">
        <v>419</v>
      </c>
      <c r="T38" s="138">
        <v>0.489864462</v>
      </c>
      <c r="U38" s="141">
        <v>695</v>
      </c>
      <c r="V38" s="138">
        <v>0.73392415899999996</v>
      </c>
      <c r="W38" s="141">
        <v>580</v>
      </c>
      <c r="X38" s="138">
        <v>13.854359755000001</v>
      </c>
      <c r="Y38" s="141">
        <v>227</v>
      </c>
      <c r="Z38" s="138">
        <v>0.27151203400000001</v>
      </c>
      <c r="AA38" s="141">
        <v>100</v>
      </c>
      <c r="AB38" s="138">
        <v>0.13455600000000001</v>
      </c>
    </row>
    <row r="39" spans="1:28" x14ac:dyDescent="0.35">
      <c r="A39" s="7"/>
      <c r="B39" s="1" t="s">
        <v>62</v>
      </c>
      <c r="C39" s="141">
        <v>1047</v>
      </c>
      <c r="D39" s="138">
        <v>1.2112371289999999</v>
      </c>
      <c r="E39" s="141">
        <v>921</v>
      </c>
      <c r="F39" s="138">
        <v>1.2031967960000001</v>
      </c>
      <c r="G39" s="141">
        <v>1017</v>
      </c>
      <c r="H39" s="138">
        <v>1.4810359390000001</v>
      </c>
      <c r="I39" s="141">
        <v>503</v>
      </c>
      <c r="J39" s="138">
        <v>1.038992841</v>
      </c>
      <c r="K39" s="141">
        <v>525</v>
      </c>
      <c r="L39" s="138">
        <v>1.415423874</v>
      </c>
      <c r="M39" s="141">
        <v>643</v>
      </c>
      <c r="N39" s="138">
        <v>1.035612977</v>
      </c>
      <c r="O39" s="141">
        <v>431</v>
      </c>
      <c r="P39" s="138">
        <v>0.93483307900000001</v>
      </c>
      <c r="Q39" s="141">
        <v>1106</v>
      </c>
      <c r="R39" s="138">
        <v>1.742694102</v>
      </c>
      <c r="S39" s="141">
        <v>947</v>
      </c>
      <c r="T39" s="138">
        <v>1.494424749</v>
      </c>
      <c r="U39" s="141">
        <v>1026</v>
      </c>
      <c r="V39" s="138">
        <v>1.2091964159999999</v>
      </c>
      <c r="W39" s="141">
        <v>859</v>
      </c>
      <c r="X39" s="138">
        <v>28.06072232</v>
      </c>
      <c r="Y39" s="141">
        <v>847</v>
      </c>
      <c r="Z39" s="138">
        <v>0.87246150700000002</v>
      </c>
      <c r="AA39" s="141">
        <v>733</v>
      </c>
      <c r="AB39" s="138">
        <v>1.0766853810000001</v>
      </c>
    </row>
    <row r="40" spans="1:28" x14ac:dyDescent="0.35">
      <c r="A40" s="7"/>
      <c r="B40" s="1" t="s">
        <v>417</v>
      </c>
      <c r="C40" s="141"/>
      <c r="D40" s="138"/>
      <c r="E40" s="141"/>
      <c r="F40" s="138"/>
      <c r="G40" s="141"/>
      <c r="H40" s="138"/>
      <c r="I40" s="141"/>
      <c r="J40" s="138"/>
      <c r="K40" s="141">
        <v>53566</v>
      </c>
      <c r="L40" s="138">
        <v>59.682600000000001</v>
      </c>
      <c r="M40" s="141">
        <v>0</v>
      </c>
      <c r="N40" s="138">
        <v>0</v>
      </c>
      <c r="O40" s="141">
        <v>0</v>
      </c>
      <c r="P40" s="138">
        <v>0</v>
      </c>
      <c r="Q40" s="141">
        <v>0</v>
      </c>
      <c r="R40" s="138">
        <v>180.603163</v>
      </c>
      <c r="S40" s="141">
        <v>21680</v>
      </c>
      <c r="T40" s="138">
        <v>0</v>
      </c>
      <c r="U40" s="141">
        <v>169</v>
      </c>
      <c r="V40" s="138">
        <v>0</v>
      </c>
      <c r="W40" s="141">
        <v>2</v>
      </c>
      <c r="X40" s="138">
        <v>39.156084487000001</v>
      </c>
      <c r="Y40" s="141">
        <v>0</v>
      </c>
      <c r="Z40" s="138">
        <v>0</v>
      </c>
      <c r="AA40" s="141">
        <v>0</v>
      </c>
      <c r="AB40" s="138">
        <v>0</v>
      </c>
    </row>
    <row r="41" spans="1:28" x14ac:dyDescent="0.35">
      <c r="A41" s="7"/>
      <c r="B41" s="1" t="s">
        <v>418</v>
      </c>
      <c r="C41" s="141"/>
      <c r="D41" s="138"/>
      <c r="E41" s="141"/>
      <c r="F41" s="138"/>
      <c r="G41" s="141"/>
      <c r="H41" s="138"/>
      <c r="I41" s="141"/>
      <c r="J41" s="138"/>
      <c r="K41" s="141">
        <v>0</v>
      </c>
      <c r="L41" s="138">
        <v>0</v>
      </c>
      <c r="M41" s="141">
        <v>0</v>
      </c>
      <c r="N41" s="138">
        <v>0</v>
      </c>
      <c r="O41" s="141">
        <v>0</v>
      </c>
      <c r="P41" s="138">
        <v>0</v>
      </c>
      <c r="Q41" s="141">
        <v>0</v>
      </c>
      <c r="R41" s="138">
        <v>0</v>
      </c>
      <c r="S41" s="141">
        <v>0</v>
      </c>
      <c r="T41" s="138">
        <v>0</v>
      </c>
      <c r="U41" s="141">
        <v>0</v>
      </c>
      <c r="V41" s="138">
        <v>0</v>
      </c>
      <c r="W41" s="141">
        <v>0</v>
      </c>
      <c r="X41" s="138">
        <v>14.111740878999999</v>
      </c>
      <c r="Y41" s="141">
        <v>0</v>
      </c>
      <c r="Z41" s="138">
        <v>0</v>
      </c>
      <c r="AA41" s="141">
        <v>0</v>
      </c>
      <c r="AB41" s="138">
        <v>0</v>
      </c>
    </row>
    <row r="42" spans="1:28" x14ac:dyDescent="0.35">
      <c r="A42" s="7"/>
      <c r="B42" s="1" t="s">
        <v>419</v>
      </c>
      <c r="C42" s="141"/>
      <c r="D42" s="138"/>
      <c r="E42" s="141"/>
      <c r="F42" s="138"/>
      <c r="G42" s="141"/>
      <c r="H42" s="138"/>
      <c r="I42" s="141"/>
      <c r="J42" s="138"/>
      <c r="K42" s="141">
        <v>0</v>
      </c>
      <c r="L42" s="138">
        <v>0</v>
      </c>
      <c r="M42" s="141">
        <v>0</v>
      </c>
      <c r="N42" s="138">
        <v>0</v>
      </c>
      <c r="O42" s="141">
        <v>0</v>
      </c>
      <c r="P42" s="138">
        <v>0</v>
      </c>
      <c r="Q42" s="141">
        <v>0</v>
      </c>
      <c r="R42" s="138">
        <v>0</v>
      </c>
      <c r="S42" s="141">
        <v>0</v>
      </c>
      <c r="T42" s="138">
        <v>0</v>
      </c>
      <c r="U42" s="141">
        <v>0</v>
      </c>
      <c r="V42" s="138">
        <v>0</v>
      </c>
      <c r="W42" s="141">
        <v>1</v>
      </c>
      <c r="X42" s="138">
        <v>3.1538908879999998</v>
      </c>
      <c r="Y42" s="141">
        <v>0</v>
      </c>
      <c r="Z42" s="138">
        <v>0</v>
      </c>
      <c r="AA42" s="141">
        <v>0</v>
      </c>
      <c r="AB42" s="138">
        <v>0</v>
      </c>
    </row>
    <row r="43" spans="1:28" x14ac:dyDescent="0.35">
      <c r="A43" s="7"/>
      <c r="B43" s="1" t="s">
        <v>420</v>
      </c>
      <c r="C43" s="141"/>
      <c r="D43" s="138"/>
      <c r="E43" s="141"/>
      <c r="F43" s="138"/>
      <c r="G43" s="141"/>
      <c r="H43" s="138"/>
      <c r="I43" s="141"/>
      <c r="J43" s="138"/>
      <c r="K43" s="141">
        <v>0</v>
      </c>
      <c r="L43" s="138">
        <v>2.2600000000000001E-7</v>
      </c>
      <c r="M43" s="141">
        <v>0</v>
      </c>
      <c r="N43" s="138">
        <v>0</v>
      </c>
      <c r="O43" s="141">
        <v>0</v>
      </c>
      <c r="P43" s="138">
        <v>0</v>
      </c>
      <c r="Q43" s="141">
        <v>0</v>
      </c>
      <c r="R43" s="138">
        <v>0</v>
      </c>
      <c r="S43" s="141">
        <v>0</v>
      </c>
      <c r="T43" s="138">
        <v>0</v>
      </c>
      <c r="U43" s="141">
        <v>0</v>
      </c>
      <c r="V43" s="138">
        <v>0</v>
      </c>
      <c r="W43" s="141">
        <v>0</v>
      </c>
      <c r="X43" s="138">
        <v>17.277839251</v>
      </c>
      <c r="Y43" s="141">
        <v>0</v>
      </c>
      <c r="Z43" s="138">
        <v>0</v>
      </c>
      <c r="AA43" s="141">
        <v>1</v>
      </c>
      <c r="AB43" s="138">
        <v>0</v>
      </c>
    </row>
    <row r="44" spans="1:28" x14ac:dyDescent="0.35">
      <c r="A44" s="46" t="s">
        <v>96</v>
      </c>
      <c r="C44" s="140">
        <v>1990601</v>
      </c>
      <c r="D44" s="137">
        <v>4699.1546369010002</v>
      </c>
      <c r="E44" s="140">
        <v>1759214</v>
      </c>
      <c r="F44" s="137">
        <v>4555.2199798319998</v>
      </c>
      <c r="G44" s="140">
        <v>2336634</v>
      </c>
      <c r="H44" s="137">
        <v>5560.8202072719996</v>
      </c>
      <c r="I44" s="140">
        <v>2419766</v>
      </c>
      <c r="J44" s="137">
        <v>5781.0910626450004</v>
      </c>
      <c r="K44" s="140">
        <v>2435504</v>
      </c>
      <c r="L44" s="137">
        <v>6574.9435090349998</v>
      </c>
      <c r="M44" s="140">
        <v>2357554</v>
      </c>
      <c r="N44" s="137">
        <v>5818.6089534920002</v>
      </c>
      <c r="O44" s="140">
        <v>2283424</v>
      </c>
      <c r="P44" s="137">
        <v>5249.1459989160003</v>
      </c>
      <c r="Q44" s="140">
        <v>2081889</v>
      </c>
      <c r="R44" s="137">
        <v>5162.3695420129998</v>
      </c>
      <c r="S44" s="140">
        <v>2878272</v>
      </c>
      <c r="T44" s="137">
        <v>5144.8774673059997</v>
      </c>
      <c r="U44" s="140">
        <v>2732779</v>
      </c>
      <c r="V44" s="137">
        <v>5260.1186850579998</v>
      </c>
      <c r="W44" s="140">
        <v>3896907</v>
      </c>
      <c r="X44" s="137">
        <v>5405.0103638299997</v>
      </c>
      <c r="Y44" s="140">
        <v>4100733</v>
      </c>
      <c r="Z44" s="137">
        <v>5150.7061437310003</v>
      </c>
      <c r="AA44" s="140">
        <v>4125287</v>
      </c>
      <c r="AB44" s="137">
        <v>5380.1124311539998</v>
      </c>
    </row>
    <row r="45" spans="1:28" x14ac:dyDescent="0.35">
      <c r="A45" s="8"/>
      <c r="B45" s="3" t="s">
        <v>0</v>
      </c>
      <c r="C45" s="140">
        <v>6775242</v>
      </c>
      <c r="D45" s="137">
        <v>22923.405158112</v>
      </c>
      <c r="E45" s="140">
        <v>6592731</v>
      </c>
      <c r="F45" s="137">
        <v>21822.236377118999</v>
      </c>
      <c r="G45" s="140">
        <v>7620956</v>
      </c>
      <c r="H45" s="137">
        <v>25194.927558743999</v>
      </c>
      <c r="I45" s="140">
        <v>7422532</v>
      </c>
      <c r="J45" s="137">
        <v>24868.13178715</v>
      </c>
      <c r="K45" s="140">
        <v>7961954</v>
      </c>
      <c r="L45" s="137">
        <v>27472.631745628001</v>
      </c>
      <c r="M45" s="140">
        <v>8325923</v>
      </c>
      <c r="N45" s="137">
        <v>26931.917494284</v>
      </c>
      <c r="O45" s="140">
        <v>8613806</v>
      </c>
      <c r="P45" s="137">
        <v>26417.814422708001</v>
      </c>
      <c r="Q45" s="140">
        <v>9478254</v>
      </c>
      <c r="R45" s="137">
        <v>26885.209864089</v>
      </c>
      <c r="S45" s="140">
        <v>9770812</v>
      </c>
      <c r="T45" s="137">
        <v>25968.937404333999</v>
      </c>
      <c r="U45" s="140">
        <v>10600279</v>
      </c>
      <c r="V45" s="137">
        <v>27236.69248908</v>
      </c>
      <c r="W45" s="140">
        <v>11902539</v>
      </c>
      <c r="X45" s="137">
        <v>29314.729388600001</v>
      </c>
      <c r="Y45" s="140">
        <v>11660217</v>
      </c>
      <c r="Z45" s="137">
        <v>26484.799526043</v>
      </c>
      <c r="AA45" s="140">
        <v>11856637</v>
      </c>
      <c r="AB45" s="137">
        <v>27271.985737171999</v>
      </c>
    </row>
    <row r="46" spans="1:28" ht="23.15" customHeight="1" x14ac:dyDescent="0.35">
      <c r="A46" s="236"/>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row>
    <row r="47" spans="1:28" s="48" customFormat="1" x14ac:dyDescent="0.35">
      <c r="A47" s="180" t="s">
        <v>422</v>
      </c>
      <c r="Y47" s="211"/>
    </row>
    <row r="48" spans="1:28" x14ac:dyDescent="0.35">
      <c r="A48" s="84" t="s">
        <v>423</v>
      </c>
    </row>
    <row r="49" spans="1:1" x14ac:dyDescent="0.35">
      <c r="A49" s="84" t="s">
        <v>424</v>
      </c>
    </row>
    <row r="50" spans="1:1" x14ac:dyDescent="0.35">
      <c r="A50" s="44"/>
    </row>
  </sheetData>
  <mergeCells count="17">
    <mergeCell ref="A3:B3"/>
    <mergeCell ref="C2:D2"/>
    <mergeCell ref="AA2:AB2"/>
    <mergeCell ref="A1:AB1"/>
    <mergeCell ref="A46:AB46"/>
    <mergeCell ref="Y2:Z2"/>
    <mergeCell ref="W2:X2"/>
    <mergeCell ref="K2:L2"/>
    <mergeCell ref="U2:V2"/>
    <mergeCell ref="M2:N2"/>
    <mergeCell ref="Q2:R2"/>
    <mergeCell ref="S2:T2"/>
    <mergeCell ref="O2:P2"/>
    <mergeCell ref="I2:J2"/>
    <mergeCell ref="E2:F2"/>
    <mergeCell ref="A2:B2"/>
    <mergeCell ref="G2:H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N34" activePane="bottomRight" state="frozen"/>
      <selection activeCell="C13" sqref="C13"/>
      <selection pane="topRight" activeCell="C13" sqref="C13"/>
      <selection pane="bottomLeft" activeCell="C13" sqref="C13"/>
      <selection pane="bottomRight" activeCell="V49" sqref="V49"/>
    </sheetView>
  </sheetViews>
  <sheetFormatPr defaultColWidth="9.1796875" defaultRowHeight="14.5" x14ac:dyDescent="0.35"/>
  <cols>
    <col min="1" max="1" width="2.54296875" style="47" bestFit="1" customWidth="1"/>
    <col min="2" max="2" width="24.7265625" style="44" customWidth="1"/>
    <col min="3" max="4" width="9.1796875" style="44"/>
    <col min="5" max="5" width="9.1796875" style="44" customWidth="1"/>
    <col min="6" max="6" width="9.453125" style="44" customWidth="1"/>
    <col min="7" max="7" width="9.7265625" style="44" bestFit="1" customWidth="1"/>
    <col min="8" max="8" width="10.08984375" style="44" bestFit="1" customWidth="1"/>
    <col min="9" max="9" width="9.81640625" style="44" bestFit="1" customWidth="1"/>
    <col min="10" max="10" width="9.1796875" style="44"/>
    <col min="11" max="11" width="10.453125" style="44" customWidth="1"/>
    <col min="12" max="15" width="9.1796875" style="44"/>
    <col min="16" max="16" width="9.54296875" style="44" customWidth="1"/>
    <col min="17" max="17" width="9.1796875" style="44"/>
    <col min="18" max="18" width="10.26953125" style="44" bestFit="1" customWidth="1"/>
    <col min="19" max="19" width="9.1796875" style="44"/>
    <col min="20" max="20" width="10.81640625" style="44" customWidth="1"/>
    <col min="21" max="23" width="9.1796875" style="44"/>
    <col min="24" max="24" width="10.1796875" style="44" bestFit="1" customWidth="1"/>
    <col min="25" max="25" width="11.1796875" style="44" bestFit="1" customWidth="1"/>
    <col min="26" max="26" width="10.26953125" style="139" customWidth="1"/>
    <col min="27" max="16384" width="9.1796875" style="44"/>
  </cols>
  <sheetData>
    <row r="1" spans="1:28" ht="29.15" customHeight="1" x14ac:dyDescent="0.35">
      <c r="A1" s="230" t="s">
        <v>370</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x14ac:dyDescent="0.35">
      <c r="A2" s="238" t="s">
        <v>3</v>
      </c>
      <c r="B2" s="238"/>
      <c r="C2" s="234">
        <v>45352</v>
      </c>
      <c r="D2" s="235"/>
      <c r="E2" s="234">
        <v>45383</v>
      </c>
      <c r="F2" s="235"/>
      <c r="G2" s="234">
        <v>45413</v>
      </c>
      <c r="H2" s="235"/>
      <c r="I2" s="234">
        <v>45444</v>
      </c>
      <c r="J2" s="235"/>
      <c r="K2" s="234">
        <v>45474</v>
      </c>
      <c r="L2" s="235"/>
      <c r="M2" s="234">
        <v>45505</v>
      </c>
      <c r="N2" s="235"/>
      <c r="O2" s="234">
        <v>45536</v>
      </c>
      <c r="P2" s="235"/>
      <c r="Q2" s="234">
        <v>45566</v>
      </c>
      <c r="R2" s="235"/>
      <c r="S2" s="234">
        <v>45597</v>
      </c>
      <c r="T2" s="235"/>
      <c r="U2" s="234">
        <v>45627</v>
      </c>
      <c r="V2" s="235"/>
      <c r="W2" s="234">
        <v>45658</v>
      </c>
      <c r="X2" s="235"/>
      <c r="Y2" s="234">
        <v>45689</v>
      </c>
      <c r="Z2" s="235"/>
      <c r="AA2" s="234">
        <v>45717</v>
      </c>
      <c r="AB2" s="235"/>
    </row>
    <row r="3" spans="1:28" ht="36" x14ac:dyDescent="0.35">
      <c r="A3" s="239"/>
      <c r="B3" s="239"/>
      <c r="C3" s="39" t="s">
        <v>371</v>
      </c>
      <c r="D3" s="136" t="s">
        <v>372</v>
      </c>
      <c r="E3" s="39" t="s">
        <v>371</v>
      </c>
      <c r="F3" s="136" t="s">
        <v>372</v>
      </c>
      <c r="G3" s="39" t="s">
        <v>371</v>
      </c>
      <c r="H3" s="136" t="s">
        <v>372</v>
      </c>
      <c r="I3" s="39" t="s">
        <v>371</v>
      </c>
      <c r="J3" s="136" t="s">
        <v>372</v>
      </c>
      <c r="K3" s="39" t="s">
        <v>371</v>
      </c>
      <c r="L3" s="136" t="s">
        <v>372</v>
      </c>
      <c r="M3" s="39" t="s">
        <v>371</v>
      </c>
      <c r="N3" s="136" t="s">
        <v>372</v>
      </c>
      <c r="O3" s="39" t="s">
        <v>371</v>
      </c>
      <c r="P3" s="136" t="s">
        <v>372</v>
      </c>
      <c r="Q3" s="39" t="s">
        <v>371</v>
      </c>
      <c r="R3" s="136" t="s">
        <v>372</v>
      </c>
      <c r="S3" s="39" t="s">
        <v>371</v>
      </c>
      <c r="T3" s="136" t="s">
        <v>372</v>
      </c>
      <c r="U3" s="39" t="s">
        <v>371</v>
      </c>
      <c r="V3" s="136" t="s">
        <v>372</v>
      </c>
      <c r="W3" s="39" t="s">
        <v>371</v>
      </c>
      <c r="X3" s="136" t="s">
        <v>372</v>
      </c>
      <c r="Y3" s="39" t="s">
        <v>371</v>
      </c>
      <c r="Z3" s="136" t="s">
        <v>372</v>
      </c>
      <c r="AA3" s="39" t="s">
        <v>371</v>
      </c>
      <c r="AB3" s="136" t="s">
        <v>372</v>
      </c>
    </row>
    <row r="4" spans="1:28" x14ac:dyDescent="0.35">
      <c r="A4" s="42" t="s">
        <v>27</v>
      </c>
      <c r="C4" s="140">
        <v>7308230</v>
      </c>
      <c r="D4" s="137">
        <v>17217.198796143999</v>
      </c>
      <c r="E4" s="140">
        <v>6933716</v>
      </c>
      <c r="F4" s="137">
        <v>16626.400073081</v>
      </c>
      <c r="G4" s="140">
        <v>8503164</v>
      </c>
      <c r="H4" s="137">
        <v>18860.035763764001</v>
      </c>
      <c r="I4" s="140">
        <v>8427539</v>
      </c>
      <c r="J4" s="137">
        <v>18641.334130969</v>
      </c>
      <c r="K4" s="140">
        <v>9136776</v>
      </c>
      <c r="L4" s="137">
        <v>20610.538112597002</v>
      </c>
      <c r="M4" s="140">
        <v>9560457</v>
      </c>
      <c r="N4" s="137">
        <v>20634.04950967</v>
      </c>
      <c r="O4" s="140">
        <v>9513245</v>
      </c>
      <c r="P4" s="137">
        <v>20109.380536314002</v>
      </c>
      <c r="Q4" s="140">
        <v>10003716</v>
      </c>
      <c r="R4" s="137">
        <v>20403.507636394999</v>
      </c>
      <c r="S4" s="140">
        <v>10036160</v>
      </c>
      <c r="T4" s="137">
        <v>19447.680146818999</v>
      </c>
      <c r="U4" s="140">
        <v>10733242</v>
      </c>
      <c r="V4" s="137">
        <v>20614.528719208</v>
      </c>
      <c r="W4" s="140">
        <v>10854109</v>
      </c>
      <c r="X4" s="137">
        <v>20345.372812084999</v>
      </c>
      <c r="Y4" s="140">
        <v>10789093</v>
      </c>
      <c r="Z4" s="137">
        <v>19457.448268558001</v>
      </c>
      <c r="AA4" s="140">
        <v>11307869</v>
      </c>
      <c r="AB4" s="137">
        <v>20426.708941826</v>
      </c>
    </row>
    <row r="5" spans="1:28" x14ac:dyDescent="0.35">
      <c r="A5" s="7"/>
      <c r="B5" s="1" t="s">
        <v>28</v>
      </c>
      <c r="C5" s="141">
        <v>755949</v>
      </c>
      <c r="D5" s="138">
        <v>1863.783427719</v>
      </c>
      <c r="E5" s="141">
        <v>723994</v>
      </c>
      <c r="F5" s="138">
        <v>1735.558175571</v>
      </c>
      <c r="G5" s="141">
        <v>888416</v>
      </c>
      <c r="H5" s="138">
        <v>2099.6517579480001</v>
      </c>
      <c r="I5" s="141">
        <v>893949</v>
      </c>
      <c r="J5" s="138">
        <v>2015.1943182709999</v>
      </c>
      <c r="K5" s="141">
        <v>977257</v>
      </c>
      <c r="L5" s="138">
        <v>2280.3321482259998</v>
      </c>
      <c r="M5" s="141">
        <v>1016882</v>
      </c>
      <c r="N5" s="138">
        <v>2267.984521845</v>
      </c>
      <c r="O5" s="141">
        <v>1008703</v>
      </c>
      <c r="P5" s="138">
        <v>2246.8217106709999</v>
      </c>
      <c r="Q5" s="141">
        <v>1064856</v>
      </c>
      <c r="R5" s="138">
        <v>2316.0739968580001</v>
      </c>
      <c r="S5" s="141">
        <v>1033624</v>
      </c>
      <c r="T5" s="138">
        <v>2115.0055536979999</v>
      </c>
      <c r="U5" s="141">
        <v>1105996</v>
      </c>
      <c r="V5" s="138">
        <v>2233.8121625170002</v>
      </c>
      <c r="W5" s="141">
        <v>1118864</v>
      </c>
      <c r="X5" s="138">
        <v>2159.4846895370001</v>
      </c>
      <c r="Y5" s="141">
        <v>1104777</v>
      </c>
      <c r="Z5" s="138">
        <v>2077.2031684899998</v>
      </c>
      <c r="AA5" s="141">
        <v>1140834</v>
      </c>
      <c r="AB5" s="138">
        <v>2118.132535574</v>
      </c>
    </row>
    <row r="6" spans="1:28" x14ac:dyDescent="0.35">
      <c r="A6" s="7"/>
      <c r="B6" s="1" t="s">
        <v>29</v>
      </c>
      <c r="C6" s="141">
        <v>1407433</v>
      </c>
      <c r="D6" s="138">
        <v>3989.4232682249999</v>
      </c>
      <c r="E6" s="141">
        <v>1308845</v>
      </c>
      <c r="F6" s="138">
        <v>3800.4388390009999</v>
      </c>
      <c r="G6" s="141">
        <v>1629638</v>
      </c>
      <c r="H6" s="138">
        <v>4257.821258342</v>
      </c>
      <c r="I6" s="141">
        <v>1635799</v>
      </c>
      <c r="J6" s="138">
        <v>4261.6430317699997</v>
      </c>
      <c r="K6" s="141">
        <v>1715706</v>
      </c>
      <c r="L6" s="138">
        <v>4687.4980832230003</v>
      </c>
      <c r="M6" s="141">
        <v>1813467</v>
      </c>
      <c r="N6" s="138">
        <v>4584.2826520480003</v>
      </c>
      <c r="O6" s="141">
        <v>1798195</v>
      </c>
      <c r="P6" s="138">
        <v>4553.8816120230003</v>
      </c>
      <c r="Q6" s="141">
        <v>1900551</v>
      </c>
      <c r="R6" s="138">
        <v>4537.3696642900004</v>
      </c>
      <c r="S6" s="141">
        <v>1931890</v>
      </c>
      <c r="T6" s="138">
        <v>4373.8491039009996</v>
      </c>
      <c r="U6" s="141">
        <v>2046089</v>
      </c>
      <c r="V6" s="138">
        <v>4762.4928497499996</v>
      </c>
      <c r="W6" s="141">
        <v>2012212</v>
      </c>
      <c r="X6" s="138">
        <v>4324.1972436739998</v>
      </c>
      <c r="Y6" s="141">
        <v>1607564</v>
      </c>
      <c r="Z6" s="138">
        <v>4007.0176237400001</v>
      </c>
      <c r="AA6" s="141">
        <v>2104990</v>
      </c>
      <c r="AB6" s="138">
        <v>4383.5143686720003</v>
      </c>
    </row>
    <row r="7" spans="1:28" x14ac:dyDescent="0.35">
      <c r="A7" s="7"/>
      <c r="B7" s="1" t="s">
        <v>30</v>
      </c>
      <c r="C7" s="141">
        <v>2902452</v>
      </c>
      <c r="D7" s="138">
        <v>5959.3086977599996</v>
      </c>
      <c r="E7" s="141">
        <v>2781370</v>
      </c>
      <c r="F7" s="138">
        <v>5775.5311312829999</v>
      </c>
      <c r="G7" s="141">
        <v>3376945</v>
      </c>
      <c r="H7" s="138">
        <v>6490.4809269369998</v>
      </c>
      <c r="I7" s="141">
        <v>3329482</v>
      </c>
      <c r="J7" s="138">
        <v>6501.5569078409999</v>
      </c>
      <c r="K7" s="141">
        <v>3647988</v>
      </c>
      <c r="L7" s="138">
        <v>7182.0184839359999</v>
      </c>
      <c r="M7" s="141">
        <v>3810979</v>
      </c>
      <c r="N7" s="138">
        <v>7186.9154143940004</v>
      </c>
      <c r="O7" s="141">
        <v>3818500</v>
      </c>
      <c r="P7" s="138">
        <v>7036.7924243220004</v>
      </c>
      <c r="Q7" s="141">
        <v>4023398</v>
      </c>
      <c r="R7" s="138">
        <v>7164.4405151669998</v>
      </c>
      <c r="S7" s="141">
        <v>4009142</v>
      </c>
      <c r="T7" s="138">
        <v>6828.5370758950003</v>
      </c>
      <c r="U7" s="141">
        <v>4298210</v>
      </c>
      <c r="V7" s="138">
        <v>7027.5805094999996</v>
      </c>
      <c r="W7" s="141">
        <v>4340624</v>
      </c>
      <c r="X7" s="138">
        <v>7221.3993325740003</v>
      </c>
      <c r="Y7" s="141">
        <v>4346813</v>
      </c>
      <c r="Z7" s="138">
        <v>6852.5977830530001</v>
      </c>
      <c r="AA7" s="141">
        <v>4500139</v>
      </c>
      <c r="AB7" s="138">
        <v>7131.5659230970005</v>
      </c>
    </row>
    <row r="8" spans="1:28" x14ac:dyDescent="0.35">
      <c r="A8" s="7"/>
      <c r="B8" s="1" t="s">
        <v>31</v>
      </c>
      <c r="C8" s="141">
        <v>931783</v>
      </c>
      <c r="D8" s="138">
        <v>1840.5391582269999</v>
      </c>
      <c r="E8" s="141">
        <v>889812</v>
      </c>
      <c r="F8" s="138">
        <v>1717.248137908</v>
      </c>
      <c r="G8" s="141">
        <v>1091163</v>
      </c>
      <c r="H8" s="138">
        <v>2027.140405702</v>
      </c>
      <c r="I8" s="141">
        <v>1066159</v>
      </c>
      <c r="J8" s="138">
        <v>1987.124228103</v>
      </c>
      <c r="K8" s="141">
        <v>1161174</v>
      </c>
      <c r="L8" s="138">
        <v>2174.37520756</v>
      </c>
      <c r="M8" s="141">
        <v>1221896</v>
      </c>
      <c r="N8" s="138">
        <v>2220.4654687860002</v>
      </c>
      <c r="O8" s="141">
        <v>1206252</v>
      </c>
      <c r="P8" s="138">
        <v>2162.6683704329998</v>
      </c>
      <c r="Q8" s="141">
        <v>1259009</v>
      </c>
      <c r="R8" s="138">
        <v>2172.4951446989999</v>
      </c>
      <c r="S8" s="141">
        <v>1304069</v>
      </c>
      <c r="T8" s="138">
        <v>2197.1023279179999</v>
      </c>
      <c r="U8" s="141">
        <v>1419032</v>
      </c>
      <c r="V8" s="138">
        <v>2341.5387235909998</v>
      </c>
      <c r="W8" s="141">
        <v>1450662</v>
      </c>
      <c r="X8" s="138">
        <v>2383.7402164979999</v>
      </c>
      <c r="Y8" s="141">
        <v>1446387</v>
      </c>
      <c r="Z8" s="138">
        <v>2268.7808153330002</v>
      </c>
      <c r="AA8" s="141">
        <v>1523992</v>
      </c>
      <c r="AB8" s="138">
        <v>2454.734399941</v>
      </c>
    </row>
    <row r="9" spans="1:28" x14ac:dyDescent="0.35">
      <c r="A9" s="7"/>
      <c r="B9" s="1" t="s">
        <v>32</v>
      </c>
      <c r="C9" s="141">
        <v>158931</v>
      </c>
      <c r="D9" s="138">
        <v>391.43846371199999</v>
      </c>
      <c r="E9" s="141">
        <v>148126</v>
      </c>
      <c r="F9" s="138">
        <v>339.61174009500002</v>
      </c>
      <c r="G9" s="141">
        <v>183190</v>
      </c>
      <c r="H9" s="138">
        <v>396.96552434099999</v>
      </c>
      <c r="I9" s="141">
        <v>181103</v>
      </c>
      <c r="J9" s="138">
        <v>373.247367188</v>
      </c>
      <c r="K9" s="141">
        <v>196490</v>
      </c>
      <c r="L9" s="138">
        <v>449.75556982500001</v>
      </c>
      <c r="M9" s="141">
        <v>203991</v>
      </c>
      <c r="N9" s="138">
        <v>429.18580941599998</v>
      </c>
      <c r="O9" s="141">
        <v>200581</v>
      </c>
      <c r="P9" s="138">
        <v>438.53480474399998</v>
      </c>
      <c r="Q9" s="141">
        <v>209629</v>
      </c>
      <c r="R9" s="138">
        <v>428.55402731999999</v>
      </c>
      <c r="S9" s="141">
        <v>202197</v>
      </c>
      <c r="T9" s="138">
        <v>406.75101436699998</v>
      </c>
      <c r="U9" s="141">
        <v>214080</v>
      </c>
      <c r="V9" s="138">
        <v>436.72388021799998</v>
      </c>
      <c r="W9" s="141">
        <v>220936</v>
      </c>
      <c r="X9" s="138">
        <v>406.02264399799998</v>
      </c>
      <c r="Y9" s="141">
        <v>587754</v>
      </c>
      <c r="Z9" s="138">
        <v>484.68133063499999</v>
      </c>
      <c r="AA9" s="141">
        <v>229796</v>
      </c>
      <c r="AB9" s="138">
        <v>411.34394963300002</v>
      </c>
    </row>
    <row r="10" spans="1:28" x14ac:dyDescent="0.35">
      <c r="A10" s="7"/>
      <c r="B10" s="1" t="s">
        <v>33</v>
      </c>
      <c r="C10" s="141">
        <v>1151682</v>
      </c>
      <c r="D10" s="138">
        <v>3172.7057805009999</v>
      </c>
      <c r="E10" s="141">
        <v>1081569</v>
      </c>
      <c r="F10" s="138">
        <v>3258.0120492229998</v>
      </c>
      <c r="G10" s="141">
        <v>1333812</v>
      </c>
      <c r="H10" s="138">
        <v>3587.9758904939999</v>
      </c>
      <c r="I10" s="141">
        <v>1321047</v>
      </c>
      <c r="J10" s="138">
        <v>3502.5682777960001</v>
      </c>
      <c r="K10" s="141">
        <v>1438161</v>
      </c>
      <c r="L10" s="138">
        <v>3836.5586198269998</v>
      </c>
      <c r="M10" s="141">
        <v>1493242</v>
      </c>
      <c r="N10" s="138">
        <v>3945.2156431809999</v>
      </c>
      <c r="O10" s="141">
        <v>1481014</v>
      </c>
      <c r="P10" s="138">
        <v>3670.6816141210002</v>
      </c>
      <c r="Q10" s="141">
        <v>1546273</v>
      </c>
      <c r="R10" s="138">
        <v>3784.5742880610001</v>
      </c>
      <c r="S10" s="141">
        <v>1555238</v>
      </c>
      <c r="T10" s="138">
        <v>3526.4350710399999</v>
      </c>
      <c r="U10" s="141">
        <v>1649835</v>
      </c>
      <c r="V10" s="138">
        <v>3812.380593632</v>
      </c>
      <c r="W10" s="141">
        <v>1710811</v>
      </c>
      <c r="X10" s="138">
        <v>3850.5286858039999</v>
      </c>
      <c r="Y10" s="141">
        <v>1695798</v>
      </c>
      <c r="Z10" s="138">
        <v>3767.1675473069999</v>
      </c>
      <c r="AA10" s="141">
        <v>1808118</v>
      </c>
      <c r="AB10" s="138">
        <v>3927.4177649090002</v>
      </c>
    </row>
    <row r="11" spans="1:28" x14ac:dyDescent="0.35">
      <c r="A11" s="46" t="s">
        <v>34</v>
      </c>
      <c r="C11" s="140">
        <v>2475763</v>
      </c>
      <c r="D11" s="137">
        <v>5547.3733028200004</v>
      </c>
      <c r="E11" s="140">
        <v>2409874</v>
      </c>
      <c r="F11" s="137">
        <v>5049.9782807219999</v>
      </c>
      <c r="G11" s="140">
        <v>2954204</v>
      </c>
      <c r="H11" s="137">
        <v>6217.998556392</v>
      </c>
      <c r="I11" s="140">
        <v>2896286</v>
      </c>
      <c r="J11" s="137">
        <v>6195.638232112</v>
      </c>
      <c r="K11" s="140">
        <v>3223680</v>
      </c>
      <c r="L11" s="137">
        <v>6801.582249473</v>
      </c>
      <c r="M11" s="140">
        <v>3376205</v>
      </c>
      <c r="N11" s="137">
        <v>6808.5193881659998</v>
      </c>
      <c r="O11" s="140">
        <v>3365263</v>
      </c>
      <c r="P11" s="137">
        <v>6729.7059845479998</v>
      </c>
      <c r="Q11" s="140">
        <v>3496692</v>
      </c>
      <c r="R11" s="137">
        <v>6912.5527389400004</v>
      </c>
      <c r="S11" s="140">
        <v>3533466</v>
      </c>
      <c r="T11" s="137">
        <v>6861.3420723259997</v>
      </c>
      <c r="U11" s="140">
        <v>3801060</v>
      </c>
      <c r="V11" s="137">
        <v>7391.272276013</v>
      </c>
      <c r="W11" s="140">
        <v>3842839</v>
      </c>
      <c r="X11" s="137">
        <v>7522.5283188189997</v>
      </c>
      <c r="Y11" s="140">
        <v>3912182</v>
      </c>
      <c r="Z11" s="137">
        <v>7443.6993869549997</v>
      </c>
      <c r="AA11" s="140">
        <v>4092321</v>
      </c>
      <c r="AB11" s="137">
        <v>7497.8222289429996</v>
      </c>
    </row>
    <row r="12" spans="1:28" x14ac:dyDescent="0.35">
      <c r="A12" s="7"/>
      <c r="B12" s="1" t="s">
        <v>35</v>
      </c>
      <c r="C12" s="141">
        <v>39695</v>
      </c>
      <c r="D12" s="138">
        <v>74.943323355000004</v>
      </c>
      <c r="E12" s="141">
        <v>38859</v>
      </c>
      <c r="F12" s="138">
        <v>69.980488373</v>
      </c>
      <c r="G12" s="141">
        <v>48454</v>
      </c>
      <c r="H12" s="138">
        <v>78.733434967999997</v>
      </c>
      <c r="I12" s="141">
        <v>47515</v>
      </c>
      <c r="J12" s="138">
        <v>76.100430235999994</v>
      </c>
      <c r="K12" s="141">
        <v>53578</v>
      </c>
      <c r="L12" s="138">
        <v>89.188537378999996</v>
      </c>
      <c r="M12" s="141">
        <v>57343</v>
      </c>
      <c r="N12" s="138">
        <v>91.532552906000006</v>
      </c>
      <c r="O12" s="141">
        <v>54849</v>
      </c>
      <c r="P12" s="138">
        <v>84.590215369000006</v>
      </c>
      <c r="Q12" s="141">
        <v>54978</v>
      </c>
      <c r="R12" s="138">
        <v>139.80471517800001</v>
      </c>
      <c r="S12" s="141">
        <v>51307</v>
      </c>
      <c r="T12" s="138">
        <v>79.949208116999998</v>
      </c>
      <c r="U12" s="141">
        <v>54070</v>
      </c>
      <c r="V12" s="138">
        <v>90.273633622000006</v>
      </c>
      <c r="W12" s="141">
        <v>57872</v>
      </c>
      <c r="X12" s="138">
        <v>91.138036301</v>
      </c>
      <c r="Y12" s="141">
        <v>55374</v>
      </c>
      <c r="Z12" s="138">
        <v>88.152340037000002</v>
      </c>
      <c r="AA12" s="141">
        <v>58124</v>
      </c>
      <c r="AB12" s="138">
        <v>93.639166579000005</v>
      </c>
    </row>
    <row r="13" spans="1:28" x14ac:dyDescent="0.35">
      <c r="A13" s="7"/>
      <c r="B13" s="1" t="s">
        <v>36</v>
      </c>
      <c r="C13" s="141">
        <v>342379</v>
      </c>
      <c r="D13" s="138">
        <v>680.01426846000004</v>
      </c>
      <c r="E13" s="141">
        <v>336048</v>
      </c>
      <c r="F13" s="138">
        <v>615.29122282599997</v>
      </c>
      <c r="G13" s="141">
        <v>414317</v>
      </c>
      <c r="H13" s="138">
        <v>772.53606540400006</v>
      </c>
      <c r="I13" s="141">
        <v>415161</v>
      </c>
      <c r="J13" s="138">
        <v>785.36838627400004</v>
      </c>
      <c r="K13" s="141">
        <v>459238</v>
      </c>
      <c r="L13" s="138">
        <v>836.51614425800005</v>
      </c>
      <c r="M13" s="141">
        <v>485282</v>
      </c>
      <c r="N13" s="138">
        <v>849.75516089799999</v>
      </c>
      <c r="O13" s="141">
        <v>483353</v>
      </c>
      <c r="P13" s="138">
        <v>821.50455585500004</v>
      </c>
      <c r="Q13" s="141">
        <v>505946</v>
      </c>
      <c r="R13" s="138">
        <v>911.97105446900002</v>
      </c>
      <c r="S13" s="141">
        <v>526145</v>
      </c>
      <c r="T13" s="138">
        <v>841.204672663</v>
      </c>
      <c r="U13" s="141">
        <v>566169</v>
      </c>
      <c r="V13" s="138">
        <v>917.36967864400003</v>
      </c>
      <c r="W13" s="141">
        <v>558708</v>
      </c>
      <c r="X13" s="138">
        <v>937.68950178800003</v>
      </c>
      <c r="Y13" s="141">
        <v>572850</v>
      </c>
      <c r="Z13" s="138">
        <v>911.17345695300003</v>
      </c>
      <c r="AA13" s="141">
        <v>623158</v>
      </c>
      <c r="AB13" s="138">
        <v>971.776551187</v>
      </c>
    </row>
    <row r="14" spans="1:28" x14ac:dyDescent="0.35">
      <c r="A14" s="7"/>
      <c r="B14" s="1" t="s">
        <v>37</v>
      </c>
      <c r="C14" s="141">
        <v>112300</v>
      </c>
      <c r="D14" s="138">
        <v>376.04007288100001</v>
      </c>
      <c r="E14" s="141">
        <v>102333</v>
      </c>
      <c r="F14" s="138">
        <v>251.81293206800001</v>
      </c>
      <c r="G14" s="141">
        <v>135085</v>
      </c>
      <c r="H14" s="138">
        <v>397.80723559299997</v>
      </c>
      <c r="I14" s="141">
        <v>132743</v>
      </c>
      <c r="J14" s="138">
        <v>370.01363720500001</v>
      </c>
      <c r="K14" s="141">
        <v>146676</v>
      </c>
      <c r="L14" s="138">
        <v>400.470226701</v>
      </c>
      <c r="M14" s="141">
        <v>156854</v>
      </c>
      <c r="N14" s="138">
        <v>365.99547559799998</v>
      </c>
      <c r="O14" s="141">
        <v>156116</v>
      </c>
      <c r="P14" s="138">
        <v>384.28844262400003</v>
      </c>
      <c r="Q14" s="141">
        <v>159739</v>
      </c>
      <c r="R14" s="138">
        <v>289.13403008099999</v>
      </c>
      <c r="S14" s="141">
        <v>168225</v>
      </c>
      <c r="T14" s="138">
        <v>401.89293136100002</v>
      </c>
      <c r="U14" s="141">
        <v>181643</v>
      </c>
      <c r="V14" s="138">
        <v>467.705996895</v>
      </c>
      <c r="W14" s="141">
        <v>182339</v>
      </c>
      <c r="X14" s="138">
        <v>426.73299707299998</v>
      </c>
      <c r="Y14" s="141">
        <v>188376</v>
      </c>
      <c r="Z14" s="138">
        <v>467.16668922000002</v>
      </c>
      <c r="AA14" s="141">
        <v>194863</v>
      </c>
      <c r="AB14" s="138">
        <v>412.79329439700001</v>
      </c>
    </row>
    <row r="15" spans="1:28" x14ac:dyDescent="0.35">
      <c r="A15" s="7"/>
      <c r="B15" s="1" t="s">
        <v>38</v>
      </c>
      <c r="C15" s="141">
        <v>161435</v>
      </c>
      <c r="D15" s="138">
        <v>348.14900137900003</v>
      </c>
      <c r="E15" s="141">
        <v>157455</v>
      </c>
      <c r="F15" s="138">
        <v>301.60157499500002</v>
      </c>
      <c r="G15" s="141">
        <v>194235</v>
      </c>
      <c r="H15" s="138">
        <v>370.409882461</v>
      </c>
      <c r="I15" s="141">
        <v>190333</v>
      </c>
      <c r="J15" s="138">
        <v>364.83664464600002</v>
      </c>
      <c r="K15" s="141">
        <v>211686</v>
      </c>
      <c r="L15" s="138">
        <v>415.94827520899997</v>
      </c>
      <c r="M15" s="141">
        <v>221224</v>
      </c>
      <c r="N15" s="138">
        <v>414.056998894</v>
      </c>
      <c r="O15" s="141">
        <v>221772</v>
      </c>
      <c r="P15" s="138">
        <v>412.45193078400001</v>
      </c>
      <c r="Q15" s="141">
        <v>231665</v>
      </c>
      <c r="R15" s="138">
        <v>409.14609519300001</v>
      </c>
      <c r="S15" s="141">
        <v>234563</v>
      </c>
      <c r="T15" s="138">
        <v>421.92586911900003</v>
      </c>
      <c r="U15" s="141">
        <v>253952</v>
      </c>
      <c r="V15" s="138">
        <v>453.77296153100002</v>
      </c>
      <c r="W15" s="141">
        <v>255846</v>
      </c>
      <c r="X15" s="138">
        <v>470.34426678300002</v>
      </c>
      <c r="Y15" s="141">
        <v>263804</v>
      </c>
      <c r="Z15" s="138">
        <v>467.52794456200002</v>
      </c>
      <c r="AA15" s="141">
        <v>273329</v>
      </c>
      <c r="AB15" s="138">
        <v>480.76166503100001</v>
      </c>
    </row>
    <row r="16" spans="1:28" x14ac:dyDescent="0.35">
      <c r="A16" s="7"/>
      <c r="B16" s="1" t="s">
        <v>39</v>
      </c>
      <c r="C16" s="141">
        <v>105964</v>
      </c>
      <c r="D16" s="138">
        <v>220.451315016</v>
      </c>
      <c r="E16" s="141">
        <v>106283</v>
      </c>
      <c r="F16" s="138">
        <v>223.76067541899999</v>
      </c>
      <c r="G16" s="141">
        <v>130174</v>
      </c>
      <c r="H16" s="138">
        <v>252.630027705</v>
      </c>
      <c r="I16" s="141">
        <v>131332</v>
      </c>
      <c r="J16" s="138">
        <v>260.56390383299998</v>
      </c>
      <c r="K16" s="141">
        <v>143828</v>
      </c>
      <c r="L16" s="138">
        <v>279.17681979499997</v>
      </c>
      <c r="M16" s="141">
        <v>151741</v>
      </c>
      <c r="N16" s="138">
        <v>304.02531235100003</v>
      </c>
      <c r="O16" s="141">
        <v>151362</v>
      </c>
      <c r="P16" s="138">
        <v>294.77376161900003</v>
      </c>
      <c r="Q16" s="141">
        <v>154927</v>
      </c>
      <c r="R16" s="138">
        <v>304.03476011599997</v>
      </c>
      <c r="S16" s="141">
        <v>152028</v>
      </c>
      <c r="T16" s="138">
        <v>290.25844959699998</v>
      </c>
      <c r="U16" s="141">
        <v>159457</v>
      </c>
      <c r="V16" s="138">
        <v>320.96683456599999</v>
      </c>
      <c r="W16" s="141">
        <v>162787</v>
      </c>
      <c r="X16" s="138">
        <v>316.98392449800002</v>
      </c>
      <c r="Y16" s="141">
        <v>160894</v>
      </c>
      <c r="Z16" s="138">
        <v>303.53150306399999</v>
      </c>
      <c r="AA16" s="141">
        <v>164979</v>
      </c>
      <c r="AB16" s="138">
        <v>325.715346221</v>
      </c>
    </row>
    <row r="17" spans="1:28" x14ac:dyDescent="0.35">
      <c r="A17" s="7"/>
      <c r="B17" s="1" t="s">
        <v>40</v>
      </c>
      <c r="C17" s="141">
        <v>36357</v>
      </c>
      <c r="D17" s="138">
        <v>83.430059</v>
      </c>
      <c r="E17" s="141">
        <v>34390</v>
      </c>
      <c r="F17" s="138">
        <v>70.922394209999993</v>
      </c>
      <c r="G17" s="141">
        <v>42673</v>
      </c>
      <c r="H17" s="138">
        <v>96.585123543999998</v>
      </c>
      <c r="I17" s="141">
        <v>40818</v>
      </c>
      <c r="J17" s="138">
        <v>94.562502774999999</v>
      </c>
      <c r="K17" s="141">
        <v>45587</v>
      </c>
      <c r="L17" s="138">
        <v>99.950678432999993</v>
      </c>
      <c r="M17" s="141">
        <v>46651</v>
      </c>
      <c r="N17" s="138">
        <v>91.179200429999995</v>
      </c>
      <c r="O17" s="141">
        <v>45918</v>
      </c>
      <c r="P17" s="138">
        <v>93.249351447999999</v>
      </c>
      <c r="Q17" s="141">
        <v>46550</v>
      </c>
      <c r="R17" s="138">
        <v>87.726735137999995</v>
      </c>
      <c r="S17" s="141">
        <v>47045</v>
      </c>
      <c r="T17" s="138">
        <v>95.177734925999999</v>
      </c>
      <c r="U17" s="141">
        <v>50857</v>
      </c>
      <c r="V17" s="138">
        <v>96.712299885999997</v>
      </c>
      <c r="W17" s="141">
        <v>51261</v>
      </c>
      <c r="X17" s="138">
        <v>108.112010932</v>
      </c>
      <c r="Y17" s="141">
        <v>51938</v>
      </c>
      <c r="Z17" s="138">
        <v>96.787962864999997</v>
      </c>
      <c r="AA17" s="141">
        <v>52966</v>
      </c>
      <c r="AB17" s="138">
        <v>98.874830966999994</v>
      </c>
    </row>
    <row r="18" spans="1:28" x14ac:dyDescent="0.35">
      <c r="A18" s="7"/>
      <c r="B18" s="1" t="s">
        <v>41</v>
      </c>
      <c r="C18" s="141">
        <v>85576</v>
      </c>
      <c r="D18" s="138">
        <v>188.49441823000001</v>
      </c>
      <c r="E18" s="141">
        <v>81866</v>
      </c>
      <c r="F18" s="138">
        <v>150.93305632299999</v>
      </c>
      <c r="G18" s="141">
        <v>99816</v>
      </c>
      <c r="H18" s="138">
        <v>202.002695789</v>
      </c>
      <c r="I18" s="141">
        <v>95070</v>
      </c>
      <c r="J18" s="138">
        <v>195.46659729500001</v>
      </c>
      <c r="K18" s="141">
        <v>107776</v>
      </c>
      <c r="L18" s="138">
        <v>219.56880239399999</v>
      </c>
      <c r="M18" s="141">
        <v>110703</v>
      </c>
      <c r="N18" s="138">
        <v>213.015703019</v>
      </c>
      <c r="O18" s="141">
        <v>110444</v>
      </c>
      <c r="P18" s="138">
        <v>208.16253346900001</v>
      </c>
      <c r="Q18" s="141">
        <v>116204</v>
      </c>
      <c r="R18" s="138">
        <v>211.022961802</v>
      </c>
      <c r="S18" s="141">
        <v>116979</v>
      </c>
      <c r="T18" s="138">
        <v>203.87942762899999</v>
      </c>
      <c r="U18" s="141">
        <v>131899</v>
      </c>
      <c r="V18" s="138">
        <v>230.64436134300001</v>
      </c>
      <c r="W18" s="141">
        <v>128769</v>
      </c>
      <c r="X18" s="138">
        <v>223.835518624</v>
      </c>
      <c r="Y18" s="141">
        <v>136275</v>
      </c>
      <c r="Z18" s="138">
        <v>231.93529267900001</v>
      </c>
      <c r="AA18" s="141">
        <v>141419</v>
      </c>
      <c r="AB18" s="138">
        <v>224.463263329</v>
      </c>
    </row>
    <row r="19" spans="1:28" x14ac:dyDescent="0.35">
      <c r="A19" s="7"/>
      <c r="B19" s="1" t="s">
        <v>42</v>
      </c>
      <c r="C19" s="141">
        <v>195437</v>
      </c>
      <c r="D19" s="138">
        <v>404.96955225800002</v>
      </c>
      <c r="E19" s="141">
        <v>188533</v>
      </c>
      <c r="F19" s="138">
        <v>360.04463891900002</v>
      </c>
      <c r="G19" s="141">
        <v>226473</v>
      </c>
      <c r="H19" s="138">
        <v>450.05717672100002</v>
      </c>
      <c r="I19" s="141">
        <v>220955</v>
      </c>
      <c r="J19" s="138">
        <v>422.64488813100002</v>
      </c>
      <c r="K19" s="141">
        <v>243235</v>
      </c>
      <c r="L19" s="138">
        <v>478.94009126899999</v>
      </c>
      <c r="M19" s="141">
        <v>255150</v>
      </c>
      <c r="N19" s="138">
        <v>482.43176313499998</v>
      </c>
      <c r="O19" s="141">
        <v>257606</v>
      </c>
      <c r="P19" s="138">
        <v>476.14786115999999</v>
      </c>
      <c r="Q19" s="141">
        <v>274601</v>
      </c>
      <c r="R19" s="138">
        <v>469.40590142600001</v>
      </c>
      <c r="S19" s="141">
        <v>279155</v>
      </c>
      <c r="T19" s="138">
        <v>478.00918076099998</v>
      </c>
      <c r="U19" s="141">
        <v>313375</v>
      </c>
      <c r="V19" s="138">
        <v>509.35793034400001</v>
      </c>
      <c r="W19" s="141">
        <v>310713</v>
      </c>
      <c r="X19" s="138">
        <v>525.77010772100004</v>
      </c>
      <c r="Y19" s="141">
        <v>321309</v>
      </c>
      <c r="Z19" s="138">
        <v>503.06049565400002</v>
      </c>
      <c r="AA19" s="141">
        <v>336506</v>
      </c>
      <c r="AB19" s="138">
        <v>520.62852356500002</v>
      </c>
    </row>
    <row r="20" spans="1:28" x14ac:dyDescent="0.35">
      <c r="A20" s="7"/>
      <c r="B20" s="1" t="s">
        <v>43</v>
      </c>
      <c r="C20" s="141">
        <v>38438</v>
      </c>
      <c r="D20" s="138">
        <v>91.612019770000003</v>
      </c>
      <c r="E20" s="141">
        <v>34767</v>
      </c>
      <c r="F20" s="138">
        <v>69.935958485</v>
      </c>
      <c r="G20" s="141">
        <v>45337</v>
      </c>
      <c r="H20" s="138">
        <v>92.515003453000006</v>
      </c>
      <c r="I20" s="141">
        <v>42979</v>
      </c>
      <c r="J20" s="138">
        <v>91.769228775000002</v>
      </c>
      <c r="K20" s="141">
        <v>48076</v>
      </c>
      <c r="L20" s="138">
        <v>102.333732329</v>
      </c>
      <c r="M20" s="141">
        <v>49515</v>
      </c>
      <c r="N20" s="138">
        <v>104.489756486</v>
      </c>
      <c r="O20" s="141">
        <v>50642</v>
      </c>
      <c r="P20" s="138">
        <v>104.028744711</v>
      </c>
      <c r="Q20" s="141">
        <v>52667</v>
      </c>
      <c r="R20" s="138">
        <v>115.72500882</v>
      </c>
      <c r="S20" s="141">
        <v>54016</v>
      </c>
      <c r="T20" s="138">
        <v>98.132676219999993</v>
      </c>
      <c r="U20" s="141">
        <v>61097</v>
      </c>
      <c r="V20" s="138">
        <v>112.037756485</v>
      </c>
      <c r="W20" s="141">
        <v>61712</v>
      </c>
      <c r="X20" s="138">
        <v>118.65065493</v>
      </c>
      <c r="Y20" s="141">
        <v>64645</v>
      </c>
      <c r="Z20" s="138">
        <v>122.533407028</v>
      </c>
      <c r="AA20" s="141">
        <v>66255</v>
      </c>
      <c r="AB20" s="138">
        <v>116.22142040200001</v>
      </c>
    </row>
    <row r="21" spans="1:28" x14ac:dyDescent="0.35">
      <c r="A21" s="7"/>
      <c r="B21" s="1" t="s">
        <v>44</v>
      </c>
      <c r="C21" s="141">
        <v>170652</v>
      </c>
      <c r="D21" s="138">
        <v>346.45784201499998</v>
      </c>
      <c r="E21" s="141">
        <v>164769</v>
      </c>
      <c r="F21" s="138">
        <v>293.04221642700003</v>
      </c>
      <c r="G21" s="141">
        <v>195781</v>
      </c>
      <c r="H21" s="138">
        <v>367.698330285</v>
      </c>
      <c r="I21" s="141">
        <v>187364</v>
      </c>
      <c r="J21" s="138">
        <v>378.68036295299999</v>
      </c>
      <c r="K21" s="141">
        <v>206597</v>
      </c>
      <c r="L21" s="138">
        <v>428.20717021600001</v>
      </c>
      <c r="M21" s="141">
        <v>216649</v>
      </c>
      <c r="N21" s="138">
        <v>377.42549086700001</v>
      </c>
      <c r="O21" s="141">
        <v>218825</v>
      </c>
      <c r="P21" s="138">
        <v>388.57126211799999</v>
      </c>
      <c r="Q21" s="141">
        <v>230416</v>
      </c>
      <c r="R21" s="138">
        <v>377.49485731499999</v>
      </c>
      <c r="S21" s="141">
        <v>246329</v>
      </c>
      <c r="T21" s="138">
        <v>409.66779923299998</v>
      </c>
      <c r="U21" s="141">
        <v>274871</v>
      </c>
      <c r="V21" s="138">
        <v>459.91146307399998</v>
      </c>
      <c r="W21" s="141">
        <v>273556</v>
      </c>
      <c r="X21" s="138">
        <v>476.87637404899999</v>
      </c>
      <c r="Y21" s="141">
        <v>282094</v>
      </c>
      <c r="Z21" s="138">
        <v>429.53316425899999</v>
      </c>
      <c r="AA21" s="141">
        <v>301621</v>
      </c>
      <c r="AB21" s="138">
        <v>445.70861073200001</v>
      </c>
    </row>
    <row r="22" spans="1:28" x14ac:dyDescent="0.35">
      <c r="A22" s="7"/>
      <c r="B22" s="1" t="s">
        <v>45</v>
      </c>
      <c r="C22" s="141">
        <v>94582</v>
      </c>
      <c r="D22" s="138">
        <v>198.940434697</v>
      </c>
      <c r="E22" s="141">
        <v>95707</v>
      </c>
      <c r="F22" s="138">
        <v>190.06974955800001</v>
      </c>
      <c r="G22" s="141">
        <v>112444</v>
      </c>
      <c r="H22" s="138">
        <v>219.079495522</v>
      </c>
      <c r="I22" s="141">
        <v>108165</v>
      </c>
      <c r="J22" s="138">
        <v>206.40314035599999</v>
      </c>
      <c r="K22" s="141">
        <v>120616</v>
      </c>
      <c r="L22" s="138">
        <v>234.333044113</v>
      </c>
      <c r="M22" s="141">
        <v>124883</v>
      </c>
      <c r="N22" s="138">
        <v>232.04103438999999</v>
      </c>
      <c r="O22" s="141">
        <v>126688</v>
      </c>
      <c r="P22" s="138">
        <v>237.702481041</v>
      </c>
      <c r="Q22" s="141">
        <v>130629</v>
      </c>
      <c r="R22" s="138">
        <v>229.622402682</v>
      </c>
      <c r="S22" s="141">
        <v>131600</v>
      </c>
      <c r="T22" s="138">
        <v>239.869981763</v>
      </c>
      <c r="U22" s="141">
        <v>139680</v>
      </c>
      <c r="V22" s="138">
        <v>257.12695572500002</v>
      </c>
      <c r="W22" s="141">
        <v>141421</v>
      </c>
      <c r="X22" s="138">
        <v>258.48245433199997</v>
      </c>
      <c r="Y22" s="141">
        <v>144154</v>
      </c>
      <c r="Z22" s="138">
        <v>252.20772365100001</v>
      </c>
      <c r="AA22" s="141">
        <v>155844</v>
      </c>
      <c r="AB22" s="138">
        <v>267.89883086999998</v>
      </c>
    </row>
    <row r="23" spans="1:28" x14ac:dyDescent="0.35">
      <c r="A23" s="7"/>
      <c r="B23" s="1" t="s">
        <v>46</v>
      </c>
      <c r="C23" s="141">
        <v>59671</v>
      </c>
      <c r="D23" s="138">
        <v>109.996284946</v>
      </c>
      <c r="E23" s="141">
        <v>59270</v>
      </c>
      <c r="F23" s="138">
        <v>106.02846381000001</v>
      </c>
      <c r="G23" s="141">
        <v>68936</v>
      </c>
      <c r="H23" s="138">
        <v>123.07889672100001</v>
      </c>
      <c r="I23" s="141">
        <v>66456</v>
      </c>
      <c r="J23" s="138">
        <v>122.269211416</v>
      </c>
      <c r="K23" s="141">
        <v>73786</v>
      </c>
      <c r="L23" s="138">
        <v>131.64553809700001</v>
      </c>
      <c r="M23" s="141">
        <v>76473</v>
      </c>
      <c r="N23" s="138">
        <v>131.73638000400001</v>
      </c>
      <c r="O23" s="141">
        <v>76567</v>
      </c>
      <c r="P23" s="138">
        <v>132.90590356199999</v>
      </c>
      <c r="Q23" s="141">
        <v>78815</v>
      </c>
      <c r="R23" s="138">
        <v>143.02702117600001</v>
      </c>
      <c r="S23" s="141">
        <v>77038</v>
      </c>
      <c r="T23" s="138">
        <v>127.86045855899999</v>
      </c>
      <c r="U23" s="141">
        <v>82310</v>
      </c>
      <c r="V23" s="138">
        <v>134.20819860899999</v>
      </c>
      <c r="W23" s="141">
        <v>85598</v>
      </c>
      <c r="X23" s="138">
        <v>146.903621552</v>
      </c>
      <c r="Y23" s="141">
        <v>88068</v>
      </c>
      <c r="Z23" s="138">
        <v>147.821409362</v>
      </c>
      <c r="AA23" s="141">
        <v>91074</v>
      </c>
      <c r="AB23" s="138">
        <v>144.35974597000001</v>
      </c>
    </row>
    <row r="24" spans="1:28" x14ac:dyDescent="0.35">
      <c r="A24" s="7"/>
      <c r="B24" s="1" t="s">
        <v>47</v>
      </c>
      <c r="C24" s="141">
        <v>12319</v>
      </c>
      <c r="D24" s="138">
        <v>34.412403671</v>
      </c>
      <c r="E24" s="141">
        <v>11739</v>
      </c>
      <c r="F24" s="138">
        <v>22.443448228000001</v>
      </c>
      <c r="G24" s="141">
        <v>14567</v>
      </c>
      <c r="H24" s="138">
        <v>30.304687378000001</v>
      </c>
      <c r="I24" s="141">
        <v>14356</v>
      </c>
      <c r="J24" s="138">
        <v>37.695019795999997</v>
      </c>
      <c r="K24" s="141">
        <v>16447</v>
      </c>
      <c r="L24" s="138">
        <v>37.938710086</v>
      </c>
      <c r="M24" s="141">
        <v>17192</v>
      </c>
      <c r="N24" s="138">
        <v>36.799487059</v>
      </c>
      <c r="O24" s="141">
        <v>17855</v>
      </c>
      <c r="P24" s="138">
        <v>33.899038523999998</v>
      </c>
      <c r="Q24" s="141">
        <v>17860</v>
      </c>
      <c r="R24" s="138">
        <v>38.392208902999997</v>
      </c>
      <c r="S24" s="141">
        <v>17436</v>
      </c>
      <c r="T24" s="138">
        <v>34.807732987000001</v>
      </c>
      <c r="U24" s="141">
        <v>17594</v>
      </c>
      <c r="V24" s="138">
        <v>37.522516424000003</v>
      </c>
      <c r="W24" s="141">
        <v>18421</v>
      </c>
      <c r="X24" s="138">
        <v>35.913838235999997</v>
      </c>
      <c r="Y24" s="141">
        <v>18353</v>
      </c>
      <c r="Z24" s="138">
        <v>43.663407442999997</v>
      </c>
      <c r="AA24" s="141">
        <v>18347</v>
      </c>
      <c r="AB24" s="138">
        <v>40.689684864</v>
      </c>
    </row>
    <row r="25" spans="1:28" x14ac:dyDescent="0.35">
      <c r="A25" s="7"/>
      <c r="B25" s="1" t="s">
        <v>48</v>
      </c>
      <c r="C25" s="141">
        <v>158392</v>
      </c>
      <c r="D25" s="138">
        <v>324.656983782</v>
      </c>
      <c r="E25" s="141">
        <v>156671</v>
      </c>
      <c r="F25" s="138">
        <v>326.64521302999998</v>
      </c>
      <c r="G25" s="141">
        <v>191024</v>
      </c>
      <c r="H25" s="138">
        <v>378.33708592099998</v>
      </c>
      <c r="I25" s="141">
        <v>190860</v>
      </c>
      <c r="J25" s="138">
        <v>373.02543533599999</v>
      </c>
      <c r="K25" s="141">
        <v>209843</v>
      </c>
      <c r="L25" s="138">
        <v>412.33340632900001</v>
      </c>
      <c r="M25" s="141">
        <v>219542</v>
      </c>
      <c r="N25" s="138">
        <v>424.04719481900003</v>
      </c>
      <c r="O25" s="141">
        <v>218475</v>
      </c>
      <c r="P25" s="138">
        <v>420.50378747500002</v>
      </c>
      <c r="Q25" s="141">
        <v>225584</v>
      </c>
      <c r="R25" s="138">
        <v>423.23970795899999</v>
      </c>
      <c r="S25" s="141">
        <v>221388</v>
      </c>
      <c r="T25" s="138">
        <v>408.315707266</v>
      </c>
      <c r="U25" s="141">
        <v>233396</v>
      </c>
      <c r="V25" s="138">
        <v>434.81560219400001</v>
      </c>
      <c r="W25" s="141">
        <v>238358</v>
      </c>
      <c r="X25" s="138">
        <v>442.93155038999998</v>
      </c>
      <c r="Y25" s="141">
        <v>236246</v>
      </c>
      <c r="Z25" s="138">
        <v>412.32323694399997</v>
      </c>
      <c r="AA25" s="141">
        <v>243656</v>
      </c>
      <c r="AB25" s="138">
        <v>433.540389731</v>
      </c>
    </row>
    <row r="26" spans="1:28" x14ac:dyDescent="0.35">
      <c r="A26" s="7"/>
      <c r="B26" s="1" t="s">
        <v>49</v>
      </c>
      <c r="C26" s="141">
        <v>118109</v>
      </c>
      <c r="D26" s="138">
        <v>222.557186895</v>
      </c>
      <c r="E26" s="141">
        <v>116334</v>
      </c>
      <c r="F26" s="138">
        <v>207.916906899</v>
      </c>
      <c r="G26" s="141">
        <v>140222</v>
      </c>
      <c r="H26" s="138">
        <v>252.39919378600001</v>
      </c>
      <c r="I26" s="141">
        <v>137750</v>
      </c>
      <c r="J26" s="138">
        <v>246.034021185</v>
      </c>
      <c r="K26" s="141">
        <v>152328</v>
      </c>
      <c r="L26" s="138">
        <v>278.985635097</v>
      </c>
      <c r="M26" s="141">
        <v>158565</v>
      </c>
      <c r="N26" s="138">
        <v>275.84427575799998</v>
      </c>
      <c r="O26" s="141">
        <v>158354</v>
      </c>
      <c r="P26" s="138">
        <v>273.83154310600003</v>
      </c>
      <c r="Q26" s="141">
        <v>163976</v>
      </c>
      <c r="R26" s="138">
        <v>278.21276764300001</v>
      </c>
      <c r="S26" s="141">
        <v>159879</v>
      </c>
      <c r="T26" s="138">
        <v>262.16798033700002</v>
      </c>
      <c r="U26" s="141">
        <v>174534</v>
      </c>
      <c r="V26" s="138">
        <v>277.85567208100002</v>
      </c>
      <c r="W26" s="141">
        <v>175181</v>
      </c>
      <c r="X26" s="138">
        <v>292.83701057299999</v>
      </c>
      <c r="Y26" s="141">
        <v>177903</v>
      </c>
      <c r="Z26" s="138">
        <v>280.57192177600001</v>
      </c>
      <c r="AA26" s="141">
        <v>178794</v>
      </c>
      <c r="AB26" s="138">
        <v>269.80283721799998</v>
      </c>
    </row>
    <row r="27" spans="1:28" x14ac:dyDescent="0.35">
      <c r="A27" s="7"/>
      <c r="B27" s="1" t="s">
        <v>50</v>
      </c>
      <c r="C27" s="141">
        <v>83465</v>
      </c>
      <c r="D27" s="138">
        <v>209.74170557900001</v>
      </c>
      <c r="E27" s="141">
        <v>81872</v>
      </c>
      <c r="F27" s="138">
        <v>189.666707997</v>
      </c>
      <c r="G27" s="141">
        <v>100656</v>
      </c>
      <c r="H27" s="138">
        <v>228.05594608600001</v>
      </c>
      <c r="I27" s="141">
        <v>96196</v>
      </c>
      <c r="J27" s="138">
        <v>209.81488747500001</v>
      </c>
      <c r="K27" s="141">
        <v>109184</v>
      </c>
      <c r="L27" s="138">
        <v>249.77246060499999</v>
      </c>
      <c r="M27" s="141">
        <v>113476</v>
      </c>
      <c r="N27" s="138">
        <v>249.137956901</v>
      </c>
      <c r="O27" s="141">
        <v>114103</v>
      </c>
      <c r="P27" s="138">
        <v>247.49015543799999</v>
      </c>
      <c r="Q27" s="141">
        <v>121133</v>
      </c>
      <c r="R27" s="138">
        <v>260.81445316899999</v>
      </c>
      <c r="S27" s="141">
        <v>122180</v>
      </c>
      <c r="T27" s="138">
        <v>248.52311597400001</v>
      </c>
      <c r="U27" s="141">
        <v>124849</v>
      </c>
      <c r="V27" s="138">
        <v>251.21927934199999</v>
      </c>
      <c r="W27" s="141">
        <v>128124</v>
      </c>
      <c r="X27" s="138">
        <v>265.02768958000001</v>
      </c>
      <c r="Y27" s="141">
        <v>133055</v>
      </c>
      <c r="Z27" s="138">
        <v>259.07608409599999</v>
      </c>
      <c r="AA27" s="141">
        <v>141715</v>
      </c>
      <c r="AB27" s="138">
        <v>272.02598419899999</v>
      </c>
    </row>
    <row r="28" spans="1:28" x14ac:dyDescent="0.35">
      <c r="A28" s="7"/>
      <c r="B28" s="1" t="s">
        <v>51</v>
      </c>
      <c r="C28" s="141">
        <v>28043</v>
      </c>
      <c r="D28" s="138">
        <v>93.602486291999995</v>
      </c>
      <c r="E28" s="141">
        <v>25188</v>
      </c>
      <c r="F28" s="138">
        <v>83.606655399000005</v>
      </c>
      <c r="G28" s="141">
        <v>33796</v>
      </c>
      <c r="H28" s="138">
        <v>97.791518706000005</v>
      </c>
      <c r="I28" s="141">
        <v>31346</v>
      </c>
      <c r="J28" s="138">
        <v>89.686008520000001</v>
      </c>
      <c r="K28" s="141">
        <v>35677</v>
      </c>
      <c r="L28" s="138">
        <v>96.388959940000007</v>
      </c>
      <c r="M28" s="141">
        <v>37819</v>
      </c>
      <c r="N28" s="138">
        <v>109.912986987</v>
      </c>
      <c r="O28" s="141">
        <v>37475</v>
      </c>
      <c r="P28" s="138">
        <v>97.927843621999997</v>
      </c>
      <c r="Q28" s="141">
        <v>37887</v>
      </c>
      <c r="R28" s="138">
        <v>94.675598139000002</v>
      </c>
      <c r="S28" s="141">
        <v>37472</v>
      </c>
      <c r="T28" s="138">
        <v>97.433640702000005</v>
      </c>
      <c r="U28" s="141">
        <v>38262</v>
      </c>
      <c r="V28" s="138">
        <v>98.958918189000002</v>
      </c>
      <c r="W28" s="141">
        <v>42133</v>
      </c>
      <c r="X28" s="138">
        <v>108.43344163</v>
      </c>
      <c r="Y28" s="141">
        <v>43065</v>
      </c>
      <c r="Z28" s="138">
        <v>115.771340091</v>
      </c>
      <c r="AA28" s="141">
        <v>41928</v>
      </c>
      <c r="AB28" s="138">
        <v>98.854817107000002</v>
      </c>
    </row>
    <row r="29" spans="1:28" x14ac:dyDescent="0.35">
      <c r="A29" s="7"/>
      <c r="B29" s="1" t="s">
        <v>52</v>
      </c>
      <c r="C29" s="141">
        <v>46156</v>
      </c>
      <c r="D29" s="138">
        <v>113.856130081</v>
      </c>
      <c r="E29" s="141">
        <v>42734</v>
      </c>
      <c r="F29" s="138">
        <v>96.220353832000001</v>
      </c>
      <c r="G29" s="141">
        <v>54358</v>
      </c>
      <c r="H29" s="138">
        <v>124.572713194</v>
      </c>
      <c r="I29" s="141">
        <v>51382</v>
      </c>
      <c r="J29" s="138">
        <v>113.169997674</v>
      </c>
      <c r="K29" s="141">
        <v>58645</v>
      </c>
      <c r="L29" s="138">
        <v>144.18297049700001</v>
      </c>
      <c r="M29" s="141">
        <v>62343</v>
      </c>
      <c r="N29" s="138">
        <v>134.002821544</v>
      </c>
      <c r="O29" s="141">
        <v>62830</v>
      </c>
      <c r="P29" s="138">
        <v>136.90395553100001</v>
      </c>
      <c r="Q29" s="141">
        <v>63832</v>
      </c>
      <c r="R29" s="138">
        <v>134.19618544599999</v>
      </c>
      <c r="S29" s="141">
        <v>62592</v>
      </c>
      <c r="T29" s="138">
        <v>139.792979925</v>
      </c>
      <c r="U29" s="141">
        <v>65788</v>
      </c>
      <c r="V29" s="138">
        <v>149.425438716</v>
      </c>
      <c r="W29" s="141">
        <v>67782</v>
      </c>
      <c r="X29" s="138">
        <v>144.054842127</v>
      </c>
      <c r="Y29" s="141">
        <v>68021</v>
      </c>
      <c r="Z29" s="138">
        <v>150.79260592099999</v>
      </c>
      <c r="AA29" s="141">
        <v>68617</v>
      </c>
      <c r="AB29" s="138">
        <v>143.98844118700001</v>
      </c>
    </row>
    <row r="30" spans="1:28" x14ac:dyDescent="0.35">
      <c r="A30" s="7"/>
      <c r="B30" s="1" t="s">
        <v>53</v>
      </c>
      <c r="C30" s="141">
        <v>14524</v>
      </c>
      <c r="D30" s="138">
        <v>45.332604990999997</v>
      </c>
      <c r="E30" s="141">
        <v>13734</v>
      </c>
      <c r="F30" s="138">
        <v>34.842841677999999</v>
      </c>
      <c r="G30" s="141">
        <v>17506</v>
      </c>
      <c r="H30" s="138">
        <v>50.305148211000002</v>
      </c>
      <c r="I30" s="141">
        <v>16759</v>
      </c>
      <c r="J30" s="138">
        <v>41.503580155999998</v>
      </c>
      <c r="K30" s="141">
        <v>18907</v>
      </c>
      <c r="L30" s="138">
        <v>49.544806219000002</v>
      </c>
      <c r="M30" s="141">
        <v>19528</v>
      </c>
      <c r="N30" s="138">
        <v>47.792500447999998</v>
      </c>
      <c r="O30" s="141">
        <v>19953</v>
      </c>
      <c r="P30" s="138">
        <v>49.178677772</v>
      </c>
      <c r="Q30" s="141">
        <v>19463</v>
      </c>
      <c r="R30" s="138">
        <v>41.590226199999996</v>
      </c>
      <c r="S30" s="141">
        <v>19237</v>
      </c>
      <c r="T30" s="138">
        <v>44.351385630000003</v>
      </c>
      <c r="U30" s="141">
        <v>21827</v>
      </c>
      <c r="V30" s="138">
        <v>49.436803009999998</v>
      </c>
      <c r="W30" s="141">
        <v>21749</v>
      </c>
      <c r="X30" s="138">
        <v>47.994505445000001</v>
      </c>
      <c r="Y30" s="141">
        <v>22409</v>
      </c>
      <c r="Z30" s="138">
        <v>50.252833228</v>
      </c>
      <c r="AA30" s="141">
        <v>22866</v>
      </c>
      <c r="AB30" s="138">
        <v>49.818856125000003</v>
      </c>
    </row>
    <row r="31" spans="1:28" x14ac:dyDescent="0.35">
      <c r="A31" s="7"/>
      <c r="B31" s="1" t="s">
        <v>54</v>
      </c>
      <c r="C31" s="141">
        <v>191201</v>
      </c>
      <c r="D31" s="138">
        <v>423.83876746200002</v>
      </c>
      <c r="E31" s="141">
        <v>189060</v>
      </c>
      <c r="F31" s="138">
        <v>394.767039474</v>
      </c>
      <c r="G31" s="141">
        <v>236023</v>
      </c>
      <c r="H31" s="138">
        <v>485.354945402</v>
      </c>
      <c r="I31" s="141">
        <v>234330</v>
      </c>
      <c r="J31" s="138">
        <v>480.68497313099999</v>
      </c>
      <c r="K31" s="141">
        <v>262942</v>
      </c>
      <c r="L31" s="138">
        <v>536.74624008800004</v>
      </c>
      <c r="M31" s="141">
        <v>274342</v>
      </c>
      <c r="N31" s="138">
        <v>538.17249532300002</v>
      </c>
      <c r="O31" s="141">
        <v>274440</v>
      </c>
      <c r="P31" s="138">
        <v>538.65308574599999</v>
      </c>
      <c r="Q31" s="141">
        <v>283021</v>
      </c>
      <c r="R31" s="138">
        <v>619.61599291799996</v>
      </c>
      <c r="S31" s="141">
        <v>286150</v>
      </c>
      <c r="T31" s="138">
        <v>529.06238488700001</v>
      </c>
      <c r="U31" s="141">
        <v>306034</v>
      </c>
      <c r="V31" s="138">
        <v>568.96306375100005</v>
      </c>
      <c r="W31" s="141">
        <v>315161</v>
      </c>
      <c r="X31" s="138">
        <v>586.88458343499997</v>
      </c>
      <c r="Y31" s="141">
        <v>317769</v>
      </c>
      <c r="Z31" s="138">
        <v>559.433164874</v>
      </c>
      <c r="AA31" s="141">
        <v>326668</v>
      </c>
      <c r="AB31" s="138">
        <v>569.19063872900006</v>
      </c>
    </row>
    <row r="32" spans="1:28" x14ac:dyDescent="0.35">
      <c r="A32" s="7"/>
      <c r="B32" s="1" t="s">
        <v>55</v>
      </c>
      <c r="C32" s="141">
        <v>36571</v>
      </c>
      <c r="D32" s="138">
        <v>98.952415404999996</v>
      </c>
      <c r="E32" s="141">
        <v>34809</v>
      </c>
      <c r="F32" s="138">
        <v>109.95456396900001</v>
      </c>
      <c r="G32" s="141">
        <v>45649</v>
      </c>
      <c r="H32" s="138">
        <v>131.05409795099999</v>
      </c>
      <c r="I32" s="141">
        <v>43856</v>
      </c>
      <c r="J32" s="138">
        <v>185.46128549599999</v>
      </c>
      <c r="K32" s="141">
        <v>49090</v>
      </c>
      <c r="L32" s="138">
        <v>144.772714079</v>
      </c>
      <c r="M32" s="141">
        <v>51633</v>
      </c>
      <c r="N32" s="138">
        <v>155.984096827</v>
      </c>
      <c r="O32" s="141">
        <v>51840</v>
      </c>
      <c r="P32" s="138">
        <v>175.284927006</v>
      </c>
      <c r="Q32" s="141">
        <v>54330</v>
      </c>
      <c r="R32" s="138">
        <v>144.85489848</v>
      </c>
      <c r="S32" s="141">
        <v>52384</v>
      </c>
      <c r="T32" s="138">
        <v>219.31979116100001</v>
      </c>
      <c r="U32" s="141">
        <v>58836</v>
      </c>
      <c r="V32" s="138">
        <v>229.82215085999999</v>
      </c>
      <c r="W32" s="141">
        <v>57993</v>
      </c>
      <c r="X32" s="138">
        <v>213.64522489399999</v>
      </c>
      <c r="Y32" s="141">
        <v>59848</v>
      </c>
      <c r="Z32" s="138">
        <v>254.10442537899999</v>
      </c>
      <c r="AA32" s="141">
        <v>61680</v>
      </c>
      <c r="AB32" s="138">
        <v>191.20910677099999</v>
      </c>
    </row>
    <row r="33" spans="1:28" x14ac:dyDescent="0.35">
      <c r="A33" s="7"/>
      <c r="B33" s="1" t="s">
        <v>56</v>
      </c>
      <c r="C33" s="141">
        <v>159174</v>
      </c>
      <c r="D33" s="138">
        <v>420.28083833599999</v>
      </c>
      <c r="E33" s="141">
        <v>158278</v>
      </c>
      <c r="F33" s="138">
        <v>449.14947301500001</v>
      </c>
      <c r="G33" s="141">
        <v>183811</v>
      </c>
      <c r="H33" s="138">
        <v>494.06904172100002</v>
      </c>
      <c r="I33" s="141">
        <v>186773</v>
      </c>
      <c r="J33" s="138">
        <v>533.859305425</v>
      </c>
      <c r="K33" s="141">
        <v>203148</v>
      </c>
      <c r="L33" s="138">
        <v>550.62068009799998</v>
      </c>
      <c r="M33" s="141">
        <v>209738</v>
      </c>
      <c r="N33" s="138">
        <v>577.85848916099997</v>
      </c>
      <c r="O33" s="141">
        <v>206924</v>
      </c>
      <c r="P33" s="138">
        <v>547.31942896600003</v>
      </c>
      <c r="Q33" s="141">
        <v>218875</v>
      </c>
      <c r="R33" s="138">
        <v>581.01253718600003</v>
      </c>
      <c r="S33" s="141">
        <v>215843</v>
      </c>
      <c r="T33" s="138">
        <v>596.60089955499996</v>
      </c>
      <c r="U33" s="141">
        <v>233020</v>
      </c>
      <c r="V33" s="138">
        <v>616.39222408399996</v>
      </c>
      <c r="W33" s="141">
        <v>233686</v>
      </c>
      <c r="X33" s="138">
        <v>653.293544505</v>
      </c>
      <c r="Y33" s="141">
        <v>230469</v>
      </c>
      <c r="Z33" s="138">
        <v>628.061698299</v>
      </c>
      <c r="AA33" s="141">
        <v>247940</v>
      </c>
      <c r="AB33" s="138">
        <v>683.661918313</v>
      </c>
    </row>
    <row r="34" spans="1:28" x14ac:dyDescent="0.35">
      <c r="A34" s="7"/>
      <c r="B34" s="1" t="s">
        <v>57</v>
      </c>
      <c r="C34" s="141">
        <v>63496</v>
      </c>
      <c r="D34" s="138">
        <v>166.43997904</v>
      </c>
      <c r="E34" s="141">
        <v>57623</v>
      </c>
      <c r="F34" s="138">
        <v>156.79235906</v>
      </c>
      <c r="G34" s="141">
        <v>72994</v>
      </c>
      <c r="H34" s="138">
        <v>195.40041085199999</v>
      </c>
      <c r="I34" s="141">
        <v>71688</v>
      </c>
      <c r="J34" s="138">
        <v>192.99994545199999</v>
      </c>
      <c r="K34" s="141">
        <v>80936</v>
      </c>
      <c r="L34" s="138">
        <v>209.45190854800001</v>
      </c>
      <c r="M34" s="141">
        <v>84538</v>
      </c>
      <c r="N34" s="138">
        <v>212.98990155000001</v>
      </c>
      <c r="O34" s="141">
        <v>81509</v>
      </c>
      <c r="P34" s="138">
        <v>206.021477307</v>
      </c>
      <c r="Q34" s="141">
        <v>83143</v>
      </c>
      <c r="R34" s="138">
        <v>225.72108925800001</v>
      </c>
      <c r="S34" s="141">
        <v>82659</v>
      </c>
      <c r="T34" s="138">
        <v>206.48131548500001</v>
      </c>
      <c r="U34" s="141">
        <v>87304</v>
      </c>
      <c r="V34" s="138">
        <v>220.67999955299999</v>
      </c>
      <c r="W34" s="141">
        <v>90624</v>
      </c>
      <c r="X34" s="138">
        <v>218.87732036599999</v>
      </c>
      <c r="Y34" s="141">
        <v>90040</v>
      </c>
      <c r="Z34" s="138">
        <v>225.299048951</v>
      </c>
      <c r="AA34" s="141">
        <v>91534</v>
      </c>
      <c r="AB34" s="138">
        <v>226.091974631</v>
      </c>
    </row>
    <row r="35" spans="1:28" x14ac:dyDescent="0.35">
      <c r="A35" s="7"/>
      <c r="B35" s="1" t="s">
        <v>58</v>
      </c>
      <c r="C35" s="141">
        <v>43271</v>
      </c>
      <c r="D35" s="138">
        <v>105.013816687</v>
      </c>
      <c r="E35" s="141">
        <v>41742</v>
      </c>
      <c r="F35" s="138">
        <v>98.4542967</v>
      </c>
      <c r="G35" s="141">
        <v>52362</v>
      </c>
      <c r="H35" s="138">
        <v>128.630213051</v>
      </c>
      <c r="I35" s="141">
        <v>47902</v>
      </c>
      <c r="J35" s="138">
        <v>120.544545547</v>
      </c>
      <c r="K35" s="141">
        <v>56131</v>
      </c>
      <c r="L35" s="138">
        <v>148.74621137700001</v>
      </c>
      <c r="M35" s="141">
        <v>57903</v>
      </c>
      <c r="N35" s="138">
        <v>143.04164261400001</v>
      </c>
      <c r="O35" s="141">
        <v>54928</v>
      </c>
      <c r="P35" s="138">
        <v>129.214100441</v>
      </c>
      <c r="Q35" s="141">
        <v>58491</v>
      </c>
      <c r="R35" s="138">
        <v>144.41251555400001</v>
      </c>
      <c r="S35" s="141">
        <v>60121</v>
      </c>
      <c r="T35" s="138">
        <v>146.62439390200001</v>
      </c>
      <c r="U35" s="141">
        <v>58906</v>
      </c>
      <c r="V35" s="138">
        <v>163.648822599</v>
      </c>
      <c r="W35" s="141">
        <v>63172</v>
      </c>
      <c r="X35" s="138">
        <v>151.484990923</v>
      </c>
      <c r="Y35" s="141">
        <v>66252</v>
      </c>
      <c r="Z35" s="138">
        <v>182.28352815599999</v>
      </c>
      <c r="AA35" s="141">
        <v>67950</v>
      </c>
      <c r="AB35" s="138">
        <v>162.32383659800001</v>
      </c>
    </row>
    <row r="36" spans="1:28" x14ac:dyDescent="0.35">
      <c r="A36" s="7"/>
      <c r="B36" s="1" t="s">
        <v>59</v>
      </c>
      <c r="C36" s="141">
        <v>15541</v>
      </c>
      <c r="D36" s="138">
        <v>38.958706221</v>
      </c>
      <c r="E36" s="141">
        <v>15628</v>
      </c>
      <c r="F36" s="138">
        <v>38.839038873</v>
      </c>
      <c r="G36" s="141">
        <v>19028</v>
      </c>
      <c r="H36" s="138">
        <v>46.188580260999998</v>
      </c>
      <c r="I36" s="141">
        <v>18949</v>
      </c>
      <c r="J36" s="138">
        <v>42.269697610000001</v>
      </c>
      <c r="K36" s="141">
        <v>21799</v>
      </c>
      <c r="L36" s="138">
        <v>48.416052876999998</v>
      </c>
      <c r="M36" s="141">
        <v>23030</v>
      </c>
      <c r="N36" s="138">
        <v>52.872698679000003</v>
      </c>
      <c r="O36" s="141">
        <v>22281</v>
      </c>
      <c r="P36" s="138">
        <v>50.162508932999998</v>
      </c>
      <c r="Q36" s="141">
        <v>22072</v>
      </c>
      <c r="R36" s="138">
        <v>62.611903828999999</v>
      </c>
      <c r="S36" s="141">
        <v>21462</v>
      </c>
      <c r="T36" s="138">
        <v>47.001760830999999</v>
      </c>
      <c r="U36" s="141">
        <v>22527</v>
      </c>
      <c r="V36" s="138">
        <v>50.460327325999998</v>
      </c>
      <c r="W36" s="141">
        <v>23239</v>
      </c>
      <c r="X36" s="138">
        <v>53.998689855999999</v>
      </c>
      <c r="Y36" s="141">
        <v>23026</v>
      </c>
      <c r="Z36" s="138">
        <v>56.051640784</v>
      </c>
      <c r="AA36" s="141">
        <v>23047</v>
      </c>
      <c r="AB36" s="138">
        <v>58.775126219999997</v>
      </c>
    </row>
    <row r="37" spans="1:28" x14ac:dyDescent="0.35">
      <c r="A37" s="7"/>
      <c r="B37" s="1" t="s">
        <v>60</v>
      </c>
      <c r="C37" s="141">
        <v>19741</v>
      </c>
      <c r="D37" s="138">
        <v>39.432185797999999</v>
      </c>
      <c r="E37" s="141">
        <v>20151</v>
      </c>
      <c r="F37" s="138">
        <v>45.891527478999997</v>
      </c>
      <c r="G37" s="141">
        <v>24367</v>
      </c>
      <c r="H37" s="138">
        <v>47.967697248999997</v>
      </c>
      <c r="I37" s="141">
        <v>23344</v>
      </c>
      <c r="J37" s="138">
        <v>58.111444278</v>
      </c>
      <c r="K37" s="141">
        <v>26600</v>
      </c>
      <c r="L37" s="138">
        <v>57.178368507999998</v>
      </c>
      <c r="M37" s="141">
        <v>28524</v>
      </c>
      <c r="N37" s="138">
        <v>62.918200587999998</v>
      </c>
      <c r="O37" s="141">
        <v>27273</v>
      </c>
      <c r="P37" s="138">
        <v>64.041174729000005</v>
      </c>
      <c r="Q37" s="141">
        <v>28172</v>
      </c>
      <c r="R37" s="138">
        <v>53.675359735999997</v>
      </c>
      <c r="S37" s="141">
        <v>27547</v>
      </c>
      <c r="T37" s="138">
        <v>66.889821904000001</v>
      </c>
      <c r="U37" s="141">
        <v>27620</v>
      </c>
      <c r="V37" s="138">
        <v>68.547515339</v>
      </c>
      <c r="W37" s="141">
        <v>30500</v>
      </c>
      <c r="X37" s="138">
        <v>68.472958202000001</v>
      </c>
      <c r="Y37" s="141">
        <v>30143</v>
      </c>
      <c r="Z37" s="138">
        <v>71.675291806000004</v>
      </c>
      <c r="AA37" s="141">
        <v>29229</v>
      </c>
      <c r="AB37" s="138">
        <v>59.616333429000001</v>
      </c>
    </row>
    <row r="38" spans="1:28" x14ac:dyDescent="0.35">
      <c r="A38" s="7"/>
      <c r="B38" s="1" t="s">
        <v>61</v>
      </c>
      <c r="C38" s="141">
        <v>14634</v>
      </c>
      <c r="D38" s="138">
        <v>29.326315549</v>
      </c>
      <c r="E38" s="141">
        <v>14675</v>
      </c>
      <c r="F38" s="138">
        <v>30.274264988999999</v>
      </c>
      <c r="G38" s="141">
        <v>17863</v>
      </c>
      <c r="H38" s="138">
        <v>34.198310499000002</v>
      </c>
      <c r="I38" s="141">
        <v>16762</v>
      </c>
      <c r="J38" s="138">
        <v>32.744406595999997</v>
      </c>
      <c r="K38" s="141">
        <v>17609</v>
      </c>
      <c r="L38" s="138">
        <v>35.069024769000002</v>
      </c>
      <c r="M38" s="141">
        <v>17554</v>
      </c>
      <c r="N38" s="138">
        <v>34.913913280000003</v>
      </c>
      <c r="O38" s="141">
        <v>16226</v>
      </c>
      <c r="P38" s="138">
        <v>31.59066829</v>
      </c>
      <c r="Q38" s="141">
        <v>15551</v>
      </c>
      <c r="R38" s="138">
        <v>30.740939557000001</v>
      </c>
      <c r="S38" s="141">
        <v>15589</v>
      </c>
      <c r="T38" s="138">
        <v>31.757280368</v>
      </c>
      <c r="U38" s="141">
        <v>15346</v>
      </c>
      <c r="V38" s="138">
        <v>30.505341174000002</v>
      </c>
      <c r="W38" s="141">
        <v>15974</v>
      </c>
      <c r="X38" s="138">
        <v>33.360585303000001</v>
      </c>
      <c r="Y38" s="141">
        <v>16168</v>
      </c>
      <c r="Z38" s="138">
        <v>32.078535557000002</v>
      </c>
      <c r="AA38" s="141">
        <v>16975</v>
      </c>
      <c r="AB38" s="138">
        <v>33.789463779999998</v>
      </c>
    </row>
    <row r="39" spans="1:28" x14ac:dyDescent="0.35">
      <c r="A39" s="7"/>
      <c r="B39" s="1" t="s">
        <v>62</v>
      </c>
      <c r="C39" s="141">
        <v>28640</v>
      </c>
      <c r="D39" s="138">
        <v>57.472185023999998</v>
      </c>
      <c r="E39" s="141">
        <v>29356</v>
      </c>
      <c r="F39" s="138">
        <v>61.090218686999997</v>
      </c>
      <c r="G39" s="141">
        <v>36253</v>
      </c>
      <c r="H39" s="138">
        <v>70.235597958</v>
      </c>
      <c r="I39" s="141">
        <v>35142</v>
      </c>
      <c r="J39" s="138">
        <v>69.354744539999999</v>
      </c>
      <c r="K39" s="141">
        <v>38562</v>
      </c>
      <c r="L39" s="138">
        <v>78.255451746999995</v>
      </c>
      <c r="M39" s="141">
        <v>41474</v>
      </c>
      <c r="N39" s="138">
        <v>84.530060527000003</v>
      </c>
      <c r="O39" s="141">
        <v>39677</v>
      </c>
      <c r="P39" s="138">
        <v>79.664660476999998</v>
      </c>
      <c r="Q39" s="141">
        <v>38726</v>
      </c>
      <c r="R39" s="138">
        <v>80.054920171000006</v>
      </c>
      <c r="S39" s="141">
        <v>36145</v>
      </c>
      <c r="T39" s="138">
        <v>76.322908925999997</v>
      </c>
      <c r="U39" s="141">
        <v>34610</v>
      </c>
      <c r="V39" s="138">
        <v>75.279505327999999</v>
      </c>
      <c r="W39" s="141">
        <v>37264</v>
      </c>
      <c r="X39" s="138">
        <v>82.698179401999994</v>
      </c>
      <c r="Y39" s="141">
        <v>36684</v>
      </c>
      <c r="Z39" s="138">
        <v>79.001620688000003</v>
      </c>
      <c r="AA39" s="141">
        <v>36809</v>
      </c>
      <c r="AB39" s="138">
        <v>78.294488021999996</v>
      </c>
    </row>
    <row r="40" spans="1:28" x14ac:dyDescent="0.35">
      <c r="A40" s="7"/>
      <c r="B40" s="1" t="s">
        <v>417</v>
      </c>
      <c r="C40" s="141"/>
      <c r="D40" s="138"/>
      <c r="E40" s="141"/>
      <c r="F40" s="138"/>
      <c r="G40" s="141"/>
      <c r="H40" s="138"/>
      <c r="I40" s="141"/>
      <c r="J40" s="138"/>
      <c r="K40" s="141">
        <v>2081</v>
      </c>
      <c r="L40" s="138">
        <v>2.5163769679999999</v>
      </c>
      <c r="M40" s="141">
        <v>2294</v>
      </c>
      <c r="N40" s="138">
        <v>2.8388715850000001</v>
      </c>
      <c r="O40" s="141">
        <v>2517</v>
      </c>
      <c r="P40" s="138">
        <v>2.9487651669999999</v>
      </c>
      <c r="Q40" s="141">
        <v>2802</v>
      </c>
      <c r="R40" s="138">
        <v>3.2134586989999998</v>
      </c>
      <c r="S40" s="141">
        <v>4834</v>
      </c>
      <c r="T40" s="138">
        <v>6.3357278350000001</v>
      </c>
      <c r="U40" s="141">
        <v>5051</v>
      </c>
      <c r="V40" s="138">
        <v>6.6215748730000001</v>
      </c>
      <c r="W40" s="141">
        <v>5739</v>
      </c>
      <c r="X40" s="138">
        <v>7.2443480280000001</v>
      </c>
      <c r="Y40" s="141">
        <v>5592</v>
      </c>
      <c r="Z40" s="138">
        <v>7.4962222089999999</v>
      </c>
      <c r="AA40" s="141">
        <v>6538</v>
      </c>
      <c r="AB40" s="138">
        <v>8.3459724360000003</v>
      </c>
    </row>
    <row r="41" spans="1:28" x14ac:dyDescent="0.35">
      <c r="A41" s="7"/>
      <c r="B41" s="1" t="s">
        <v>418</v>
      </c>
      <c r="C41" s="141"/>
      <c r="D41" s="138"/>
      <c r="E41" s="141"/>
      <c r="F41" s="138"/>
      <c r="G41" s="141"/>
      <c r="H41" s="138"/>
      <c r="I41" s="141"/>
      <c r="J41" s="138"/>
      <c r="K41" s="141">
        <v>446</v>
      </c>
      <c r="L41" s="138">
        <v>0.73895037699999999</v>
      </c>
      <c r="M41" s="141">
        <v>519</v>
      </c>
      <c r="N41" s="138">
        <v>2.1110846809999999</v>
      </c>
      <c r="O41" s="141">
        <v>551</v>
      </c>
      <c r="P41" s="138">
        <v>0.953238378</v>
      </c>
      <c r="Q41" s="141">
        <v>581</v>
      </c>
      <c r="R41" s="138">
        <v>1.0364667439999999</v>
      </c>
      <c r="S41" s="141">
        <v>734</v>
      </c>
      <c r="T41" s="138">
        <v>2.4932764590000001</v>
      </c>
      <c r="U41" s="141">
        <v>712</v>
      </c>
      <c r="V41" s="138">
        <v>1.4057075619999999</v>
      </c>
      <c r="W41" s="141">
        <v>872</v>
      </c>
      <c r="X41" s="138">
        <v>2.4789618990000002</v>
      </c>
      <c r="Y41" s="141">
        <v>882</v>
      </c>
      <c r="Z41" s="138">
        <v>2.2512067</v>
      </c>
      <c r="AA41" s="141">
        <v>953</v>
      </c>
      <c r="AB41" s="138">
        <v>1.6643741869999999</v>
      </c>
    </row>
    <row r="42" spans="1:28" x14ac:dyDescent="0.35">
      <c r="A42" s="7"/>
      <c r="B42" s="1" t="s">
        <v>419</v>
      </c>
      <c r="C42" s="141"/>
      <c r="D42" s="138"/>
      <c r="E42" s="141"/>
      <c r="F42" s="138"/>
      <c r="G42" s="141"/>
      <c r="H42" s="138"/>
      <c r="I42" s="141"/>
      <c r="J42" s="138"/>
      <c r="K42" s="141">
        <v>658</v>
      </c>
      <c r="L42" s="138">
        <v>0.92951616299999995</v>
      </c>
      <c r="M42" s="141">
        <v>1009</v>
      </c>
      <c r="N42" s="138">
        <v>1.4142412099999999</v>
      </c>
      <c r="O42" s="141">
        <v>1060</v>
      </c>
      <c r="P42" s="138">
        <v>1.5769855340000001</v>
      </c>
      <c r="Q42" s="141">
        <v>1141</v>
      </c>
      <c r="R42" s="138">
        <v>1.767954461</v>
      </c>
      <c r="S42" s="141">
        <v>1916</v>
      </c>
      <c r="T42" s="138">
        <v>3.1518000599999998</v>
      </c>
      <c r="U42" s="141">
        <v>1872</v>
      </c>
      <c r="V42" s="138">
        <v>3.0482041959999999</v>
      </c>
      <c r="W42" s="141">
        <v>2060</v>
      </c>
      <c r="X42" s="138">
        <v>3.597002297</v>
      </c>
      <c r="Y42" s="141">
        <v>2165</v>
      </c>
      <c r="Z42" s="138">
        <v>3.8491175590000002</v>
      </c>
      <c r="AA42" s="141">
        <v>2288</v>
      </c>
      <c r="AB42" s="138">
        <v>4.138062669</v>
      </c>
    </row>
    <row r="43" spans="1:28" x14ac:dyDescent="0.35">
      <c r="A43" s="7"/>
      <c r="B43" s="1" t="s">
        <v>420</v>
      </c>
      <c r="C43" s="141"/>
      <c r="D43" s="138"/>
      <c r="E43" s="141"/>
      <c r="F43" s="138"/>
      <c r="G43" s="141"/>
      <c r="H43" s="138"/>
      <c r="I43" s="141"/>
      <c r="J43" s="138"/>
      <c r="K43" s="141">
        <v>1968</v>
      </c>
      <c r="L43" s="138">
        <v>2.7147449080000001</v>
      </c>
      <c r="M43" s="141">
        <v>2714</v>
      </c>
      <c r="N43" s="138">
        <v>3.6516396470000001</v>
      </c>
      <c r="O43" s="141">
        <v>2850</v>
      </c>
      <c r="P43" s="138">
        <v>4.1629183459999997</v>
      </c>
      <c r="Q43" s="141">
        <v>2915</v>
      </c>
      <c r="R43" s="138">
        <v>4.5980114920000004</v>
      </c>
      <c r="S43" s="141">
        <v>3468</v>
      </c>
      <c r="T43" s="138">
        <v>6.0797781840000003</v>
      </c>
      <c r="U43" s="141">
        <v>3592</v>
      </c>
      <c r="V43" s="138">
        <v>6.575538688</v>
      </c>
      <c r="W43" s="141">
        <v>4225</v>
      </c>
      <c r="X43" s="138">
        <v>7.7795831450000001</v>
      </c>
      <c r="Y43" s="141">
        <v>4311</v>
      </c>
      <c r="Z43" s="138">
        <v>8.2310671600000003</v>
      </c>
      <c r="AA43" s="141">
        <v>4649</v>
      </c>
      <c r="AB43" s="138">
        <v>9.1586734770000007</v>
      </c>
    </row>
    <row r="44" spans="1:28" x14ac:dyDescent="0.35">
      <c r="A44" s="8"/>
      <c r="B44" s="3" t="s">
        <v>0</v>
      </c>
      <c r="C44" s="140">
        <v>9783993</v>
      </c>
      <c r="D44" s="137">
        <v>22764.572098963999</v>
      </c>
      <c r="E44" s="140">
        <v>9343590</v>
      </c>
      <c r="F44" s="137">
        <v>21676.378353803</v>
      </c>
      <c r="G44" s="140">
        <v>11457368</v>
      </c>
      <c r="H44" s="137">
        <v>25078.034320155999</v>
      </c>
      <c r="I44" s="140">
        <v>11323825</v>
      </c>
      <c r="J44" s="137">
        <v>24836.972363081</v>
      </c>
      <c r="K44" s="140">
        <v>12360456</v>
      </c>
      <c r="L44" s="137">
        <v>27412.12036207</v>
      </c>
      <c r="M44" s="140">
        <v>12936662</v>
      </c>
      <c r="N44" s="137">
        <v>27442.856897836002</v>
      </c>
      <c r="O44" s="140">
        <v>12878508</v>
      </c>
      <c r="P44" s="137">
        <v>26839.086520862002</v>
      </c>
      <c r="Q44" s="140">
        <v>13500408</v>
      </c>
      <c r="R44" s="137">
        <v>27316.060375335001</v>
      </c>
      <c r="S44" s="140">
        <v>13569626</v>
      </c>
      <c r="T44" s="137">
        <v>26309.022219145001</v>
      </c>
      <c r="U44" s="140">
        <v>14534302</v>
      </c>
      <c r="V44" s="137">
        <v>28005.800995221001</v>
      </c>
      <c r="W44" s="140">
        <v>14696948</v>
      </c>
      <c r="X44" s="137">
        <v>27867.901130904</v>
      </c>
      <c r="Y44" s="140">
        <v>14701275</v>
      </c>
      <c r="Z44" s="137">
        <v>26901.147655512999</v>
      </c>
      <c r="AA44" s="140">
        <v>15400190</v>
      </c>
      <c r="AB44" s="137">
        <v>27924.531170769002</v>
      </c>
    </row>
    <row r="45" spans="1:28" ht="23.15" customHeight="1" x14ac:dyDescent="0.35">
      <c r="A45" s="236"/>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row>
    <row r="46" spans="1:28" x14ac:dyDescent="0.35">
      <c r="A46" s="180" t="s">
        <v>422</v>
      </c>
      <c r="B46" s="84"/>
    </row>
    <row r="47" spans="1:28" x14ac:dyDescent="0.35">
      <c r="A47" s="84" t="s">
        <v>423</v>
      </c>
      <c r="B47" s="84"/>
    </row>
    <row r="48" spans="1:28" x14ac:dyDescent="0.35">
      <c r="A48" s="84" t="s">
        <v>424</v>
      </c>
    </row>
    <row r="49" spans="1:1" x14ac:dyDescent="0.35">
      <c r="A49" s="44"/>
    </row>
  </sheetData>
  <mergeCells count="17">
    <mergeCell ref="G2:H2"/>
    <mergeCell ref="I2:J2"/>
    <mergeCell ref="C2:D2"/>
    <mergeCell ref="AA2:AB2"/>
    <mergeCell ref="A1:AB1"/>
    <mergeCell ref="A45:AB45"/>
    <mergeCell ref="A3:B3"/>
    <mergeCell ref="Y2:Z2"/>
    <mergeCell ref="A2:B2"/>
    <mergeCell ref="W2:X2"/>
    <mergeCell ref="E2:F2"/>
    <mergeCell ref="U2:V2"/>
    <mergeCell ref="M2:N2"/>
    <mergeCell ref="Q2:R2"/>
    <mergeCell ref="S2:T2"/>
    <mergeCell ref="O2:P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F3" activePane="bottomRight" state="frozen"/>
      <selection activeCell="B4" sqref="B4"/>
      <selection pane="topRight" activeCell="B4" sqref="B4"/>
      <selection pane="bottomLeft" activeCell="B4" sqref="B4"/>
      <selection pane="bottomRight" activeCell="I30" sqref="I30"/>
    </sheetView>
  </sheetViews>
  <sheetFormatPr defaultColWidth="9.1796875" defaultRowHeight="14.5" x14ac:dyDescent="0.35"/>
  <cols>
    <col min="1" max="1" width="52.1796875" style="44" customWidth="1"/>
    <col min="2" max="2" width="8.36328125" style="44" customWidth="1"/>
    <col min="3" max="4" width="8.26953125" style="44" customWidth="1"/>
    <col min="5" max="5" width="8.1796875" style="44" customWidth="1"/>
    <col min="6" max="6" width="7.81640625" style="44" customWidth="1"/>
    <col min="7" max="7" width="8.6328125" style="44" customWidth="1"/>
    <col min="8" max="8" width="8.08984375" style="44" customWidth="1"/>
    <col min="9" max="16384" width="9.1796875" style="44"/>
  </cols>
  <sheetData>
    <row r="1" spans="1:14" ht="29.15" customHeight="1" x14ac:dyDescent="0.35">
      <c r="A1" s="240" t="s">
        <v>165</v>
      </c>
      <c r="B1" s="241"/>
      <c r="C1" s="241"/>
      <c r="D1" s="241"/>
      <c r="E1" s="241"/>
      <c r="F1" s="241"/>
      <c r="G1" s="241"/>
      <c r="H1" s="241"/>
      <c r="I1" s="241"/>
      <c r="J1" s="241"/>
      <c r="K1" s="241"/>
      <c r="L1" s="241"/>
      <c r="M1" s="241"/>
      <c r="N1" s="241"/>
    </row>
    <row r="2" spans="1:14" x14ac:dyDescent="0.35">
      <c r="A2" s="59" t="s">
        <v>77</v>
      </c>
      <c r="B2" s="145">
        <v>45352</v>
      </c>
      <c r="C2" s="145">
        <v>45383</v>
      </c>
      <c r="D2" s="145">
        <v>45413</v>
      </c>
      <c r="E2" s="145">
        <v>45444</v>
      </c>
      <c r="F2" s="145">
        <v>45474</v>
      </c>
      <c r="G2" s="145">
        <v>45505</v>
      </c>
      <c r="H2" s="145">
        <v>45536</v>
      </c>
      <c r="I2" s="145">
        <v>45566</v>
      </c>
      <c r="J2" s="145">
        <v>45597</v>
      </c>
      <c r="K2" s="145">
        <v>45627</v>
      </c>
      <c r="L2" s="145">
        <v>45658</v>
      </c>
      <c r="M2" s="145">
        <v>45689</v>
      </c>
      <c r="N2" s="145">
        <v>45717</v>
      </c>
    </row>
    <row r="3" spans="1:14" x14ac:dyDescent="0.35">
      <c r="A3" s="12" t="s">
        <v>180</v>
      </c>
      <c r="B3" s="154">
        <v>410.66964889600001</v>
      </c>
      <c r="C3" s="154">
        <v>222.56238726000001</v>
      </c>
      <c r="D3" s="154">
        <v>389.83488674300003</v>
      </c>
      <c r="E3" s="154">
        <v>390.26942793400002</v>
      </c>
      <c r="F3" s="154">
        <v>413.49029525899999</v>
      </c>
      <c r="G3" s="154">
        <v>371.07113292899999</v>
      </c>
      <c r="H3" s="154">
        <v>322.973163989</v>
      </c>
      <c r="I3" s="154">
        <v>338.25840501900001</v>
      </c>
      <c r="J3" s="154">
        <v>364.15300377699998</v>
      </c>
      <c r="K3" s="154">
        <v>452.88366882700001</v>
      </c>
      <c r="L3" s="154">
        <v>383.98900750199999</v>
      </c>
      <c r="M3" s="154">
        <v>475.26782361699998</v>
      </c>
      <c r="N3" s="154">
        <v>448.003458298</v>
      </c>
    </row>
    <row r="4" spans="1:14" x14ac:dyDescent="0.35">
      <c r="A4" s="12" t="s">
        <v>181</v>
      </c>
      <c r="B4" s="154">
        <v>41.617870066000002</v>
      </c>
      <c r="C4" s="154">
        <v>24.129418575999999</v>
      </c>
      <c r="D4" s="154">
        <v>32.654102528999999</v>
      </c>
      <c r="E4" s="154">
        <v>47.666113525</v>
      </c>
      <c r="F4" s="154">
        <v>44.888508797</v>
      </c>
      <c r="G4" s="154">
        <v>53.840254481999999</v>
      </c>
      <c r="H4" s="154">
        <v>41.425715717999999</v>
      </c>
      <c r="I4" s="154">
        <v>95.561141566000003</v>
      </c>
      <c r="J4" s="154">
        <v>73.889760004999999</v>
      </c>
      <c r="K4" s="154">
        <v>52.875132375</v>
      </c>
      <c r="L4" s="154">
        <v>60.564903809999997</v>
      </c>
      <c r="M4" s="154">
        <v>46.559083553999997</v>
      </c>
      <c r="N4" s="154">
        <v>38.536027939</v>
      </c>
    </row>
    <row r="5" spans="1:14" x14ac:dyDescent="0.35">
      <c r="A5" s="12" t="s">
        <v>182</v>
      </c>
      <c r="B5" s="154">
        <v>77.264871420999995</v>
      </c>
      <c r="C5" s="154">
        <v>50.986425840999999</v>
      </c>
      <c r="D5" s="154">
        <v>51.954787553000003</v>
      </c>
      <c r="E5" s="154">
        <v>59.868542515999998</v>
      </c>
      <c r="F5" s="154">
        <v>77.134753020000005</v>
      </c>
      <c r="G5" s="154">
        <v>46.074028261999999</v>
      </c>
      <c r="H5" s="154">
        <v>67.427098721999997</v>
      </c>
      <c r="I5" s="154">
        <v>81.533732821000001</v>
      </c>
      <c r="J5" s="154">
        <v>71.059495834000003</v>
      </c>
      <c r="K5" s="154">
        <v>43.301678584999998</v>
      </c>
      <c r="L5" s="154">
        <v>25.742006882999998</v>
      </c>
      <c r="M5" s="154">
        <v>48.464470030000001</v>
      </c>
      <c r="N5" s="154">
        <v>31.431736062999999</v>
      </c>
    </row>
    <row r="6" spans="1:14" x14ac:dyDescent="0.35">
      <c r="A6" s="12" t="s">
        <v>183</v>
      </c>
      <c r="B6" s="154">
        <v>95.806077291999998</v>
      </c>
      <c r="C6" s="154">
        <v>50.271453895000001</v>
      </c>
      <c r="D6" s="154">
        <v>101.17597821299999</v>
      </c>
      <c r="E6" s="154">
        <v>102.555942574</v>
      </c>
      <c r="F6" s="154">
        <v>230.96073224200001</v>
      </c>
      <c r="G6" s="154">
        <v>84.165658827000001</v>
      </c>
      <c r="H6" s="154">
        <v>108.675655202</v>
      </c>
      <c r="I6" s="154">
        <v>64.438212593000003</v>
      </c>
      <c r="J6" s="154">
        <v>265.04440319399998</v>
      </c>
      <c r="K6" s="154">
        <v>118.94345988800001</v>
      </c>
      <c r="L6" s="154">
        <v>90.630833621999997</v>
      </c>
      <c r="M6" s="154">
        <v>114.200716501</v>
      </c>
      <c r="N6" s="154">
        <v>85.121659801999996</v>
      </c>
    </row>
    <row r="7" spans="1:14" ht="18" x14ac:dyDescent="0.35">
      <c r="A7" s="12" t="s">
        <v>184</v>
      </c>
      <c r="B7" s="154">
        <v>2.8021400000000001</v>
      </c>
      <c r="C7" s="154">
        <v>0.97201499999999996</v>
      </c>
      <c r="D7" s="154">
        <v>0.59032249999999997</v>
      </c>
      <c r="E7" s="154">
        <v>0.45776</v>
      </c>
      <c r="F7" s="154">
        <v>5.6805151230000002</v>
      </c>
      <c r="G7" s="154">
        <v>0.59052249999999995</v>
      </c>
      <c r="H7" s="154">
        <v>0.79400000000000004</v>
      </c>
      <c r="I7" s="154">
        <v>1.151</v>
      </c>
      <c r="J7" s="154">
        <v>1.9</v>
      </c>
      <c r="K7" s="154">
        <v>0</v>
      </c>
      <c r="L7" s="154">
        <v>2</v>
      </c>
      <c r="M7" s="154">
        <v>0</v>
      </c>
      <c r="N7" s="154">
        <v>0.2550945</v>
      </c>
    </row>
    <row r="8" spans="1:14" x14ac:dyDescent="0.35">
      <c r="A8" s="12" t="s">
        <v>185</v>
      </c>
      <c r="B8" s="154">
        <v>122.62632542999999</v>
      </c>
      <c r="C8" s="154">
        <v>110.478667773</v>
      </c>
      <c r="D8" s="154">
        <v>118.139913232</v>
      </c>
      <c r="E8" s="154">
        <v>98.847673555</v>
      </c>
      <c r="F8" s="154">
        <v>106.604402526</v>
      </c>
      <c r="G8" s="154">
        <v>133.48147064400001</v>
      </c>
      <c r="H8" s="154">
        <v>86.162207718000005</v>
      </c>
      <c r="I8" s="154">
        <v>199.501698809</v>
      </c>
      <c r="J8" s="154">
        <v>122.925804255</v>
      </c>
      <c r="K8" s="154">
        <v>92.368974221000002</v>
      </c>
      <c r="L8" s="154">
        <v>79.880482138000005</v>
      </c>
      <c r="M8" s="154">
        <v>62.717134000000001</v>
      </c>
      <c r="N8" s="154">
        <v>47.827256210000002</v>
      </c>
    </row>
    <row r="9" spans="1:14" x14ac:dyDescent="0.35">
      <c r="A9" s="12" t="s">
        <v>186</v>
      </c>
      <c r="B9" s="154">
        <v>3687.1247513090002</v>
      </c>
      <c r="C9" s="154">
        <v>3175.5046118810001</v>
      </c>
      <c r="D9" s="154">
        <v>3719.0811192279998</v>
      </c>
      <c r="E9" s="154">
        <v>3807.5723471450001</v>
      </c>
      <c r="F9" s="154">
        <v>4126.8825347769998</v>
      </c>
      <c r="G9" s="154">
        <v>3861.7739111410001</v>
      </c>
      <c r="H9" s="154">
        <v>3983.884524053</v>
      </c>
      <c r="I9" s="154">
        <v>4229.7698934609998</v>
      </c>
      <c r="J9" s="154">
        <v>3927.1756276629999</v>
      </c>
      <c r="K9" s="154">
        <v>4409.740007675</v>
      </c>
      <c r="L9" s="154">
        <v>3954.9179080919998</v>
      </c>
      <c r="M9" s="154">
        <v>4109.737448678</v>
      </c>
      <c r="N9" s="154">
        <v>4418.388369714</v>
      </c>
    </row>
    <row r="10" spans="1:14" x14ac:dyDescent="0.35">
      <c r="A10" s="12" t="s">
        <v>187</v>
      </c>
      <c r="B10" s="189">
        <v>182.865824887</v>
      </c>
      <c r="C10" s="189">
        <v>134.089407408</v>
      </c>
      <c r="D10" s="154">
        <v>110.274502251</v>
      </c>
      <c r="E10" s="154">
        <v>110.77886739500001</v>
      </c>
      <c r="F10" s="154">
        <v>213.63006700599999</v>
      </c>
      <c r="G10" s="154">
        <v>113.621493438</v>
      </c>
      <c r="H10" s="154">
        <v>113.76922230700001</v>
      </c>
      <c r="I10" s="154">
        <v>143.023926625</v>
      </c>
      <c r="J10" s="154">
        <v>119.985250202</v>
      </c>
      <c r="K10" s="154">
        <v>86.973093397</v>
      </c>
      <c r="L10" s="154">
        <v>97.875021102000005</v>
      </c>
      <c r="M10" s="154">
        <v>59.212490322000001</v>
      </c>
      <c r="N10" s="154">
        <v>47.807437620000002</v>
      </c>
    </row>
    <row r="11" spans="1:14" x14ac:dyDescent="0.35">
      <c r="A11" s="12" t="s">
        <v>188</v>
      </c>
      <c r="B11" s="154">
        <v>1129.9546358770001</v>
      </c>
      <c r="C11" s="154">
        <v>1385.775966999</v>
      </c>
      <c r="D11" s="154">
        <v>1416.1307190550001</v>
      </c>
      <c r="E11" s="154">
        <v>1244.8486653259999</v>
      </c>
      <c r="F11" s="154">
        <v>1394.783361323</v>
      </c>
      <c r="G11" s="154">
        <v>1236.2639298700001</v>
      </c>
      <c r="H11" s="154">
        <v>1141.0010588759999</v>
      </c>
      <c r="I11" s="154">
        <v>1343.898133788</v>
      </c>
      <c r="J11" s="154">
        <v>1115.6447582549999</v>
      </c>
      <c r="K11" s="154">
        <v>1171.3870446020001</v>
      </c>
      <c r="L11" s="154">
        <v>1062.503243874</v>
      </c>
      <c r="M11" s="154">
        <v>1132.250213279</v>
      </c>
      <c r="N11" s="154">
        <v>907.88537773400003</v>
      </c>
    </row>
    <row r="12" spans="1:14" x14ac:dyDescent="0.35">
      <c r="A12" s="12" t="s">
        <v>189</v>
      </c>
      <c r="B12" s="154">
        <v>60.521205739999999</v>
      </c>
      <c r="C12" s="154">
        <v>65.878672045000002</v>
      </c>
      <c r="D12" s="154">
        <v>55.577582393</v>
      </c>
      <c r="E12" s="154">
        <v>36.641322422999998</v>
      </c>
      <c r="F12" s="154">
        <v>129.89500671499999</v>
      </c>
      <c r="G12" s="154">
        <v>87.257055851000004</v>
      </c>
      <c r="H12" s="154">
        <v>71.879374979999994</v>
      </c>
      <c r="I12" s="154">
        <v>97.563999324999997</v>
      </c>
      <c r="J12" s="154">
        <v>213.44981021699999</v>
      </c>
      <c r="K12" s="154">
        <v>117.79060925899999</v>
      </c>
      <c r="L12" s="154">
        <v>123.210335249</v>
      </c>
      <c r="M12" s="154">
        <v>131.166689203</v>
      </c>
      <c r="N12" s="154">
        <v>122.51380131499999</v>
      </c>
    </row>
    <row r="13" spans="1:14" x14ac:dyDescent="0.35">
      <c r="A13" s="12" t="s">
        <v>190</v>
      </c>
      <c r="B13" s="154">
        <v>23.776023707</v>
      </c>
      <c r="C13" s="154">
        <v>15.201659191999999</v>
      </c>
      <c r="D13" s="154">
        <v>34.203301754000002</v>
      </c>
      <c r="E13" s="154">
        <v>24.191012765</v>
      </c>
      <c r="F13" s="154">
        <v>38.399947709999999</v>
      </c>
      <c r="G13" s="154">
        <v>44.513809569000003</v>
      </c>
      <c r="H13" s="154">
        <v>28.212</v>
      </c>
      <c r="I13" s="154">
        <v>20.11276204</v>
      </c>
      <c r="J13" s="154">
        <v>24.454935524</v>
      </c>
      <c r="K13" s="154">
        <v>8.9961000000000002</v>
      </c>
      <c r="L13" s="154">
        <v>4.5099</v>
      </c>
      <c r="M13" s="154">
        <v>7.4041995969999999</v>
      </c>
      <c r="N13" s="154">
        <v>10.134124999999999</v>
      </c>
    </row>
    <row r="14" spans="1:14" x14ac:dyDescent="0.35">
      <c r="A14" s="12" t="s">
        <v>191</v>
      </c>
      <c r="B14" s="154">
        <v>127.921314325</v>
      </c>
      <c r="C14" s="154">
        <v>120.494407</v>
      </c>
      <c r="D14" s="154">
        <v>128.07764900000001</v>
      </c>
      <c r="E14" s="154">
        <v>219.46532300000001</v>
      </c>
      <c r="F14" s="154">
        <v>164.832989123</v>
      </c>
      <c r="G14" s="154">
        <v>151.19316900000001</v>
      </c>
      <c r="H14" s="154">
        <v>167.090588268</v>
      </c>
      <c r="I14" s="154">
        <v>154.897931118</v>
      </c>
      <c r="J14" s="154">
        <v>136.52588231300001</v>
      </c>
      <c r="K14" s="154">
        <v>147.594306432</v>
      </c>
      <c r="L14" s="154">
        <v>157.74355908300001</v>
      </c>
      <c r="M14" s="154">
        <v>115.140916586</v>
      </c>
      <c r="N14" s="154">
        <v>129.73596637700001</v>
      </c>
    </row>
    <row r="15" spans="1:14" x14ac:dyDescent="0.35">
      <c r="A15" s="12" t="s">
        <v>192</v>
      </c>
      <c r="B15" s="154">
        <v>33.740139112000001</v>
      </c>
      <c r="C15" s="154">
        <v>25.252603629999999</v>
      </c>
      <c r="D15" s="154">
        <v>24.592035490000001</v>
      </c>
      <c r="E15" s="154">
        <v>29.288589368</v>
      </c>
      <c r="F15" s="154">
        <v>14.508334605</v>
      </c>
      <c r="G15" s="154">
        <v>19.428182902</v>
      </c>
      <c r="H15" s="154">
        <v>23.034610130000001</v>
      </c>
      <c r="I15" s="154">
        <v>40.918464358000001</v>
      </c>
      <c r="J15" s="154">
        <v>41.307524805</v>
      </c>
      <c r="K15" s="154">
        <v>22.716303051000001</v>
      </c>
      <c r="L15" s="154">
        <v>11.465838550000001</v>
      </c>
      <c r="M15" s="154">
        <v>7.4998481129999996</v>
      </c>
      <c r="N15" s="154">
        <v>15.093400000000001</v>
      </c>
    </row>
    <row r="16" spans="1:14" ht="18" x14ac:dyDescent="0.35">
      <c r="A16" s="12" t="s">
        <v>193</v>
      </c>
      <c r="B16" s="154">
        <v>48.289737205999998</v>
      </c>
      <c r="C16" s="154">
        <v>38.387546888999999</v>
      </c>
      <c r="D16" s="154">
        <v>26.616955651000001</v>
      </c>
      <c r="E16" s="154">
        <v>34.749135787999997</v>
      </c>
      <c r="F16" s="154">
        <v>66.419391046000001</v>
      </c>
      <c r="G16" s="154">
        <v>58.938639340999998</v>
      </c>
      <c r="H16" s="154">
        <v>45.287308516000003</v>
      </c>
      <c r="I16" s="154">
        <v>88.523899119999996</v>
      </c>
      <c r="J16" s="154">
        <v>93.351929498999993</v>
      </c>
      <c r="K16" s="154">
        <v>37.972538061999998</v>
      </c>
      <c r="L16" s="154">
        <v>59.290244039999997</v>
      </c>
      <c r="M16" s="154">
        <v>20.334199999999999</v>
      </c>
      <c r="N16" s="154">
        <v>46.939276</v>
      </c>
    </row>
    <row r="17" spans="1:14" x14ac:dyDescent="0.35">
      <c r="A17" s="12" t="s">
        <v>194</v>
      </c>
      <c r="B17" s="154">
        <v>1.7112149999999999</v>
      </c>
      <c r="C17" s="154">
        <v>0.21121500000000001</v>
      </c>
      <c r="D17" s="154">
        <v>0</v>
      </c>
      <c r="E17" s="154">
        <v>0</v>
      </c>
      <c r="F17" s="154">
        <v>1.501500123</v>
      </c>
      <c r="G17" s="154">
        <v>0.05</v>
      </c>
      <c r="H17" s="154">
        <v>7.0000000000000001E-3</v>
      </c>
      <c r="I17" s="154">
        <v>0.05</v>
      </c>
      <c r="J17" s="154">
        <v>0.10875215100000001</v>
      </c>
      <c r="K17" s="154">
        <v>0</v>
      </c>
      <c r="L17" s="154">
        <v>1.9800000000000002E-2</v>
      </c>
      <c r="M17" s="154">
        <v>3.2000000000000002E-3</v>
      </c>
      <c r="N17" s="154">
        <v>1.6000000000000001E-3</v>
      </c>
    </row>
    <row r="18" spans="1:14" x14ac:dyDescent="0.35">
      <c r="A18" s="12" t="s">
        <v>195</v>
      </c>
      <c r="B18" s="154">
        <v>11.381743128</v>
      </c>
      <c r="C18" s="154">
        <v>7.7302869049999998</v>
      </c>
      <c r="D18" s="154">
        <v>25.581963590000001</v>
      </c>
      <c r="E18" s="154">
        <v>191.51763547199999</v>
      </c>
      <c r="F18" s="154">
        <v>46.643457878</v>
      </c>
      <c r="G18" s="154">
        <v>15.501772437</v>
      </c>
      <c r="H18" s="154">
        <v>10.645584516</v>
      </c>
      <c r="I18" s="154">
        <v>8.4971954709999995</v>
      </c>
      <c r="J18" s="154">
        <v>13.829585457</v>
      </c>
      <c r="K18" s="154">
        <v>27.653833261999999</v>
      </c>
      <c r="L18" s="154">
        <v>36.598447364000002</v>
      </c>
      <c r="M18" s="154">
        <v>44.215656027000001</v>
      </c>
      <c r="N18" s="154">
        <v>46.746153649</v>
      </c>
    </row>
    <row r="19" spans="1:14" x14ac:dyDescent="0.35">
      <c r="A19" s="12" t="s">
        <v>196</v>
      </c>
      <c r="B19" s="154">
        <v>46.439889983999997</v>
      </c>
      <c r="C19" s="154">
        <v>52.674597894000001</v>
      </c>
      <c r="D19" s="154">
        <v>71.674573768000002</v>
      </c>
      <c r="E19" s="154">
        <v>54.798541901999997</v>
      </c>
      <c r="F19" s="154">
        <v>70.592950436999999</v>
      </c>
      <c r="G19" s="154">
        <v>58.000013928999998</v>
      </c>
      <c r="H19" s="154">
        <v>42.195779078999998</v>
      </c>
      <c r="I19" s="154">
        <v>42.710969353999999</v>
      </c>
      <c r="J19" s="154">
        <v>49.826221330999999</v>
      </c>
      <c r="K19" s="154">
        <v>51.858331765999999</v>
      </c>
      <c r="L19" s="154">
        <v>46.643317881999998</v>
      </c>
      <c r="M19" s="154">
        <v>48.675706562000002</v>
      </c>
      <c r="N19" s="154">
        <v>36.722908930999999</v>
      </c>
    </row>
    <row r="20" spans="1:14" x14ac:dyDescent="0.35">
      <c r="A20" s="12" t="s">
        <v>197</v>
      </c>
      <c r="B20" s="154">
        <v>5.5233155649999999</v>
      </c>
      <c r="C20" s="154">
        <v>3.4169454419999998</v>
      </c>
      <c r="D20" s="154">
        <v>4.6675250420000003</v>
      </c>
      <c r="E20" s="154">
        <v>4.7372155649999996</v>
      </c>
      <c r="F20" s="154">
        <v>17.675015687999998</v>
      </c>
      <c r="G20" s="154">
        <v>31.323915565</v>
      </c>
      <c r="H20" s="154">
        <v>3.3253155649999999</v>
      </c>
      <c r="I20" s="154">
        <v>5.1161000000000003</v>
      </c>
      <c r="J20" s="154">
        <v>46.404098245999997</v>
      </c>
      <c r="K20" s="154">
        <v>2.9839000000000002</v>
      </c>
      <c r="L20" s="154">
        <v>12.202</v>
      </c>
      <c r="M20" s="154">
        <v>0.96479999999999999</v>
      </c>
      <c r="N20" s="154">
        <v>7.1300000000000002E-2</v>
      </c>
    </row>
    <row r="21" spans="1:14" x14ac:dyDescent="0.35">
      <c r="A21" s="12" t="s">
        <v>198</v>
      </c>
      <c r="B21" s="154">
        <v>793.29830889100003</v>
      </c>
      <c r="C21" s="154">
        <v>714.67205127900002</v>
      </c>
      <c r="D21" s="154">
        <v>300.13187194599999</v>
      </c>
      <c r="E21" s="154">
        <v>793.80806288400004</v>
      </c>
      <c r="F21" s="154">
        <v>1488.58950409</v>
      </c>
      <c r="G21" s="154">
        <v>888.03626380699995</v>
      </c>
      <c r="H21" s="154">
        <v>796.96611857699997</v>
      </c>
      <c r="I21" s="154">
        <v>826.32150036300004</v>
      </c>
      <c r="J21" s="154">
        <v>840.66603731700002</v>
      </c>
      <c r="K21" s="154">
        <v>934.07243531500001</v>
      </c>
      <c r="L21" s="154">
        <v>793.51666071499994</v>
      </c>
      <c r="M21" s="154">
        <v>823.73596179900005</v>
      </c>
      <c r="N21" s="154">
        <v>266.229522825</v>
      </c>
    </row>
    <row r="22" spans="1:14" ht="18" x14ac:dyDescent="0.35">
      <c r="A22" s="12" t="s">
        <v>199</v>
      </c>
      <c r="B22" s="154">
        <v>726.54094241400003</v>
      </c>
      <c r="C22" s="154">
        <v>646.32702983399997</v>
      </c>
      <c r="D22" s="154">
        <v>803.80208752800002</v>
      </c>
      <c r="E22" s="154">
        <v>759.67713493400004</v>
      </c>
      <c r="F22" s="154">
        <v>697.02074557799995</v>
      </c>
      <c r="G22" s="154">
        <v>718.70325240199998</v>
      </c>
      <c r="H22" s="154">
        <v>613.70876946500005</v>
      </c>
      <c r="I22" s="154">
        <v>637.624709188</v>
      </c>
      <c r="J22" s="154">
        <v>609.32232137899996</v>
      </c>
      <c r="K22" s="154">
        <v>664.90571713600002</v>
      </c>
      <c r="L22" s="154">
        <v>396.98440495</v>
      </c>
      <c r="M22" s="154">
        <v>350.98986550400002</v>
      </c>
      <c r="N22" s="154">
        <v>351.74159424499999</v>
      </c>
    </row>
    <row r="23" spans="1:14" ht="14.15" customHeight="1" x14ac:dyDescent="0.35">
      <c r="A23" s="12" t="s">
        <v>200</v>
      </c>
      <c r="B23" s="154">
        <v>20.529800000000002</v>
      </c>
      <c r="C23" s="154">
        <v>61.202877637999997</v>
      </c>
      <c r="D23" s="154">
        <v>35.345781062999997</v>
      </c>
      <c r="E23" s="154">
        <v>19.859483415</v>
      </c>
      <c r="F23" s="154">
        <v>30.733238146000001</v>
      </c>
      <c r="G23" s="154">
        <v>22.800261119999998</v>
      </c>
      <c r="H23" s="154">
        <v>0.32</v>
      </c>
      <c r="I23" s="154">
        <v>1.47</v>
      </c>
      <c r="J23" s="154">
        <v>2.35</v>
      </c>
      <c r="K23" s="154">
        <v>8.7579999999999991</v>
      </c>
      <c r="L23" s="154">
        <v>3.3E-3</v>
      </c>
      <c r="M23" s="154">
        <v>1.1999999999999999E-3</v>
      </c>
      <c r="N23" s="154">
        <v>0</v>
      </c>
    </row>
    <row r="24" spans="1:14" s="45" customFormat="1" x14ac:dyDescent="0.35">
      <c r="A24" s="4" t="s">
        <v>140</v>
      </c>
      <c r="B24" s="155">
        <v>7650.4057802500001</v>
      </c>
      <c r="C24" s="155">
        <v>6906.2202473810003</v>
      </c>
      <c r="D24" s="155">
        <v>7450.1076585290002</v>
      </c>
      <c r="E24" s="155">
        <v>8031.598797486</v>
      </c>
      <c r="F24" s="155">
        <v>9380.8672512119992</v>
      </c>
      <c r="G24" s="155">
        <v>7996.6287380160002</v>
      </c>
      <c r="H24" s="155">
        <v>7668.7850956809998</v>
      </c>
      <c r="I24" s="155">
        <v>8420.9436750189998</v>
      </c>
      <c r="J24" s="155">
        <v>8133.3752014239999</v>
      </c>
      <c r="K24" s="155">
        <v>8453.7751338529997</v>
      </c>
      <c r="L24" s="155">
        <v>7400.2912148559999</v>
      </c>
      <c r="M24" s="155">
        <v>7598.5416233719998</v>
      </c>
      <c r="N24" s="155">
        <v>7051.1860662219997</v>
      </c>
    </row>
    <row r="25" spans="1:14" s="45" customFormat="1" ht="18" x14ac:dyDescent="0.35">
      <c r="A25" s="61" t="s">
        <v>141</v>
      </c>
      <c r="B25" s="134">
        <v>0.33606631159116601</v>
      </c>
      <c r="C25" s="134">
        <v>0.31860581757050488</v>
      </c>
      <c r="D25" s="134">
        <v>0.29707701821514437</v>
      </c>
      <c r="E25" s="134">
        <v>0.32337269938040419</v>
      </c>
      <c r="F25" s="134">
        <v>0.34221603901142411</v>
      </c>
      <c r="G25" s="134">
        <v>0.29139199201401556</v>
      </c>
      <c r="H25" s="134">
        <v>0.2857319711578134</v>
      </c>
      <c r="I25" s="134">
        <v>0.30827811768283686</v>
      </c>
      <c r="J25" s="134">
        <v>0.30914775675339867</v>
      </c>
      <c r="K25" s="134">
        <v>0.30185800203663449</v>
      </c>
      <c r="L25" s="134">
        <v>0.26554892598816765</v>
      </c>
      <c r="M25" s="134">
        <v>0.28246161541791281</v>
      </c>
      <c r="N25" s="134">
        <v>0.25250866426731922</v>
      </c>
    </row>
    <row r="26" spans="1:14" x14ac:dyDescent="0.35">
      <c r="A26" s="236"/>
      <c r="B26" s="237"/>
      <c r="C26" s="237"/>
      <c r="D26" s="237"/>
      <c r="E26" s="237"/>
      <c r="F26" s="237"/>
      <c r="G26" s="237"/>
      <c r="H26" s="237"/>
      <c r="I26" s="237"/>
      <c r="J26" s="237"/>
      <c r="K26" s="237"/>
      <c r="L26" s="237"/>
      <c r="M26" s="237"/>
      <c r="N26" s="237"/>
    </row>
    <row r="27" spans="1:14" x14ac:dyDescent="0.35">
      <c r="A27" s="180" t="s">
        <v>422</v>
      </c>
    </row>
    <row r="28" spans="1:14" x14ac:dyDescent="0.35">
      <c r="A28" s="84" t="s">
        <v>423</v>
      </c>
    </row>
    <row r="29" spans="1:14" x14ac:dyDescent="0.35">
      <c r="A29" s="84" t="s">
        <v>425</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G16" sqref="G16"/>
    </sheetView>
  </sheetViews>
  <sheetFormatPr defaultColWidth="9.1796875" defaultRowHeight="14.5" x14ac:dyDescent="0.35"/>
  <cols>
    <col min="1" max="1" width="37.1796875" style="48" customWidth="1"/>
    <col min="2" max="3" width="9.1796875" style="44"/>
    <col min="4" max="4" width="9.453125" style="44" customWidth="1"/>
    <col min="5" max="5" width="9.6328125" style="44" customWidth="1"/>
    <col min="6" max="6" width="10.08984375" style="44" customWidth="1"/>
    <col min="7" max="7" width="10.26953125" style="44" customWidth="1"/>
    <col min="8" max="8" width="9.81640625" style="44" customWidth="1"/>
    <col min="9" max="11" width="9.1796875" style="44"/>
    <col min="12" max="13" width="9.6328125" style="44" customWidth="1"/>
    <col min="14" max="14" width="11" style="44" bestFit="1" customWidth="1"/>
    <col min="15" max="16384" width="9.1796875" style="44"/>
  </cols>
  <sheetData>
    <row r="1" spans="1:14" ht="29.15" customHeight="1" x14ac:dyDescent="0.35">
      <c r="A1" s="230" t="s">
        <v>116</v>
      </c>
      <c r="B1" s="231"/>
      <c r="C1" s="231"/>
      <c r="D1" s="231"/>
      <c r="E1" s="231"/>
      <c r="F1" s="231"/>
      <c r="G1" s="231"/>
      <c r="H1" s="231"/>
      <c r="I1" s="231"/>
      <c r="J1" s="231"/>
      <c r="K1" s="231"/>
      <c r="L1" s="231"/>
      <c r="M1" s="231"/>
      <c r="N1" s="231"/>
    </row>
    <row r="2" spans="1:14" x14ac:dyDescent="0.35">
      <c r="A2" s="55" t="s">
        <v>114</v>
      </c>
      <c r="B2" s="150">
        <v>45352</v>
      </c>
      <c r="C2" s="150">
        <v>45383</v>
      </c>
      <c r="D2" s="150">
        <v>45413</v>
      </c>
      <c r="E2" s="150">
        <v>45444</v>
      </c>
      <c r="F2" s="150">
        <v>45474</v>
      </c>
      <c r="G2" s="150">
        <v>45505</v>
      </c>
      <c r="H2" s="150">
        <v>45536</v>
      </c>
      <c r="I2" s="150">
        <v>45566</v>
      </c>
      <c r="J2" s="150">
        <v>45597</v>
      </c>
      <c r="K2" s="150">
        <v>45627</v>
      </c>
      <c r="L2" s="150">
        <v>45658</v>
      </c>
      <c r="M2" s="150">
        <v>45689</v>
      </c>
      <c r="N2" s="150">
        <v>45717</v>
      </c>
    </row>
    <row r="3" spans="1:14" s="83" customFormat="1" x14ac:dyDescent="0.35">
      <c r="A3" s="51" t="s">
        <v>115</v>
      </c>
      <c r="B3" s="82"/>
      <c r="C3" s="82"/>
      <c r="D3" s="82"/>
      <c r="E3" s="82"/>
      <c r="F3" s="82"/>
      <c r="G3" s="82"/>
      <c r="H3" s="82"/>
      <c r="I3" s="82"/>
      <c r="J3" s="53"/>
      <c r="K3" s="82"/>
      <c r="L3" s="82"/>
      <c r="M3" s="53"/>
      <c r="N3" s="53"/>
    </row>
    <row r="4" spans="1:14" s="83" customFormat="1" ht="18" x14ac:dyDescent="0.35">
      <c r="A4" s="12" t="s">
        <v>166</v>
      </c>
      <c r="B4" s="53">
        <v>0</v>
      </c>
      <c r="C4" s="53">
        <v>0</v>
      </c>
      <c r="D4" s="53">
        <v>0</v>
      </c>
      <c r="E4" s="53">
        <v>0</v>
      </c>
      <c r="F4" s="53">
        <v>103</v>
      </c>
      <c r="G4" s="53">
        <v>104</v>
      </c>
      <c r="H4" s="53">
        <v>102</v>
      </c>
      <c r="I4" s="53">
        <v>102</v>
      </c>
      <c r="J4" s="53">
        <v>102</v>
      </c>
      <c r="K4" s="53">
        <v>101</v>
      </c>
      <c r="L4" s="53">
        <v>101</v>
      </c>
      <c r="M4" s="53">
        <v>101</v>
      </c>
      <c r="N4" s="53">
        <v>101</v>
      </c>
    </row>
    <row r="5" spans="1:14" s="83" customFormat="1" ht="18" x14ac:dyDescent="0.35">
      <c r="A5" s="12" t="s">
        <v>120</v>
      </c>
      <c r="B5" s="53">
        <v>0</v>
      </c>
      <c r="C5" s="53">
        <v>0</v>
      </c>
      <c r="D5" s="53">
        <v>0</v>
      </c>
      <c r="E5" s="53">
        <v>0</v>
      </c>
      <c r="F5" s="53">
        <v>835.79331390599998</v>
      </c>
      <c r="G5" s="53">
        <v>169.41372709999999</v>
      </c>
      <c r="H5" s="53">
        <v>103.8201583</v>
      </c>
      <c r="I5" s="53">
        <v>127.01540627</v>
      </c>
      <c r="J5" s="53">
        <v>86.964253666000005</v>
      </c>
      <c r="K5" s="53">
        <v>92.563220688000001</v>
      </c>
      <c r="L5" s="53">
        <v>118.740562791</v>
      </c>
      <c r="M5" s="53">
        <v>23.000000100000001</v>
      </c>
      <c r="N5" s="53">
        <v>23.000000100000001</v>
      </c>
    </row>
    <row r="6" spans="1:14" s="83" customFormat="1" x14ac:dyDescent="0.35">
      <c r="A6" s="12"/>
      <c r="B6" s="2"/>
      <c r="C6" s="2"/>
      <c r="D6" s="82"/>
      <c r="E6" s="82"/>
      <c r="F6" s="82"/>
      <c r="G6" s="82"/>
      <c r="H6" s="82"/>
      <c r="I6" s="82"/>
      <c r="J6" s="53"/>
      <c r="K6" s="82"/>
      <c r="L6" s="82"/>
      <c r="M6" s="53"/>
      <c r="N6" s="53"/>
    </row>
    <row r="7" spans="1:14" s="83" customFormat="1" x14ac:dyDescent="0.35">
      <c r="A7" s="51" t="s">
        <v>121</v>
      </c>
      <c r="B7" s="2"/>
      <c r="C7" s="2"/>
      <c r="D7" s="82"/>
      <c r="E7" s="82"/>
      <c r="F7" s="82"/>
      <c r="G7" s="82"/>
      <c r="H7" s="82"/>
      <c r="I7" s="82"/>
      <c r="J7" s="53"/>
      <c r="K7" s="82"/>
      <c r="L7" s="82"/>
      <c r="M7" s="53"/>
      <c r="N7" s="53"/>
    </row>
    <row r="8" spans="1:14" s="83" customFormat="1" ht="18" x14ac:dyDescent="0.35">
      <c r="A8" s="12" t="s">
        <v>167</v>
      </c>
      <c r="B8" s="141">
        <v>103</v>
      </c>
      <c r="C8" s="141">
        <v>237</v>
      </c>
      <c r="D8" s="141">
        <v>187</v>
      </c>
      <c r="E8" s="188">
        <v>107</v>
      </c>
      <c r="F8" s="188">
        <v>608</v>
      </c>
      <c r="G8" s="188">
        <v>235</v>
      </c>
      <c r="H8" s="188">
        <v>213</v>
      </c>
      <c r="I8" s="141">
        <v>577</v>
      </c>
      <c r="J8" s="53">
        <v>217</v>
      </c>
      <c r="K8" s="53">
        <v>222</v>
      </c>
      <c r="L8" s="53">
        <v>209</v>
      </c>
      <c r="M8" s="53">
        <v>228</v>
      </c>
      <c r="N8" s="53">
        <v>212</v>
      </c>
    </row>
    <row r="9" spans="1:14" s="83" customFormat="1" ht="18" x14ac:dyDescent="0.35">
      <c r="A9" s="12" t="s">
        <v>120</v>
      </c>
      <c r="B9" s="141">
        <v>8153.7459900559998</v>
      </c>
      <c r="C9" s="141">
        <v>7703.8311314279999</v>
      </c>
      <c r="D9" s="141">
        <v>8623.1014526109993</v>
      </c>
      <c r="E9" s="188">
        <v>8698.6516203629999</v>
      </c>
      <c r="F9" s="188">
        <v>11409.288682777</v>
      </c>
      <c r="G9" s="188">
        <v>13398.882377207001</v>
      </c>
      <c r="H9" s="188">
        <v>13897.039653866999</v>
      </c>
      <c r="I9" s="141">
        <v>14264.042248938</v>
      </c>
      <c r="J9" s="53">
        <v>12854.407965753</v>
      </c>
      <c r="K9" s="53">
        <v>13781.909326407</v>
      </c>
      <c r="L9" s="53">
        <v>13750.79257311</v>
      </c>
      <c r="M9" s="53">
        <v>13084.025427340999</v>
      </c>
      <c r="N9" s="53">
        <v>13357.8416349</v>
      </c>
    </row>
    <row r="10" spans="1:14" s="81" customFormat="1" x14ac:dyDescent="0.35">
      <c r="A10" s="61"/>
      <c r="B10" s="146"/>
      <c r="C10" s="146"/>
      <c r="D10" s="146"/>
      <c r="E10" s="146"/>
      <c r="F10" s="146"/>
      <c r="G10" s="146"/>
      <c r="H10" s="205"/>
      <c r="I10" s="146"/>
      <c r="J10" s="53"/>
      <c r="K10" s="146"/>
      <c r="L10" s="146"/>
      <c r="M10" s="53"/>
      <c r="N10" s="53"/>
    </row>
    <row r="11" spans="1:14" ht="20.9" customHeight="1" x14ac:dyDescent="0.35">
      <c r="A11" s="236"/>
      <c r="B11" s="237"/>
      <c r="C11" s="237"/>
      <c r="D11" s="237"/>
      <c r="E11" s="237"/>
      <c r="F11" s="237"/>
      <c r="G11" s="237"/>
      <c r="H11" s="237"/>
      <c r="I11" s="237"/>
      <c r="J11" s="237"/>
      <c r="K11" s="237"/>
      <c r="L11" s="237"/>
      <c r="M11" s="237"/>
      <c r="N11" s="237"/>
    </row>
    <row r="12" spans="1:14" x14ac:dyDescent="0.35">
      <c r="A12" s="180" t="s">
        <v>422</v>
      </c>
    </row>
    <row r="13" spans="1:14" x14ac:dyDescent="0.35">
      <c r="A13" s="84" t="s">
        <v>423</v>
      </c>
    </row>
    <row r="14" spans="1:14" ht="18" x14ac:dyDescent="0.35">
      <c r="A14" s="51" t="s">
        <v>434</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H16" activePane="bottomRight" state="frozen"/>
      <selection activeCell="C13" sqref="C13"/>
      <selection pane="topRight" activeCell="C13" sqref="C13"/>
      <selection pane="bottomLeft" activeCell="C13" sqref="C13"/>
      <selection pane="bottomRight" activeCell="AO44" sqref="AO44"/>
    </sheetView>
  </sheetViews>
  <sheetFormatPr defaultColWidth="9.1796875" defaultRowHeight="14.5" x14ac:dyDescent="0.35"/>
  <cols>
    <col min="1" max="1" width="2.54296875" style="47" bestFit="1" customWidth="1"/>
    <col min="2" max="2" width="23.54296875" style="44" customWidth="1"/>
    <col min="3" max="3" width="9.81640625" style="44" customWidth="1"/>
    <col min="4" max="9" width="9.1796875" style="44"/>
    <col min="10" max="10" width="10.08984375" style="44" customWidth="1"/>
    <col min="11" max="11" width="8.453125" style="44" customWidth="1"/>
    <col min="12" max="13" width="9.1796875" style="44"/>
    <col min="14" max="14" width="8.36328125" style="44" customWidth="1"/>
    <col min="15" max="19" width="9.1796875" style="44"/>
    <col min="20" max="20" width="8.90625" style="44" customWidth="1"/>
    <col min="21" max="28" width="9.1796875" style="44"/>
    <col min="29" max="29" width="8.7265625" style="44" customWidth="1"/>
    <col min="30" max="34" width="9.1796875" style="44"/>
    <col min="35" max="35" width="9" style="44" customWidth="1"/>
    <col min="36" max="36" width="10" style="44" customWidth="1"/>
    <col min="37" max="37" width="9.1796875" style="44"/>
    <col min="38" max="38" width="8.6328125" style="44" customWidth="1"/>
    <col min="39" max="39" width="9.54296875" style="44" customWidth="1"/>
    <col min="40" max="16384" width="9.1796875" style="44"/>
  </cols>
  <sheetData>
    <row r="1" spans="1:41" ht="29.15" customHeight="1" x14ac:dyDescent="0.35">
      <c r="A1" s="240" t="s">
        <v>373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row>
    <row r="2" spans="1:41" x14ac:dyDescent="0.35">
      <c r="A2" s="239" t="s">
        <v>3</v>
      </c>
      <c r="B2" s="239"/>
      <c r="C2" s="242">
        <v>45352</v>
      </c>
      <c r="D2" s="243"/>
      <c r="E2" s="244"/>
      <c r="F2" s="242">
        <v>45383</v>
      </c>
      <c r="G2" s="243"/>
      <c r="H2" s="244"/>
      <c r="I2" s="242">
        <v>45413</v>
      </c>
      <c r="J2" s="243"/>
      <c r="K2" s="244"/>
      <c r="L2" s="242">
        <v>45444</v>
      </c>
      <c r="M2" s="243"/>
      <c r="N2" s="244"/>
      <c r="O2" s="242">
        <v>45474</v>
      </c>
      <c r="P2" s="243"/>
      <c r="Q2" s="244"/>
      <c r="R2" s="242">
        <v>45505</v>
      </c>
      <c r="S2" s="243"/>
      <c r="T2" s="244"/>
      <c r="U2" s="242">
        <v>45536</v>
      </c>
      <c r="V2" s="243"/>
      <c r="W2" s="244"/>
      <c r="X2" s="242">
        <v>45566</v>
      </c>
      <c r="Y2" s="243"/>
      <c r="Z2" s="244"/>
      <c r="AA2" s="242">
        <v>45597</v>
      </c>
      <c r="AB2" s="243"/>
      <c r="AC2" s="244"/>
      <c r="AD2" s="242">
        <v>45627</v>
      </c>
      <c r="AE2" s="243"/>
      <c r="AF2" s="244"/>
      <c r="AG2" s="242">
        <v>45658</v>
      </c>
      <c r="AH2" s="243"/>
      <c r="AI2" s="244"/>
      <c r="AJ2" s="242">
        <v>45689</v>
      </c>
      <c r="AK2" s="243"/>
      <c r="AL2" s="244"/>
      <c r="AM2" s="242">
        <v>45717</v>
      </c>
      <c r="AN2" s="243"/>
      <c r="AO2" s="244"/>
    </row>
    <row r="3" spans="1:41" ht="45" x14ac:dyDescent="0.35">
      <c r="A3" s="239"/>
      <c r="B3" s="239"/>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40">
        <v>12117062</v>
      </c>
      <c r="D4" s="137">
        <v>46391.502716659998</v>
      </c>
      <c r="E4" s="40">
        <v>3.285659600848867E-2</v>
      </c>
      <c r="F4" s="140">
        <v>12134533</v>
      </c>
      <c r="G4" s="137">
        <v>46671.301983482001</v>
      </c>
      <c r="H4" s="40">
        <v>3.1568475754553571E-2</v>
      </c>
      <c r="I4" s="140">
        <v>12606737</v>
      </c>
      <c r="J4" s="140">
        <v>47894.033624527001</v>
      </c>
      <c r="K4" s="40">
        <v>3.2168673857801755E-2</v>
      </c>
      <c r="L4" s="140">
        <v>12926585</v>
      </c>
      <c r="M4" s="140">
        <v>49234.572866449998</v>
      </c>
      <c r="N4" s="40">
        <v>3.0975190179891254E-2</v>
      </c>
      <c r="O4" s="140">
        <v>13409490</v>
      </c>
      <c r="P4" s="137">
        <v>50930.946840990997</v>
      </c>
      <c r="Q4" s="40">
        <v>2.8112791008976012E-2</v>
      </c>
      <c r="R4" s="140">
        <v>14010679</v>
      </c>
      <c r="S4" s="137">
        <v>52664.744256416001</v>
      </c>
      <c r="T4" s="40">
        <v>2.6320726190123409E-2</v>
      </c>
      <c r="U4" s="140">
        <v>14444996</v>
      </c>
      <c r="V4" s="137">
        <v>54239.245394931997</v>
      </c>
      <c r="W4" s="40">
        <v>2.6219432733274716E-2</v>
      </c>
      <c r="X4" s="140">
        <v>14899433</v>
      </c>
      <c r="Y4" s="137">
        <v>54508.648306039999</v>
      </c>
      <c r="Z4" s="40">
        <v>2.5846091312796131E-2</v>
      </c>
      <c r="AA4" s="140">
        <v>15238940</v>
      </c>
      <c r="AB4" s="137">
        <v>54265.390123764999</v>
      </c>
      <c r="AC4" s="40">
        <v>2.7722876821780477E-2</v>
      </c>
      <c r="AD4" s="140">
        <v>15487172</v>
      </c>
      <c r="AE4" s="137">
        <v>55135.286157039998</v>
      </c>
      <c r="AF4" s="40">
        <v>2.9027995809443041E-2</v>
      </c>
      <c r="AG4" s="140">
        <v>16102482</v>
      </c>
      <c r="AH4" s="137">
        <v>55888.342242525003</v>
      </c>
      <c r="AI4" s="40">
        <v>2.7729211455189938E-2</v>
      </c>
      <c r="AJ4" s="140">
        <v>16370199</v>
      </c>
      <c r="AK4" s="137">
        <v>56700.050034788997</v>
      </c>
      <c r="AL4" s="40">
        <v>3.1113844525985083E-2</v>
      </c>
      <c r="AM4" s="140">
        <v>16393502</v>
      </c>
      <c r="AN4" s="137">
        <v>56305.702769914998</v>
      </c>
      <c r="AO4" s="40">
        <v>3.0849349570983467E-2</v>
      </c>
    </row>
    <row r="5" spans="1:41" x14ac:dyDescent="0.35">
      <c r="A5" s="7"/>
      <c r="B5" s="1" t="s">
        <v>28</v>
      </c>
      <c r="C5" s="141">
        <v>1272872</v>
      </c>
      <c r="D5" s="138">
        <v>5094.095471134</v>
      </c>
      <c r="E5" s="165">
        <v>2.6640030520234892E-2</v>
      </c>
      <c r="F5" s="141">
        <v>1272787</v>
      </c>
      <c r="G5" s="138">
        <v>5123.5063586429997</v>
      </c>
      <c r="H5" s="165">
        <v>2.3663997459176023E-2</v>
      </c>
      <c r="I5" s="141">
        <v>1315532</v>
      </c>
      <c r="J5" s="141">
        <v>5259.0442596339999</v>
      </c>
      <c r="K5" s="165">
        <v>2.4582557469671751E-2</v>
      </c>
      <c r="L5" s="141">
        <v>1351286</v>
      </c>
      <c r="M5" s="141">
        <v>5468.2771419560004</v>
      </c>
      <c r="N5" s="165">
        <v>2.3642017049771535E-2</v>
      </c>
      <c r="O5" s="141">
        <v>1399248</v>
      </c>
      <c r="P5" s="138">
        <v>5691.7962197220004</v>
      </c>
      <c r="Q5" s="165">
        <v>2.0332763428245519E-2</v>
      </c>
      <c r="R5" s="141">
        <v>1455666</v>
      </c>
      <c r="S5" s="138">
        <v>5887.706127507</v>
      </c>
      <c r="T5" s="165">
        <v>1.8934329544943385E-2</v>
      </c>
      <c r="U5" s="141">
        <v>1490274</v>
      </c>
      <c r="V5" s="138">
        <v>6028.5459848869996</v>
      </c>
      <c r="W5" s="165">
        <v>1.9360904219790535E-2</v>
      </c>
      <c r="X5" s="141">
        <v>1536825</v>
      </c>
      <c r="Y5" s="138">
        <v>6075.5350987230004</v>
      </c>
      <c r="Z5" s="165">
        <v>1.9022277742793626E-2</v>
      </c>
      <c r="AA5" s="141">
        <v>1524443</v>
      </c>
      <c r="AB5" s="138">
        <v>5798.802937642</v>
      </c>
      <c r="AC5" s="165">
        <v>2.0213264736784257E-2</v>
      </c>
      <c r="AD5" s="141">
        <v>1552932</v>
      </c>
      <c r="AE5" s="138">
        <v>5892.2224726180002</v>
      </c>
      <c r="AF5" s="165">
        <v>2.1066603358214277E-2</v>
      </c>
      <c r="AG5" s="141">
        <v>1622198</v>
      </c>
      <c r="AH5" s="138">
        <v>5967.3012746329996</v>
      </c>
      <c r="AI5" s="165">
        <v>2.0142276428868965E-2</v>
      </c>
      <c r="AJ5" s="141">
        <v>1648685</v>
      </c>
      <c r="AK5" s="138">
        <v>6030.0769723289995</v>
      </c>
      <c r="AL5" s="165">
        <v>2.7356476854272518E-2</v>
      </c>
      <c r="AM5" s="141">
        <v>1637893</v>
      </c>
      <c r="AN5" s="138">
        <v>5938.5505263790001</v>
      </c>
      <c r="AO5" s="165">
        <v>2.7131890579913037E-2</v>
      </c>
    </row>
    <row r="6" spans="1:41" x14ac:dyDescent="0.35">
      <c r="A6" s="7"/>
      <c r="B6" s="1" t="s">
        <v>29</v>
      </c>
      <c r="C6" s="141">
        <v>2176197</v>
      </c>
      <c r="D6" s="138">
        <v>10755.614761794999</v>
      </c>
      <c r="E6" s="165">
        <v>3.1302482206680637E-2</v>
      </c>
      <c r="F6" s="141">
        <v>2142983</v>
      </c>
      <c r="G6" s="138">
        <v>10910.070331158</v>
      </c>
      <c r="H6" s="165">
        <v>3.3104476790725257E-2</v>
      </c>
      <c r="I6" s="141">
        <v>2217531</v>
      </c>
      <c r="J6" s="141">
        <v>11197.157831236</v>
      </c>
      <c r="K6" s="165">
        <v>3.5564769384789696E-2</v>
      </c>
      <c r="L6" s="141">
        <v>2273653</v>
      </c>
      <c r="M6" s="141">
        <v>11617.243389609001</v>
      </c>
      <c r="N6" s="165">
        <v>3.5060868548154711E-2</v>
      </c>
      <c r="O6" s="141">
        <v>2295365</v>
      </c>
      <c r="P6" s="138">
        <v>11907.763606129</v>
      </c>
      <c r="Q6" s="165">
        <v>3.2015132801517063E-2</v>
      </c>
      <c r="R6" s="141">
        <v>2369585</v>
      </c>
      <c r="S6" s="138">
        <v>12276.787360505001</v>
      </c>
      <c r="T6" s="165">
        <v>2.9371635496842827E-2</v>
      </c>
      <c r="U6" s="141">
        <v>2415758</v>
      </c>
      <c r="V6" s="138">
        <v>12369.983940485999</v>
      </c>
      <c r="W6" s="165">
        <v>2.8292497700708401E-2</v>
      </c>
      <c r="X6" s="141">
        <v>2483224</v>
      </c>
      <c r="Y6" s="138">
        <v>12584.785419493001</v>
      </c>
      <c r="Z6" s="165">
        <v>2.6605293915809087E-2</v>
      </c>
      <c r="AA6" s="141">
        <v>2506395</v>
      </c>
      <c r="AB6" s="138">
        <v>12228.682262937</v>
      </c>
      <c r="AC6" s="165">
        <v>2.8971334504026208E-2</v>
      </c>
      <c r="AD6" s="141">
        <v>2542499</v>
      </c>
      <c r="AE6" s="138">
        <v>12536.346350063001</v>
      </c>
      <c r="AF6" s="165">
        <v>2.9554250732721506E-2</v>
      </c>
      <c r="AG6" s="141">
        <v>2617927</v>
      </c>
      <c r="AH6" s="138">
        <v>12498.340562244999</v>
      </c>
      <c r="AI6" s="165">
        <v>2.8722220323344958E-2</v>
      </c>
      <c r="AJ6" s="141">
        <v>2640268</v>
      </c>
      <c r="AK6" s="138">
        <v>12554.119752385001</v>
      </c>
      <c r="AL6" s="165">
        <v>3.2059391775639094E-2</v>
      </c>
      <c r="AM6" s="141">
        <v>2614353</v>
      </c>
      <c r="AN6" s="138">
        <v>12419.986475817001</v>
      </c>
      <c r="AO6" s="165">
        <v>3.0800271221135624E-2</v>
      </c>
    </row>
    <row r="7" spans="1:41" x14ac:dyDescent="0.35">
      <c r="A7" s="7"/>
      <c r="B7" s="1" t="s">
        <v>30</v>
      </c>
      <c r="C7" s="141">
        <v>4707328</v>
      </c>
      <c r="D7" s="138">
        <v>16600.758818093</v>
      </c>
      <c r="E7" s="165">
        <v>3.9632435064048455E-2</v>
      </c>
      <c r="F7" s="141">
        <v>4698374</v>
      </c>
      <c r="G7" s="138">
        <v>16473.134293972002</v>
      </c>
      <c r="H7" s="165">
        <v>3.7491756030848422E-2</v>
      </c>
      <c r="I7" s="141">
        <v>4859933</v>
      </c>
      <c r="J7" s="141">
        <v>16829.916372111998</v>
      </c>
      <c r="K7" s="165">
        <v>3.686538072162393E-2</v>
      </c>
      <c r="L7" s="141">
        <v>4984845</v>
      </c>
      <c r="M7" s="141">
        <v>17299.356899613998</v>
      </c>
      <c r="N7" s="165">
        <v>3.5147986866816305E-2</v>
      </c>
      <c r="O7" s="141">
        <v>5201102</v>
      </c>
      <c r="P7" s="138">
        <v>18001.914982670001</v>
      </c>
      <c r="Q7" s="165">
        <v>3.0865184778241982E-2</v>
      </c>
      <c r="R7" s="141">
        <v>5434039</v>
      </c>
      <c r="S7" s="138">
        <v>18595.592280790999</v>
      </c>
      <c r="T7" s="165">
        <v>2.8714131232516309E-2</v>
      </c>
      <c r="U7" s="141">
        <v>5647349</v>
      </c>
      <c r="V7" s="138">
        <v>19379.182188333001</v>
      </c>
      <c r="W7" s="165">
        <v>2.8557592288294881E-2</v>
      </c>
      <c r="X7" s="141">
        <v>5862580</v>
      </c>
      <c r="Y7" s="138">
        <v>19443.345750189001</v>
      </c>
      <c r="Z7" s="165">
        <v>2.8833204894664309E-2</v>
      </c>
      <c r="AA7" s="141">
        <v>5996451</v>
      </c>
      <c r="AB7" s="138">
        <v>19405.966239615002</v>
      </c>
      <c r="AC7" s="165">
        <v>3.0118580505558771E-2</v>
      </c>
      <c r="AD7" s="141">
        <v>6097879</v>
      </c>
      <c r="AE7" s="138">
        <v>19558.807460677999</v>
      </c>
      <c r="AF7" s="165">
        <v>3.2993902385275088E-2</v>
      </c>
      <c r="AG7" s="141">
        <v>6335966</v>
      </c>
      <c r="AH7" s="138">
        <v>19884.723757110001</v>
      </c>
      <c r="AI7" s="165">
        <v>3.0937906364227538E-2</v>
      </c>
      <c r="AJ7" s="141">
        <v>6445477</v>
      </c>
      <c r="AK7" s="138">
        <v>20230.901614736002</v>
      </c>
      <c r="AL7" s="165">
        <v>3.3841737823701742E-2</v>
      </c>
      <c r="AM7" s="141">
        <v>6426170</v>
      </c>
      <c r="AN7" s="138">
        <v>19960.468382790001</v>
      </c>
      <c r="AO7" s="165">
        <v>3.3446428808334629E-2</v>
      </c>
    </row>
    <row r="8" spans="1:41" x14ac:dyDescent="0.35">
      <c r="A8" s="7"/>
      <c r="B8" s="1" t="s">
        <v>31</v>
      </c>
      <c r="C8" s="141">
        <v>1667282</v>
      </c>
      <c r="D8" s="138">
        <v>4963.9539612030003</v>
      </c>
      <c r="E8" s="165">
        <v>2.7898656604066874E-2</v>
      </c>
      <c r="F8" s="141">
        <v>1687992</v>
      </c>
      <c r="G8" s="138">
        <v>4993.2023788380002</v>
      </c>
      <c r="H8" s="165">
        <v>2.5988738691620772E-2</v>
      </c>
      <c r="I8" s="141">
        <v>1778199</v>
      </c>
      <c r="J8" s="141">
        <v>5189.1043739810002</v>
      </c>
      <c r="K8" s="165">
        <v>2.735711059981849E-2</v>
      </c>
      <c r="L8" s="141">
        <v>1822447</v>
      </c>
      <c r="M8" s="141">
        <v>5256.029713336</v>
      </c>
      <c r="N8" s="165">
        <v>2.558239537950735E-2</v>
      </c>
      <c r="O8" s="141">
        <v>1907331</v>
      </c>
      <c r="P8" s="138">
        <v>5432.5414568429997</v>
      </c>
      <c r="Q8" s="165">
        <v>2.5520954219653121E-2</v>
      </c>
      <c r="R8" s="141">
        <v>2013458</v>
      </c>
      <c r="S8" s="138">
        <v>5658.0237781349997</v>
      </c>
      <c r="T8" s="165">
        <v>2.4588478807322636E-2</v>
      </c>
      <c r="U8" s="141">
        <v>2064936</v>
      </c>
      <c r="V8" s="138">
        <v>5949.7955593059996</v>
      </c>
      <c r="W8" s="165">
        <v>2.480723998812763E-2</v>
      </c>
      <c r="X8" s="141">
        <v>2144425</v>
      </c>
      <c r="Y8" s="138">
        <v>5910.4809514279996</v>
      </c>
      <c r="Z8" s="165">
        <v>2.37800216204135E-2</v>
      </c>
      <c r="AA8" s="141">
        <v>2270147</v>
      </c>
      <c r="AB8" s="138">
        <v>6277.3745034539998</v>
      </c>
      <c r="AC8" s="165">
        <v>2.3968924026153186E-2</v>
      </c>
      <c r="AD8" s="141">
        <v>2303684</v>
      </c>
      <c r="AE8" s="138">
        <v>6431.775062355</v>
      </c>
      <c r="AF8" s="165">
        <v>2.4866060051304161E-2</v>
      </c>
      <c r="AG8" s="141">
        <v>2404577</v>
      </c>
      <c r="AH8" s="138">
        <v>6595.6034877270004</v>
      </c>
      <c r="AI8" s="165">
        <v>2.476430510368495E-2</v>
      </c>
      <c r="AJ8" s="141">
        <v>2445060</v>
      </c>
      <c r="AK8" s="138">
        <v>6711.6475469320003</v>
      </c>
      <c r="AL8" s="165">
        <v>2.8386310058860168E-2</v>
      </c>
      <c r="AM8" s="141">
        <v>2472106</v>
      </c>
      <c r="AN8" s="138">
        <v>6724.0645407250004</v>
      </c>
      <c r="AO8" s="165">
        <v>2.8959906790246851E-2</v>
      </c>
    </row>
    <row r="9" spans="1:41" x14ac:dyDescent="0.35">
      <c r="A9" s="7"/>
      <c r="B9" s="1" t="s">
        <v>32</v>
      </c>
      <c r="C9" s="141">
        <v>282756</v>
      </c>
      <c r="D9" s="138">
        <v>948.72886649099996</v>
      </c>
      <c r="E9" s="165">
        <v>3.2008393512171107E-2</v>
      </c>
      <c r="F9" s="141">
        <v>290208</v>
      </c>
      <c r="G9" s="138">
        <v>967.81840023300003</v>
      </c>
      <c r="H9" s="165">
        <v>3.2126828454092649E-2</v>
      </c>
      <c r="I9" s="141">
        <v>303491</v>
      </c>
      <c r="J9" s="141">
        <v>1006.088668001</v>
      </c>
      <c r="K9" s="165">
        <v>3.0222566713145604E-2</v>
      </c>
      <c r="L9" s="141">
        <v>309302</v>
      </c>
      <c r="M9" s="141">
        <v>1029.5292268180001</v>
      </c>
      <c r="N9" s="165">
        <v>3.0132543736404394E-2</v>
      </c>
      <c r="O9" s="141">
        <v>320521</v>
      </c>
      <c r="P9" s="138">
        <v>1050.9868610880001</v>
      </c>
      <c r="Q9" s="165">
        <v>3.1883617025987784E-2</v>
      </c>
      <c r="R9" s="141">
        <v>337662</v>
      </c>
      <c r="S9" s="138">
        <v>1095.855714133</v>
      </c>
      <c r="T9" s="165">
        <v>3.1064504440653416E-2</v>
      </c>
      <c r="U9" s="141">
        <v>344845</v>
      </c>
      <c r="V9" s="138">
        <v>1127.2703322919999</v>
      </c>
      <c r="W9" s="165">
        <v>2.8150107389484785E-2</v>
      </c>
      <c r="X9" s="141">
        <v>344437</v>
      </c>
      <c r="Y9" s="138">
        <v>1128.536154981</v>
      </c>
      <c r="Z9" s="165">
        <v>2.1898419214948475E-2</v>
      </c>
      <c r="AA9" s="141">
        <v>339705</v>
      </c>
      <c r="AB9" s="138">
        <v>1101.1367122290001</v>
      </c>
      <c r="AC9" s="165">
        <v>2.0434888483965477E-2</v>
      </c>
      <c r="AD9" s="141">
        <v>345362</v>
      </c>
      <c r="AE9" s="138">
        <v>1142.3418708300001</v>
      </c>
      <c r="AF9" s="165">
        <v>2.0576410967866894E-2</v>
      </c>
      <c r="AG9" s="141">
        <v>359625</v>
      </c>
      <c r="AH9" s="138">
        <v>1136.1205284059999</v>
      </c>
      <c r="AI9" s="165">
        <v>1.8491819988919626E-2</v>
      </c>
      <c r="AJ9" s="141">
        <v>364899</v>
      </c>
      <c r="AK9" s="138">
        <v>1148.068366383</v>
      </c>
      <c r="AL9" s="165">
        <v>1.9900766542310606E-2</v>
      </c>
      <c r="AM9" s="141">
        <v>369791</v>
      </c>
      <c r="AN9" s="138">
        <v>1154.1710682160001</v>
      </c>
      <c r="AO9" s="165">
        <v>2.9476495177258314E-2</v>
      </c>
    </row>
    <row r="10" spans="1:41" x14ac:dyDescent="0.35">
      <c r="A10" s="7"/>
      <c r="B10" s="1" t="s">
        <v>33</v>
      </c>
      <c r="C10" s="141">
        <v>2010627</v>
      </c>
      <c r="D10" s="138">
        <v>8028.350837944</v>
      </c>
      <c r="E10" s="165">
        <v>2.8038029138951592E-2</v>
      </c>
      <c r="F10" s="141">
        <v>2042189</v>
      </c>
      <c r="G10" s="138">
        <v>8203.5702206379992</v>
      </c>
      <c r="H10" s="165">
        <v>2.5898523237907645E-2</v>
      </c>
      <c r="I10" s="141">
        <v>2132051</v>
      </c>
      <c r="J10" s="141">
        <v>8412.7221195630009</v>
      </c>
      <c r="K10" s="165">
        <v>2.6195527649312988E-2</v>
      </c>
      <c r="L10" s="141">
        <v>2185052</v>
      </c>
      <c r="M10" s="141">
        <v>8564.1364951169999</v>
      </c>
      <c r="N10" s="165">
        <v>2.5097308931093076E-2</v>
      </c>
      <c r="O10" s="141">
        <v>2285923</v>
      </c>
      <c r="P10" s="138">
        <v>8845.9437145390002</v>
      </c>
      <c r="Q10" s="165">
        <v>2.3405670085699978E-2</v>
      </c>
      <c r="R10" s="141">
        <v>2400269</v>
      </c>
      <c r="S10" s="138">
        <v>9150.7789953449992</v>
      </c>
      <c r="T10" s="165">
        <v>2.2619334647825392E-2</v>
      </c>
      <c r="U10" s="141">
        <v>2481834</v>
      </c>
      <c r="V10" s="138">
        <v>9384.4673896280001</v>
      </c>
      <c r="W10" s="165">
        <v>2.3727807051053831E-2</v>
      </c>
      <c r="X10" s="141">
        <v>2527942</v>
      </c>
      <c r="Y10" s="138">
        <v>9365.9649312260008</v>
      </c>
      <c r="Z10" s="165">
        <v>2.4830818569118583E-2</v>
      </c>
      <c r="AA10" s="141">
        <v>2601799</v>
      </c>
      <c r="AB10" s="138">
        <v>9453.4274678879992</v>
      </c>
      <c r="AC10" s="165">
        <v>2.9138116175501761E-2</v>
      </c>
      <c r="AD10" s="141">
        <v>2644816</v>
      </c>
      <c r="AE10" s="138">
        <v>9573.7929404959996</v>
      </c>
      <c r="AF10" s="165">
        <v>2.8941072294242164E-2</v>
      </c>
      <c r="AG10" s="141">
        <v>2762189</v>
      </c>
      <c r="AH10" s="138">
        <v>9806.2526324040009</v>
      </c>
      <c r="AI10" s="165">
        <v>2.76383193339735E-2</v>
      </c>
      <c r="AJ10" s="141">
        <v>2825810</v>
      </c>
      <c r="AK10" s="138">
        <v>10025.235782023999</v>
      </c>
      <c r="AL10" s="165">
        <v>2.9795031861554369E-2</v>
      </c>
      <c r="AM10" s="141">
        <v>2873189</v>
      </c>
      <c r="AN10" s="138">
        <v>10108.461775988</v>
      </c>
      <c r="AO10" s="165">
        <v>2.9378917786328933E-2</v>
      </c>
    </row>
    <row r="11" spans="1:41" s="45" customFormat="1" x14ac:dyDescent="0.35">
      <c r="A11" s="46" t="s">
        <v>34</v>
      </c>
      <c r="C11" s="140">
        <v>4707558</v>
      </c>
      <c r="D11" s="137">
        <v>15774.927687064001</v>
      </c>
      <c r="E11" s="40">
        <v>1.9302152030192365E-2</v>
      </c>
      <c r="F11" s="140">
        <v>4824995</v>
      </c>
      <c r="G11" s="137">
        <v>16067.986447361</v>
      </c>
      <c r="H11" s="40">
        <v>1.7365670753713425E-2</v>
      </c>
      <c r="I11" s="140">
        <v>5142944</v>
      </c>
      <c r="J11" s="140">
        <v>16662.123875989</v>
      </c>
      <c r="K11" s="40">
        <v>2.0423680719622639E-2</v>
      </c>
      <c r="L11" s="140">
        <v>5289128</v>
      </c>
      <c r="M11" s="140">
        <v>17553.958943254001</v>
      </c>
      <c r="N11" s="40">
        <v>1.9134711647772362E-2</v>
      </c>
      <c r="O11" s="140">
        <v>5688568</v>
      </c>
      <c r="P11" s="137">
        <v>18462.413163993999</v>
      </c>
      <c r="Q11" s="40">
        <v>1.7739856623370791E-2</v>
      </c>
      <c r="R11" s="140">
        <v>6091766</v>
      </c>
      <c r="S11" s="137">
        <v>19368.696774479999</v>
      </c>
      <c r="T11" s="40">
        <v>1.6783987455435172E-2</v>
      </c>
      <c r="U11" s="140">
        <v>6462355</v>
      </c>
      <c r="V11" s="137">
        <v>20244.994334736999</v>
      </c>
      <c r="W11" s="40">
        <v>1.7138059861625903E-2</v>
      </c>
      <c r="X11" s="140">
        <v>6502428</v>
      </c>
      <c r="Y11" s="137">
        <v>20510.830810627001</v>
      </c>
      <c r="Z11" s="40">
        <v>1.7881189792466945E-2</v>
      </c>
      <c r="AA11" s="140">
        <v>6744577</v>
      </c>
      <c r="AB11" s="137">
        <v>21338.730766945999</v>
      </c>
      <c r="AC11" s="40">
        <v>1.8679947272658173E-2</v>
      </c>
      <c r="AD11" s="140">
        <v>6833852</v>
      </c>
      <c r="AE11" s="137">
        <v>21888.955624253998</v>
      </c>
      <c r="AF11" s="40">
        <v>1.8517455773124126E-2</v>
      </c>
      <c r="AG11" s="140">
        <v>7065501</v>
      </c>
      <c r="AH11" s="137">
        <v>22616.242738141998</v>
      </c>
      <c r="AI11" s="40">
        <v>1.8973767534485406E-2</v>
      </c>
      <c r="AJ11" s="140">
        <v>7194654</v>
      </c>
      <c r="AK11" s="137">
        <v>23373.621498329001</v>
      </c>
      <c r="AL11" s="40">
        <v>1.9691748491174332E-2</v>
      </c>
      <c r="AM11" s="140">
        <v>7294191</v>
      </c>
      <c r="AN11" s="137">
        <v>23660.278238735998</v>
      </c>
      <c r="AO11" s="40">
        <v>2.0301180056099825E-2</v>
      </c>
    </row>
    <row r="12" spans="1:41" x14ac:dyDescent="0.35">
      <c r="A12" s="7"/>
      <c r="B12" s="1" t="s">
        <v>35</v>
      </c>
      <c r="C12" s="141">
        <v>60561</v>
      </c>
      <c r="D12" s="138">
        <v>142.655876796</v>
      </c>
      <c r="E12" s="165">
        <v>1.2461052057056499E-2</v>
      </c>
      <c r="F12" s="141">
        <v>61544</v>
      </c>
      <c r="G12" s="138">
        <v>145.59139191700001</v>
      </c>
      <c r="H12" s="165">
        <v>7.5464256199044843E-3</v>
      </c>
      <c r="I12" s="141">
        <v>66085</v>
      </c>
      <c r="J12" s="141">
        <v>155.10170959999999</v>
      </c>
      <c r="K12" s="165">
        <v>9.4538702621753679E-3</v>
      </c>
      <c r="L12" s="141">
        <v>68968</v>
      </c>
      <c r="M12" s="141">
        <v>158.155193204</v>
      </c>
      <c r="N12" s="165">
        <v>1.1968555288338956E-2</v>
      </c>
      <c r="O12" s="141">
        <v>74518</v>
      </c>
      <c r="P12" s="138">
        <v>171.864504189</v>
      </c>
      <c r="Q12" s="165">
        <v>7.6630366046527027E-3</v>
      </c>
      <c r="R12" s="141">
        <v>87300</v>
      </c>
      <c r="S12" s="138">
        <v>193.49977893100001</v>
      </c>
      <c r="T12" s="165">
        <v>7.634702360702926E-3</v>
      </c>
      <c r="U12" s="141">
        <v>85154</v>
      </c>
      <c r="V12" s="138">
        <v>195.556027941</v>
      </c>
      <c r="W12" s="165">
        <v>8.5939565642386816E-3</v>
      </c>
      <c r="X12" s="141">
        <v>88463</v>
      </c>
      <c r="Y12" s="138">
        <v>192.26770410200001</v>
      </c>
      <c r="Z12" s="165">
        <v>9.6666015994761479E-3</v>
      </c>
      <c r="AA12" s="141">
        <v>87552</v>
      </c>
      <c r="AB12" s="138">
        <v>178.97159510500001</v>
      </c>
      <c r="AC12" s="165">
        <v>9.9272114659180576E-3</v>
      </c>
      <c r="AD12" s="141">
        <v>86340</v>
      </c>
      <c r="AE12" s="138">
        <v>182.31096616599999</v>
      </c>
      <c r="AF12" s="165">
        <v>1.0414921383671035E-2</v>
      </c>
      <c r="AG12" s="141">
        <v>89711</v>
      </c>
      <c r="AH12" s="138">
        <v>185.13303386300001</v>
      </c>
      <c r="AI12" s="165">
        <v>8.678618026586064E-3</v>
      </c>
      <c r="AJ12" s="141">
        <v>89489</v>
      </c>
      <c r="AK12" s="138">
        <v>185.568042475</v>
      </c>
      <c r="AL12" s="165">
        <v>9.2393689836491339E-3</v>
      </c>
      <c r="AM12" s="141">
        <v>89898</v>
      </c>
      <c r="AN12" s="138">
        <v>188.539347969</v>
      </c>
      <c r="AO12" s="165">
        <v>1.0887440060191099E-2</v>
      </c>
    </row>
    <row r="13" spans="1:41" x14ac:dyDescent="0.35">
      <c r="A13" s="7"/>
      <c r="B13" s="1" t="s">
        <v>36</v>
      </c>
      <c r="C13" s="141">
        <v>621284</v>
      </c>
      <c r="D13" s="138">
        <v>1928.794650607</v>
      </c>
      <c r="E13" s="165">
        <v>1.6807763362884476E-2</v>
      </c>
      <c r="F13" s="141">
        <v>638185</v>
      </c>
      <c r="G13" s="138">
        <v>1948.707379791</v>
      </c>
      <c r="H13" s="165">
        <v>1.5634924705969833E-2</v>
      </c>
      <c r="I13" s="141">
        <v>681205</v>
      </c>
      <c r="J13" s="141">
        <v>2046.8610913269999</v>
      </c>
      <c r="K13" s="165">
        <v>1.7213811127826606E-2</v>
      </c>
      <c r="L13" s="141">
        <v>706975</v>
      </c>
      <c r="M13" s="141">
        <v>2166.0902755389998</v>
      </c>
      <c r="N13" s="165">
        <v>1.5513076501226797E-2</v>
      </c>
      <c r="O13" s="141">
        <v>752769</v>
      </c>
      <c r="P13" s="138">
        <v>2258.797828532</v>
      </c>
      <c r="Q13" s="165">
        <v>1.4930932262834947E-2</v>
      </c>
      <c r="R13" s="141">
        <v>802311</v>
      </c>
      <c r="S13" s="138">
        <v>2356.9066021540002</v>
      </c>
      <c r="T13" s="165">
        <v>1.3870710240330477E-2</v>
      </c>
      <c r="U13" s="141">
        <v>829005</v>
      </c>
      <c r="V13" s="138">
        <v>2467.9329114709999</v>
      </c>
      <c r="W13" s="165">
        <v>1.4576137967445193E-2</v>
      </c>
      <c r="X13" s="141">
        <v>862474</v>
      </c>
      <c r="Y13" s="138">
        <v>2489.8399576359998</v>
      </c>
      <c r="Z13" s="165">
        <v>1.5417195202556813E-2</v>
      </c>
      <c r="AA13" s="141">
        <v>902019</v>
      </c>
      <c r="AB13" s="138">
        <v>2593.3201404709998</v>
      </c>
      <c r="AC13" s="165">
        <v>1.6811756766783779E-2</v>
      </c>
      <c r="AD13" s="141">
        <v>914631</v>
      </c>
      <c r="AE13" s="138">
        <v>2659.7571250020001</v>
      </c>
      <c r="AF13" s="165">
        <v>1.7570355934647553E-2</v>
      </c>
      <c r="AG13" s="141">
        <v>937145</v>
      </c>
      <c r="AH13" s="138">
        <v>2728.3545340969999</v>
      </c>
      <c r="AI13" s="165">
        <v>1.8947674097680913E-2</v>
      </c>
      <c r="AJ13" s="141">
        <v>952484</v>
      </c>
      <c r="AK13" s="138">
        <v>2824.9935469930001</v>
      </c>
      <c r="AL13" s="165">
        <v>1.8601933046868732E-2</v>
      </c>
      <c r="AM13" s="141">
        <v>968893</v>
      </c>
      <c r="AN13" s="138">
        <v>2876.5674009650002</v>
      </c>
      <c r="AO13" s="165">
        <v>2.0263370919605724E-2</v>
      </c>
    </row>
    <row r="14" spans="1:41" x14ac:dyDescent="0.35">
      <c r="A14" s="7"/>
      <c r="B14" s="1" t="s">
        <v>37</v>
      </c>
      <c r="C14" s="141">
        <v>268217</v>
      </c>
      <c r="D14" s="138">
        <v>1024.0386866199999</v>
      </c>
      <c r="E14" s="165">
        <v>1.8299445689744509E-2</v>
      </c>
      <c r="F14" s="141">
        <v>270726</v>
      </c>
      <c r="G14" s="138">
        <v>1042.452947517</v>
      </c>
      <c r="H14" s="165">
        <v>1.9556164285935318E-2</v>
      </c>
      <c r="I14" s="141">
        <v>286758</v>
      </c>
      <c r="J14" s="141">
        <v>1080.3270766349999</v>
      </c>
      <c r="K14" s="165">
        <v>2.238207171324047E-2</v>
      </c>
      <c r="L14" s="141">
        <v>297740</v>
      </c>
      <c r="M14" s="141">
        <v>1162.6462029649999</v>
      </c>
      <c r="N14" s="165">
        <v>1.7140285735401717E-2</v>
      </c>
      <c r="O14" s="141">
        <v>313874</v>
      </c>
      <c r="P14" s="138">
        <v>1160.5407522600001</v>
      </c>
      <c r="Q14" s="165">
        <v>2.3612841010955885E-2</v>
      </c>
      <c r="R14" s="141">
        <v>331477</v>
      </c>
      <c r="S14" s="138">
        <v>1182.1437945550001</v>
      </c>
      <c r="T14" s="165">
        <v>2.3952460534345438E-2</v>
      </c>
      <c r="U14" s="141">
        <v>412864</v>
      </c>
      <c r="V14" s="138">
        <v>1206.2656135130001</v>
      </c>
      <c r="W14" s="165">
        <v>2.2949000794592958E-2</v>
      </c>
      <c r="X14" s="141">
        <v>351598</v>
      </c>
      <c r="Y14" s="138">
        <v>1211.1445930269999</v>
      </c>
      <c r="Z14" s="165">
        <v>2.5178601834636747E-2</v>
      </c>
      <c r="AA14" s="141">
        <v>366905</v>
      </c>
      <c r="AB14" s="138">
        <v>1279.0893947229999</v>
      </c>
      <c r="AC14" s="165">
        <v>2.6098935173510217E-2</v>
      </c>
      <c r="AD14" s="141">
        <v>367622</v>
      </c>
      <c r="AE14" s="138">
        <v>1300.955057508</v>
      </c>
      <c r="AF14" s="165">
        <v>2.8146346272053927E-2</v>
      </c>
      <c r="AG14" s="141">
        <v>375049</v>
      </c>
      <c r="AH14" s="138">
        <v>1326.7894218389999</v>
      </c>
      <c r="AI14" s="165">
        <v>3.1123461273729447E-2</v>
      </c>
      <c r="AJ14" s="141">
        <v>378850</v>
      </c>
      <c r="AK14" s="138">
        <v>1366.813580687</v>
      </c>
      <c r="AL14" s="165">
        <v>3.1605578692221484E-2</v>
      </c>
      <c r="AM14" s="141">
        <v>383188</v>
      </c>
      <c r="AN14" s="138">
        <v>1364.3129935070001</v>
      </c>
      <c r="AO14" s="165">
        <v>3.4013647557305848E-2</v>
      </c>
    </row>
    <row r="15" spans="1:41" x14ac:dyDescent="0.35">
      <c r="A15" s="7"/>
      <c r="B15" s="1" t="s">
        <v>38</v>
      </c>
      <c r="C15" s="141">
        <v>318680</v>
      </c>
      <c r="D15" s="138">
        <v>980.71589264099998</v>
      </c>
      <c r="E15" s="165">
        <v>1.3782155815382335E-2</v>
      </c>
      <c r="F15" s="141">
        <v>327955</v>
      </c>
      <c r="G15" s="138">
        <v>984.48692304899998</v>
      </c>
      <c r="H15" s="165">
        <v>1.3253666753225701E-2</v>
      </c>
      <c r="I15" s="141">
        <v>350842</v>
      </c>
      <c r="J15" s="141">
        <v>1024.4053427480001</v>
      </c>
      <c r="K15" s="165">
        <v>1.5861342317302851E-2</v>
      </c>
      <c r="L15" s="141">
        <v>362111</v>
      </c>
      <c r="M15" s="141">
        <v>1072.1697697919999</v>
      </c>
      <c r="N15" s="165">
        <v>1.4363800913718805E-2</v>
      </c>
      <c r="O15" s="141">
        <v>390649</v>
      </c>
      <c r="P15" s="138">
        <v>1132.1379671259999</v>
      </c>
      <c r="Q15" s="165">
        <v>1.3144438784246757E-2</v>
      </c>
      <c r="R15" s="141">
        <v>415208</v>
      </c>
      <c r="S15" s="138">
        <v>1182.1886113739999</v>
      </c>
      <c r="T15" s="165">
        <v>1.3506220194798234E-2</v>
      </c>
      <c r="U15" s="141">
        <v>463694</v>
      </c>
      <c r="V15" s="138">
        <v>1241.5451191449999</v>
      </c>
      <c r="W15" s="165">
        <v>1.3022152044006214E-2</v>
      </c>
      <c r="X15" s="141">
        <v>449789</v>
      </c>
      <c r="Y15" s="138">
        <v>1253.231783102</v>
      </c>
      <c r="Z15" s="165">
        <v>1.4067397397441464E-2</v>
      </c>
      <c r="AA15" s="141">
        <v>466628</v>
      </c>
      <c r="AB15" s="138">
        <v>1313.2647244029999</v>
      </c>
      <c r="AC15" s="165">
        <v>1.4748056028691846E-2</v>
      </c>
      <c r="AD15" s="141">
        <v>473445</v>
      </c>
      <c r="AE15" s="138">
        <v>1351.7265958539999</v>
      </c>
      <c r="AF15" s="165">
        <v>1.5176106871700342E-2</v>
      </c>
      <c r="AG15" s="141">
        <v>490882</v>
      </c>
      <c r="AH15" s="138">
        <v>1396.3652866110001</v>
      </c>
      <c r="AI15" s="165">
        <v>1.5458835437960502E-2</v>
      </c>
      <c r="AJ15" s="141">
        <v>501702</v>
      </c>
      <c r="AK15" s="138">
        <v>1455.7152770719999</v>
      </c>
      <c r="AL15" s="165">
        <v>1.5682814798041608E-2</v>
      </c>
      <c r="AM15" s="141">
        <v>509449</v>
      </c>
      <c r="AN15" s="138">
        <v>1487.1129666920001</v>
      </c>
      <c r="AO15" s="165">
        <v>1.6451669686817487E-2</v>
      </c>
    </row>
    <row r="16" spans="1:41" x14ac:dyDescent="0.35">
      <c r="A16" s="7"/>
      <c r="B16" s="1" t="s">
        <v>39</v>
      </c>
      <c r="C16" s="141">
        <v>184509</v>
      </c>
      <c r="D16" s="138">
        <v>577.66022357400004</v>
      </c>
      <c r="E16" s="165">
        <v>1.7629585256869307E-2</v>
      </c>
      <c r="F16" s="141">
        <v>188574</v>
      </c>
      <c r="G16" s="138">
        <v>595.47863754800005</v>
      </c>
      <c r="H16" s="165">
        <v>1.5536756709016664E-2</v>
      </c>
      <c r="I16" s="141">
        <v>202332</v>
      </c>
      <c r="J16" s="141">
        <v>630.90366318500003</v>
      </c>
      <c r="K16" s="165">
        <v>1.9525811837595386E-2</v>
      </c>
      <c r="L16" s="141">
        <v>213241</v>
      </c>
      <c r="M16" s="141">
        <v>661.31851170599998</v>
      </c>
      <c r="N16" s="165">
        <v>1.8675024139488294E-2</v>
      </c>
      <c r="O16" s="141">
        <v>225959</v>
      </c>
      <c r="P16" s="138">
        <v>693.36805601000003</v>
      </c>
      <c r="Q16" s="165">
        <v>1.6083987223232277E-2</v>
      </c>
      <c r="R16" s="141">
        <v>242672</v>
      </c>
      <c r="S16" s="138">
        <v>734.93493566200004</v>
      </c>
      <c r="T16" s="165">
        <v>1.515128652303057E-2</v>
      </c>
      <c r="U16" s="141">
        <v>285643</v>
      </c>
      <c r="V16" s="138">
        <v>783.66886935000002</v>
      </c>
      <c r="W16" s="165">
        <v>1.5077466846169804E-2</v>
      </c>
      <c r="X16" s="141">
        <v>260796</v>
      </c>
      <c r="Y16" s="138">
        <v>800.47849353300001</v>
      </c>
      <c r="Z16" s="165">
        <v>1.4943527610847503E-2</v>
      </c>
      <c r="AA16" s="141">
        <v>265750</v>
      </c>
      <c r="AB16" s="138">
        <v>806.93943385600005</v>
      </c>
      <c r="AC16" s="165">
        <v>1.6520143166505481E-2</v>
      </c>
      <c r="AD16" s="141">
        <v>269873</v>
      </c>
      <c r="AE16" s="138">
        <v>842.90967049200003</v>
      </c>
      <c r="AF16" s="165">
        <v>1.6407400017047567E-2</v>
      </c>
      <c r="AG16" s="141">
        <v>280788</v>
      </c>
      <c r="AH16" s="138">
        <v>875.50755367600004</v>
      </c>
      <c r="AI16" s="165">
        <v>1.5951245175856249E-2</v>
      </c>
      <c r="AJ16" s="141">
        <v>286034</v>
      </c>
      <c r="AK16" s="138">
        <v>902.00564961400005</v>
      </c>
      <c r="AL16" s="165">
        <v>1.6390768487233795E-2</v>
      </c>
      <c r="AM16" s="141">
        <v>286472</v>
      </c>
      <c r="AN16" s="138">
        <v>909.90093793599999</v>
      </c>
      <c r="AO16" s="165">
        <v>1.721441726890683E-2</v>
      </c>
    </row>
    <row r="17" spans="1:41" x14ac:dyDescent="0.35">
      <c r="A17" s="7"/>
      <c r="B17" s="1" t="s">
        <v>40</v>
      </c>
      <c r="C17" s="141">
        <v>69702</v>
      </c>
      <c r="D17" s="138">
        <v>245.161106348</v>
      </c>
      <c r="E17" s="165">
        <v>1.4335555208382922E-2</v>
      </c>
      <c r="F17" s="141">
        <v>73798</v>
      </c>
      <c r="G17" s="138">
        <v>246.883420487</v>
      </c>
      <c r="H17" s="165">
        <v>1.1891259891850803E-2</v>
      </c>
      <c r="I17" s="141">
        <v>76042</v>
      </c>
      <c r="J17" s="141">
        <v>261.45615669400001</v>
      </c>
      <c r="K17" s="165">
        <v>1.4165861266501989E-2</v>
      </c>
      <c r="L17" s="141">
        <v>78741</v>
      </c>
      <c r="M17" s="141">
        <v>276.82809682599998</v>
      </c>
      <c r="N17" s="165">
        <v>1.3309552333178987E-2</v>
      </c>
      <c r="O17" s="141">
        <v>83676</v>
      </c>
      <c r="P17" s="138">
        <v>279.64567799999998</v>
      </c>
      <c r="Q17" s="165">
        <v>1.4598535732886031E-2</v>
      </c>
      <c r="R17" s="141">
        <v>88285</v>
      </c>
      <c r="S17" s="138">
        <v>277.65197566699999</v>
      </c>
      <c r="T17" s="165">
        <v>1.6553621313007891E-2</v>
      </c>
      <c r="U17" s="141">
        <v>91852</v>
      </c>
      <c r="V17" s="138">
        <v>284.27018865500003</v>
      </c>
      <c r="W17" s="165">
        <v>1.7793221135610042E-2</v>
      </c>
      <c r="X17" s="141">
        <v>90804</v>
      </c>
      <c r="Y17" s="138">
        <v>288.60060901200001</v>
      </c>
      <c r="Z17" s="165">
        <v>2.0093036188842152E-2</v>
      </c>
      <c r="AA17" s="141">
        <v>93183</v>
      </c>
      <c r="AB17" s="138">
        <v>298.90971241599999</v>
      </c>
      <c r="AC17" s="165">
        <v>1.9997230794833298E-2</v>
      </c>
      <c r="AD17" s="141">
        <v>92903</v>
      </c>
      <c r="AE17" s="138">
        <v>307.108250258</v>
      </c>
      <c r="AF17" s="165">
        <v>2.0115131839702437E-2</v>
      </c>
      <c r="AG17" s="141">
        <v>95342</v>
      </c>
      <c r="AH17" s="138">
        <v>319.645656847</v>
      </c>
      <c r="AI17" s="165">
        <v>2.0796303308390749E-2</v>
      </c>
      <c r="AJ17" s="141">
        <v>96719</v>
      </c>
      <c r="AK17" s="138">
        <v>324.69626057900001</v>
      </c>
      <c r="AL17" s="165">
        <v>2.0600368729446979E-2</v>
      </c>
      <c r="AM17" s="141">
        <v>97683</v>
      </c>
      <c r="AN17" s="138">
        <v>326.751193914</v>
      </c>
      <c r="AO17" s="165">
        <v>1.9258208447912224E-2</v>
      </c>
    </row>
    <row r="18" spans="1:41" x14ac:dyDescent="0.35">
      <c r="A18" s="7"/>
      <c r="B18" s="1" t="s">
        <v>41</v>
      </c>
      <c r="C18" s="141">
        <v>175755</v>
      </c>
      <c r="D18" s="138">
        <v>630.77789522299997</v>
      </c>
      <c r="E18" s="165">
        <v>1.5064561107742347E-2</v>
      </c>
      <c r="F18" s="141">
        <v>181926</v>
      </c>
      <c r="G18" s="138">
        <v>629.19927144500002</v>
      </c>
      <c r="H18" s="165">
        <v>1.2612642838531474E-2</v>
      </c>
      <c r="I18" s="141">
        <v>192276</v>
      </c>
      <c r="J18" s="141">
        <v>652.78043411700003</v>
      </c>
      <c r="K18" s="165">
        <v>1.3629647985750393E-2</v>
      </c>
      <c r="L18" s="141">
        <v>193071</v>
      </c>
      <c r="M18" s="141">
        <v>658.90409453400002</v>
      </c>
      <c r="N18" s="165">
        <v>1.253037384725797E-2</v>
      </c>
      <c r="O18" s="141">
        <v>210827</v>
      </c>
      <c r="P18" s="138">
        <v>704.59310680900001</v>
      </c>
      <c r="Q18" s="165">
        <v>1.2627190961695952E-2</v>
      </c>
      <c r="R18" s="141">
        <v>226975</v>
      </c>
      <c r="S18" s="138">
        <v>735.33983922300001</v>
      </c>
      <c r="T18" s="165">
        <v>1.2047074645595943E-2</v>
      </c>
      <c r="U18" s="141">
        <v>232707</v>
      </c>
      <c r="V18" s="138">
        <v>753.96082001299999</v>
      </c>
      <c r="W18" s="165">
        <v>1.3115144821224932E-2</v>
      </c>
      <c r="X18" s="141">
        <v>237953</v>
      </c>
      <c r="Y18" s="138">
        <v>750.349618835</v>
      </c>
      <c r="Z18" s="165">
        <v>1.3575752504300265E-2</v>
      </c>
      <c r="AA18" s="141">
        <v>246355</v>
      </c>
      <c r="AB18" s="138">
        <v>780.36285555899997</v>
      </c>
      <c r="AC18" s="165">
        <v>1.4272183888124517E-2</v>
      </c>
      <c r="AD18" s="141">
        <v>249964</v>
      </c>
      <c r="AE18" s="138">
        <v>796.072289103</v>
      </c>
      <c r="AF18" s="165">
        <v>1.5327130890020598E-2</v>
      </c>
      <c r="AG18" s="141">
        <v>256837</v>
      </c>
      <c r="AH18" s="138">
        <v>821.92253246400003</v>
      </c>
      <c r="AI18" s="165">
        <v>1.6819879461822049E-2</v>
      </c>
      <c r="AJ18" s="141">
        <v>261761</v>
      </c>
      <c r="AK18" s="138">
        <v>853.41979805699998</v>
      </c>
      <c r="AL18" s="165">
        <v>1.7257896019675301E-2</v>
      </c>
      <c r="AM18" s="141">
        <v>267457</v>
      </c>
      <c r="AN18" s="138">
        <v>870.72394695900005</v>
      </c>
      <c r="AO18" s="165">
        <v>2.1204782959609352E-2</v>
      </c>
    </row>
    <row r="19" spans="1:41" x14ac:dyDescent="0.35">
      <c r="A19" s="7"/>
      <c r="B19" s="1" t="s">
        <v>42</v>
      </c>
      <c r="C19" s="141">
        <v>362761</v>
      </c>
      <c r="D19" s="138">
        <v>1177.799663692</v>
      </c>
      <c r="E19" s="165">
        <v>2.4664563714459242E-2</v>
      </c>
      <c r="F19" s="141">
        <v>364426</v>
      </c>
      <c r="G19" s="138">
        <v>1172.858205366</v>
      </c>
      <c r="H19" s="165">
        <v>2.4443364376731003E-2</v>
      </c>
      <c r="I19" s="141">
        <v>384392</v>
      </c>
      <c r="J19" s="141">
        <v>1222.50970216</v>
      </c>
      <c r="K19" s="165">
        <v>3.6611464771951652E-2</v>
      </c>
      <c r="L19" s="141">
        <v>396409</v>
      </c>
      <c r="M19" s="141">
        <v>1271.3711938639999</v>
      </c>
      <c r="N19" s="165">
        <v>3.4838542877775769E-2</v>
      </c>
      <c r="O19" s="141">
        <v>417864</v>
      </c>
      <c r="P19" s="138">
        <v>1316.7044039279999</v>
      </c>
      <c r="Q19" s="165">
        <v>3.0303151953445111E-2</v>
      </c>
      <c r="R19" s="141">
        <v>443212</v>
      </c>
      <c r="S19" s="138">
        <v>1368.370994459</v>
      </c>
      <c r="T19" s="165">
        <v>2.7974933586000512E-2</v>
      </c>
      <c r="U19" s="141">
        <v>457043</v>
      </c>
      <c r="V19" s="138">
        <v>1422.581942458</v>
      </c>
      <c r="W19" s="165">
        <v>2.7899174546967626E-2</v>
      </c>
      <c r="X19" s="141">
        <v>476773</v>
      </c>
      <c r="Y19" s="138">
        <v>1438.47931494</v>
      </c>
      <c r="Z19" s="165">
        <v>2.7820831317042088E-2</v>
      </c>
      <c r="AA19" s="141">
        <v>498047</v>
      </c>
      <c r="AB19" s="138">
        <v>1495.6099935990001</v>
      </c>
      <c r="AC19" s="165">
        <v>2.9494362312229402E-2</v>
      </c>
      <c r="AD19" s="141">
        <v>510728</v>
      </c>
      <c r="AE19" s="138">
        <v>1540.1682019580001</v>
      </c>
      <c r="AF19" s="165">
        <v>3.019696093639276E-2</v>
      </c>
      <c r="AG19" s="141">
        <v>527431</v>
      </c>
      <c r="AH19" s="138">
        <v>1579.691290534</v>
      </c>
      <c r="AI19" s="165">
        <v>3.1381081961427096E-2</v>
      </c>
      <c r="AJ19" s="141">
        <v>538478</v>
      </c>
      <c r="AK19" s="138">
        <v>1627.4342857229999</v>
      </c>
      <c r="AL19" s="165">
        <v>3.0961073575155228E-2</v>
      </c>
      <c r="AM19" s="141">
        <v>543647</v>
      </c>
      <c r="AN19" s="138">
        <v>1630.272329203</v>
      </c>
      <c r="AO19" s="165">
        <v>3.0584030505734876E-2</v>
      </c>
    </row>
    <row r="20" spans="1:41" x14ac:dyDescent="0.35">
      <c r="A20" s="7"/>
      <c r="B20" s="1" t="s">
        <v>43</v>
      </c>
      <c r="C20" s="141">
        <v>88125</v>
      </c>
      <c r="D20" s="138">
        <v>327.24855502999998</v>
      </c>
      <c r="E20" s="165">
        <v>1.3135333403094585E-2</v>
      </c>
      <c r="F20" s="141">
        <v>89311</v>
      </c>
      <c r="G20" s="138">
        <v>325.215422875</v>
      </c>
      <c r="H20" s="165">
        <v>1.4367455459810552E-2</v>
      </c>
      <c r="I20" s="141">
        <v>93884</v>
      </c>
      <c r="J20" s="141">
        <v>324.51784383099999</v>
      </c>
      <c r="K20" s="165">
        <v>1.7958303436266365E-2</v>
      </c>
      <c r="L20" s="141">
        <v>95897</v>
      </c>
      <c r="M20" s="141">
        <v>344.81299923300003</v>
      </c>
      <c r="N20" s="165">
        <v>1.3828415235523028E-2</v>
      </c>
      <c r="O20" s="141">
        <v>101983</v>
      </c>
      <c r="P20" s="138">
        <v>358.16342779500002</v>
      </c>
      <c r="Q20" s="165">
        <v>1.5399416026465131E-2</v>
      </c>
      <c r="R20" s="141">
        <v>110410</v>
      </c>
      <c r="S20" s="138">
        <v>377.591049258</v>
      </c>
      <c r="T20" s="165">
        <v>1.502103803081564E-2</v>
      </c>
      <c r="U20" s="141">
        <v>116033</v>
      </c>
      <c r="V20" s="138">
        <v>387.43861436700001</v>
      </c>
      <c r="W20" s="165">
        <v>1.3484125222096025E-2</v>
      </c>
      <c r="X20" s="141">
        <v>113256</v>
      </c>
      <c r="Y20" s="138">
        <v>390.22867939000002</v>
      </c>
      <c r="Z20" s="165">
        <v>1.5583917605713116E-2</v>
      </c>
      <c r="AA20" s="141">
        <v>118189</v>
      </c>
      <c r="AB20" s="138">
        <v>402.45890891400001</v>
      </c>
      <c r="AC20" s="165">
        <v>1.6715084909295665E-2</v>
      </c>
      <c r="AD20" s="141">
        <v>120132</v>
      </c>
      <c r="AE20" s="138">
        <v>415.35756076799998</v>
      </c>
      <c r="AF20" s="165">
        <v>1.6438140471971927E-2</v>
      </c>
      <c r="AG20" s="141">
        <v>124655</v>
      </c>
      <c r="AH20" s="138">
        <v>434.47679498799999</v>
      </c>
      <c r="AI20" s="165">
        <v>1.7388505867634799E-2</v>
      </c>
      <c r="AJ20" s="141">
        <v>128553</v>
      </c>
      <c r="AK20" s="138">
        <v>450.81647421600002</v>
      </c>
      <c r="AL20" s="165">
        <v>1.737635567693719E-2</v>
      </c>
      <c r="AM20" s="141">
        <v>132017</v>
      </c>
      <c r="AN20" s="138">
        <v>462.145862061</v>
      </c>
      <c r="AO20" s="165">
        <v>1.8405728622270454E-2</v>
      </c>
    </row>
    <row r="21" spans="1:41" x14ac:dyDescent="0.35">
      <c r="A21" s="7"/>
      <c r="B21" s="1" t="s">
        <v>44</v>
      </c>
      <c r="C21" s="141">
        <v>325930</v>
      </c>
      <c r="D21" s="138">
        <v>995.28054882200001</v>
      </c>
      <c r="E21" s="165">
        <v>3.1500346439109483E-2</v>
      </c>
      <c r="F21" s="141">
        <v>330415</v>
      </c>
      <c r="G21" s="138">
        <v>984.56076711699995</v>
      </c>
      <c r="H21" s="165">
        <v>2.7969023927933545E-2</v>
      </c>
      <c r="I21" s="141">
        <v>349472</v>
      </c>
      <c r="J21" s="141">
        <v>1021.106244609</v>
      </c>
      <c r="K21" s="165">
        <v>3.0476371648198386E-2</v>
      </c>
      <c r="L21" s="141">
        <v>354121</v>
      </c>
      <c r="M21" s="141">
        <v>1046.517607774</v>
      </c>
      <c r="N21" s="165">
        <v>2.7445401904028555E-2</v>
      </c>
      <c r="O21" s="141">
        <v>377224</v>
      </c>
      <c r="P21" s="138">
        <v>1109.1826558560001</v>
      </c>
      <c r="Q21" s="165">
        <v>2.8461515642819617E-2</v>
      </c>
      <c r="R21" s="141">
        <v>396469</v>
      </c>
      <c r="S21" s="138">
        <v>1165.5732368240001</v>
      </c>
      <c r="T21" s="165">
        <v>2.8255287859679065E-2</v>
      </c>
      <c r="U21" s="141">
        <v>409560</v>
      </c>
      <c r="V21" s="138">
        <v>1193.36358559</v>
      </c>
      <c r="W21" s="165">
        <v>2.6081613534915973E-2</v>
      </c>
      <c r="X21" s="141">
        <v>428289</v>
      </c>
      <c r="Y21" s="138">
        <v>1185.289628691</v>
      </c>
      <c r="Z21" s="165">
        <v>2.6547720160810792E-2</v>
      </c>
      <c r="AA21" s="141">
        <v>462127</v>
      </c>
      <c r="AB21" s="138">
        <v>1412.3820058470001</v>
      </c>
      <c r="AC21" s="165">
        <v>2.3969593514962514E-2</v>
      </c>
      <c r="AD21" s="141">
        <v>473428</v>
      </c>
      <c r="AE21" s="138">
        <v>1431.563336334</v>
      </c>
      <c r="AF21" s="165">
        <v>2.3672722330109544E-2</v>
      </c>
      <c r="AG21" s="141">
        <v>492977</v>
      </c>
      <c r="AH21" s="138">
        <v>1455.8086095880001</v>
      </c>
      <c r="AI21" s="165">
        <v>2.4606574675456763E-2</v>
      </c>
      <c r="AJ21" s="141">
        <v>503029</v>
      </c>
      <c r="AK21" s="138">
        <v>1479.843401523</v>
      </c>
      <c r="AL21" s="165">
        <v>2.8319276509845396E-2</v>
      </c>
      <c r="AM21" s="141">
        <v>513371</v>
      </c>
      <c r="AN21" s="138">
        <v>1485.8680980930001</v>
      </c>
      <c r="AO21" s="165">
        <v>2.7243162187782825E-2</v>
      </c>
    </row>
    <row r="22" spans="1:41" x14ac:dyDescent="0.35">
      <c r="A22" s="7"/>
      <c r="B22" s="1" t="s">
        <v>45</v>
      </c>
      <c r="C22" s="141">
        <v>155124</v>
      </c>
      <c r="D22" s="138">
        <v>501.78996035300003</v>
      </c>
      <c r="E22" s="165">
        <v>1.7193026255309829E-2</v>
      </c>
      <c r="F22" s="141">
        <v>163219</v>
      </c>
      <c r="G22" s="138">
        <v>520.85040010800003</v>
      </c>
      <c r="H22" s="165">
        <v>1.3981531064370833E-2</v>
      </c>
      <c r="I22" s="141">
        <v>174572</v>
      </c>
      <c r="J22" s="141">
        <v>539.29121752100002</v>
      </c>
      <c r="K22" s="165">
        <v>1.6019142087481897E-2</v>
      </c>
      <c r="L22" s="141">
        <v>178229</v>
      </c>
      <c r="M22" s="141">
        <v>555.80651277799996</v>
      </c>
      <c r="N22" s="165">
        <v>1.5017520844225696E-2</v>
      </c>
      <c r="O22" s="141">
        <v>196751</v>
      </c>
      <c r="P22" s="138">
        <v>605.98750595299998</v>
      </c>
      <c r="Q22" s="165">
        <v>1.2727546007557414E-2</v>
      </c>
      <c r="R22" s="141">
        <v>210099</v>
      </c>
      <c r="S22" s="138">
        <v>632.80149061600002</v>
      </c>
      <c r="T22" s="165">
        <v>1.1797904996608795E-2</v>
      </c>
      <c r="U22" s="141">
        <v>223647</v>
      </c>
      <c r="V22" s="138">
        <v>668.04210369299994</v>
      </c>
      <c r="W22" s="165">
        <v>1.2940373258229087E-2</v>
      </c>
      <c r="X22" s="141">
        <v>230330</v>
      </c>
      <c r="Y22" s="138">
        <v>681.62755294800002</v>
      </c>
      <c r="Z22" s="165">
        <v>1.2818317418671826E-2</v>
      </c>
      <c r="AA22" s="141">
        <v>239890</v>
      </c>
      <c r="AB22" s="138">
        <v>709.34334501000001</v>
      </c>
      <c r="AC22" s="165">
        <v>1.5071875035141524E-2</v>
      </c>
      <c r="AD22" s="141">
        <v>243401</v>
      </c>
      <c r="AE22" s="138">
        <v>733.52263634300004</v>
      </c>
      <c r="AF22" s="165">
        <v>1.517236445419781E-2</v>
      </c>
      <c r="AG22" s="141">
        <v>251240</v>
      </c>
      <c r="AH22" s="138">
        <v>762.81089503500004</v>
      </c>
      <c r="AI22" s="165">
        <v>1.5906623334795537E-2</v>
      </c>
      <c r="AJ22" s="141">
        <v>254688</v>
      </c>
      <c r="AK22" s="138">
        <v>788.83428946200002</v>
      </c>
      <c r="AL22" s="165">
        <v>1.5335125362324573E-2</v>
      </c>
      <c r="AM22" s="141">
        <v>259363</v>
      </c>
      <c r="AN22" s="138">
        <v>802.483565193</v>
      </c>
      <c r="AO22" s="165">
        <v>1.4396533693772867E-2</v>
      </c>
    </row>
    <row r="23" spans="1:41" x14ac:dyDescent="0.35">
      <c r="A23" s="7"/>
      <c r="B23" s="1" t="s">
        <v>46</v>
      </c>
      <c r="C23" s="141">
        <v>97750</v>
      </c>
      <c r="D23" s="138">
        <v>297.40249609799997</v>
      </c>
      <c r="E23" s="165">
        <v>2.0650953776716774E-2</v>
      </c>
      <c r="F23" s="141">
        <v>101556</v>
      </c>
      <c r="G23" s="138">
        <v>304.23623386499997</v>
      </c>
      <c r="H23" s="165">
        <v>1.6359480863835985E-2</v>
      </c>
      <c r="I23" s="141">
        <v>106799</v>
      </c>
      <c r="J23" s="141">
        <v>311.78319014099998</v>
      </c>
      <c r="K23" s="165">
        <v>1.8931743303192916E-2</v>
      </c>
      <c r="L23" s="141">
        <v>109951</v>
      </c>
      <c r="M23" s="141">
        <v>332.86345079799997</v>
      </c>
      <c r="N23" s="165">
        <v>1.8263289677571626E-2</v>
      </c>
      <c r="O23" s="141">
        <v>118827</v>
      </c>
      <c r="P23" s="138">
        <v>356.49223133200002</v>
      </c>
      <c r="Q23" s="165">
        <v>1.4105770070931651E-2</v>
      </c>
      <c r="R23" s="141">
        <v>126029</v>
      </c>
      <c r="S23" s="138">
        <v>372.99731505400001</v>
      </c>
      <c r="T23" s="165">
        <v>1.3375215725822955E-2</v>
      </c>
      <c r="U23" s="141">
        <v>135907</v>
      </c>
      <c r="V23" s="138">
        <v>395.73360152599997</v>
      </c>
      <c r="W23" s="165">
        <v>1.4368351618548174E-2</v>
      </c>
      <c r="X23" s="141">
        <v>137457</v>
      </c>
      <c r="Y23" s="138">
        <v>402.985150207</v>
      </c>
      <c r="Z23" s="165">
        <v>1.4546227291474464E-2</v>
      </c>
      <c r="AA23" s="141">
        <v>142003</v>
      </c>
      <c r="AB23" s="138">
        <v>413.04094985500001</v>
      </c>
      <c r="AC23" s="165">
        <v>1.4943311531621211E-2</v>
      </c>
      <c r="AD23" s="141">
        <v>144139</v>
      </c>
      <c r="AE23" s="138">
        <v>418.88727237199998</v>
      </c>
      <c r="AF23" s="165">
        <v>1.908659871121552E-2</v>
      </c>
      <c r="AG23" s="141">
        <v>147497</v>
      </c>
      <c r="AH23" s="138">
        <v>437.922734676</v>
      </c>
      <c r="AI23" s="165">
        <v>1.8102355140034377E-2</v>
      </c>
      <c r="AJ23" s="141">
        <v>150108</v>
      </c>
      <c r="AK23" s="138">
        <v>455.081991195</v>
      </c>
      <c r="AL23" s="165">
        <v>1.8289000925184151E-2</v>
      </c>
      <c r="AM23" s="141">
        <v>151329</v>
      </c>
      <c r="AN23" s="138">
        <v>457.84025741400001</v>
      </c>
      <c r="AO23" s="165">
        <v>1.8318550936022474E-2</v>
      </c>
    </row>
    <row r="24" spans="1:41" x14ac:dyDescent="0.35">
      <c r="A24" s="7"/>
      <c r="B24" s="1" t="s">
        <v>47</v>
      </c>
      <c r="C24" s="141">
        <v>20709</v>
      </c>
      <c r="D24" s="138">
        <v>74.542027067000006</v>
      </c>
      <c r="E24" s="165">
        <v>1.4831739187965431E-2</v>
      </c>
      <c r="F24" s="141">
        <v>22112</v>
      </c>
      <c r="G24" s="138">
        <v>76.003327999999996</v>
      </c>
      <c r="H24" s="165">
        <v>1.2188394052955132E-2</v>
      </c>
      <c r="I24" s="141">
        <v>23126</v>
      </c>
      <c r="J24" s="141">
        <v>79.929648111999995</v>
      </c>
      <c r="K24" s="165">
        <v>1.3819407267403827E-2</v>
      </c>
      <c r="L24" s="141">
        <v>24471</v>
      </c>
      <c r="M24" s="141">
        <v>82.531425799000004</v>
      </c>
      <c r="N24" s="165">
        <v>1.438015319025765E-2</v>
      </c>
      <c r="O24" s="141">
        <v>26734</v>
      </c>
      <c r="P24" s="138">
        <v>87.324920104</v>
      </c>
      <c r="Q24" s="165">
        <v>1.2012394486348048E-2</v>
      </c>
      <c r="R24" s="141">
        <v>29295</v>
      </c>
      <c r="S24" s="138">
        <v>93.316522489999997</v>
      </c>
      <c r="T24" s="165">
        <v>1.1044796071461492E-2</v>
      </c>
      <c r="U24" s="141">
        <v>30578</v>
      </c>
      <c r="V24" s="138">
        <v>97.485880770999998</v>
      </c>
      <c r="W24" s="165">
        <v>1.1431725345107823E-2</v>
      </c>
      <c r="X24" s="141">
        <v>31623</v>
      </c>
      <c r="Y24" s="138">
        <v>102.016652486</v>
      </c>
      <c r="Z24" s="165">
        <v>1.044182305576225E-2</v>
      </c>
      <c r="AA24" s="141">
        <v>33324</v>
      </c>
      <c r="AB24" s="138">
        <v>107.903752027</v>
      </c>
      <c r="AC24" s="165">
        <v>1.1678728453155868E-2</v>
      </c>
      <c r="AD24" s="141">
        <v>33662</v>
      </c>
      <c r="AE24" s="138">
        <v>109.288327272</v>
      </c>
      <c r="AF24" s="165">
        <v>1.3774421446247936E-2</v>
      </c>
      <c r="AG24" s="141">
        <v>34645</v>
      </c>
      <c r="AH24" s="138">
        <v>116.662716129</v>
      </c>
      <c r="AI24" s="165">
        <v>1.3117659958369407E-2</v>
      </c>
      <c r="AJ24" s="141">
        <v>35496</v>
      </c>
      <c r="AK24" s="138">
        <v>123.17931453</v>
      </c>
      <c r="AL24" s="165">
        <v>1.5499226581058975E-2</v>
      </c>
      <c r="AM24" s="141">
        <v>35345</v>
      </c>
      <c r="AN24" s="138">
        <v>123.077762157</v>
      </c>
      <c r="AO24" s="165">
        <v>1.2879291865722673E-2</v>
      </c>
    </row>
    <row r="25" spans="1:41" x14ac:dyDescent="0.35">
      <c r="A25" s="7"/>
      <c r="B25" s="1" t="s">
        <v>48</v>
      </c>
      <c r="C25" s="141">
        <v>265804</v>
      </c>
      <c r="D25" s="138">
        <v>825.13217546600004</v>
      </c>
      <c r="E25" s="165">
        <v>2.4214990068367914E-2</v>
      </c>
      <c r="F25" s="141">
        <v>274583</v>
      </c>
      <c r="G25" s="138">
        <v>852.71054242800005</v>
      </c>
      <c r="H25" s="165">
        <v>1.993033333164751E-2</v>
      </c>
      <c r="I25" s="141">
        <v>294175</v>
      </c>
      <c r="J25" s="141">
        <v>908.09179181499997</v>
      </c>
      <c r="K25" s="165">
        <v>2.2632332039828618E-2</v>
      </c>
      <c r="L25" s="141">
        <v>308023</v>
      </c>
      <c r="M25" s="141">
        <v>936.21431551299997</v>
      </c>
      <c r="N25" s="165">
        <v>1.8906428674187681E-2</v>
      </c>
      <c r="O25" s="141">
        <v>331288</v>
      </c>
      <c r="P25" s="138">
        <v>987.22073509899997</v>
      </c>
      <c r="Q25" s="165">
        <v>1.4814146569474326E-2</v>
      </c>
      <c r="R25" s="141">
        <v>354172</v>
      </c>
      <c r="S25" s="138">
        <v>1041.685691356</v>
      </c>
      <c r="T25" s="165">
        <v>1.3712232249639729E-2</v>
      </c>
      <c r="U25" s="141">
        <v>369016</v>
      </c>
      <c r="V25" s="138">
        <v>1107.477347217</v>
      </c>
      <c r="W25" s="165">
        <v>1.4715642328896055E-2</v>
      </c>
      <c r="X25" s="141">
        <v>385006</v>
      </c>
      <c r="Y25" s="138">
        <v>1121.254990074</v>
      </c>
      <c r="Z25" s="165">
        <v>1.5385593401784073E-2</v>
      </c>
      <c r="AA25" s="141">
        <v>394531</v>
      </c>
      <c r="AB25" s="138">
        <v>1131.7522876210001</v>
      </c>
      <c r="AC25" s="165">
        <v>1.6111339219228686E-2</v>
      </c>
      <c r="AD25" s="141">
        <v>397301</v>
      </c>
      <c r="AE25" s="138">
        <v>1156.05074242</v>
      </c>
      <c r="AF25" s="165">
        <v>1.7024222690953324E-2</v>
      </c>
      <c r="AG25" s="141">
        <v>411477</v>
      </c>
      <c r="AH25" s="138">
        <v>1193.432308083</v>
      </c>
      <c r="AI25" s="165">
        <v>1.5883193243233108E-2</v>
      </c>
      <c r="AJ25" s="141">
        <v>416899</v>
      </c>
      <c r="AK25" s="138">
        <v>1208.2224151109999</v>
      </c>
      <c r="AL25" s="165">
        <v>1.8231772926490752E-2</v>
      </c>
      <c r="AM25" s="141">
        <v>417805</v>
      </c>
      <c r="AN25" s="138">
        <v>1206.1869744749999</v>
      </c>
      <c r="AO25" s="165">
        <v>1.9896520861905072E-2</v>
      </c>
    </row>
    <row r="26" spans="1:41" x14ac:dyDescent="0.35">
      <c r="A26" s="7"/>
      <c r="B26" s="1" t="s">
        <v>49</v>
      </c>
      <c r="C26" s="141">
        <v>195046</v>
      </c>
      <c r="D26" s="138">
        <v>624.45135149999999</v>
      </c>
      <c r="E26" s="165">
        <v>2.2086609062291429E-2</v>
      </c>
      <c r="F26" s="141">
        <v>199793</v>
      </c>
      <c r="G26" s="138">
        <v>633.15526184999999</v>
      </c>
      <c r="H26" s="165">
        <v>1.8995811082510361E-2</v>
      </c>
      <c r="I26" s="141">
        <v>215868</v>
      </c>
      <c r="J26" s="141">
        <v>670.32603242200003</v>
      </c>
      <c r="K26" s="165">
        <v>1.9974804776148991E-2</v>
      </c>
      <c r="L26" s="141">
        <v>220299</v>
      </c>
      <c r="M26" s="141">
        <v>682.37569368899995</v>
      </c>
      <c r="N26" s="165">
        <v>1.8824170788612982E-2</v>
      </c>
      <c r="O26" s="141">
        <v>244807</v>
      </c>
      <c r="P26" s="138">
        <v>743.20838579400004</v>
      </c>
      <c r="Q26" s="165">
        <v>1.4898165355748656E-2</v>
      </c>
      <c r="R26" s="141">
        <v>262776</v>
      </c>
      <c r="S26" s="138">
        <v>782.41921732200001</v>
      </c>
      <c r="T26" s="165">
        <v>1.4040866349885219E-2</v>
      </c>
      <c r="U26" s="141">
        <v>276073</v>
      </c>
      <c r="V26" s="138">
        <v>825.23077178599999</v>
      </c>
      <c r="W26" s="165">
        <v>1.4845920120604794E-2</v>
      </c>
      <c r="X26" s="141">
        <v>287755</v>
      </c>
      <c r="Y26" s="138">
        <v>837.46421489600004</v>
      </c>
      <c r="Z26" s="165">
        <v>1.5860519448761753E-2</v>
      </c>
      <c r="AA26" s="141">
        <v>292836</v>
      </c>
      <c r="AB26" s="138">
        <v>831.46225901000003</v>
      </c>
      <c r="AC26" s="165">
        <v>1.8095876767653795E-2</v>
      </c>
      <c r="AD26" s="141">
        <v>297795</v>
      </c>
      <c r="AE26" s="138">
        <v>844.42732603699994</v>
      </c>
      <c r="AF26" s="165">
        <v>2.0393247220952024E-2</v>
      </c>
      <c r="AG26" s="141">
        <v>307639</v>
      </c>
      <c r="AH26" s="138">
        <v>876.00018932800003</v>
      </c>
      <c r="AI26" s="165">
        <v>1.938368151384286E-2</v>
      </c>
      <c r="AJ26" s="141">
        <v>312932</v>
      </c>
      <c r="AK26" s="138">
        <v>897.49680128199998</v>
      </c>
      <c r="AL26" s="165">
        <v>1.9634987959653946E-2</v>
      </c>
      <c r="AM26" s="141">
        <v>314637</v>
      </c>
      <c r="AN26" s="138">
        <v>893.56306203400004</v>
      </c>
      <c r="AO26" s="165">
        <v>2.015772450463562E-2</v>
      </c>
    </row>
    <row r="27" spans="1:41" x14ac:dyDescent="0.35">
      <c r="A27" s="7"/>
      <c r="B27" s="1" t="s">
        <v>50</v>
      </c>
      <c r="C27" s="141">
        <v>178441</v>
      </c>
      <c r="D27" s="138">
        <v>631.38176818700003</v>
      </c>
      <c r="E27" s="165">
        <v>1.2510670660766499E-2</v>
      </c>
      <c r="F27" s="141">
        <v>180295</v>
      </c>
      <c r="G27" s="138">
        <v>645.82215816999997</v>
      </c>
      <c r="H27" s="165">
        <v>1.1566051742736505E-2</v>
      </c>
      <c r="I27" s="141">
        <v>192379</v>
      </c>
      <c r="J27" s="141">
        <v>636.45690771900001</v>
      </c>
      <c r="K27" s="165">
        <v>1.3738243909296122E-2</v>
      </c>
      <c r="L27" s="141">
        <v>196177</v>
      </c>
      <c r="M27" s="141">
        <v>707.21090018200005</v>
      </c>
      <c r="N27" s="165">
        <v>1.1241430952144582E-2</v>
      </c>
      <c r="O27" s="141">
        <v>208549</v>
      </c>
      <c r="P27" s="138">
        <v>737.39143435799997</v>
      </c>
      <c r="Q27" s="165">
        <v>1.0929810931719096E-2</v>
      </c>
      <c r="R27" s="141">
        <v>217889</v>
      </c>
      <c r="S27" s="138">
        <v>774.08451248100005</v>
      </c>
      <c r="T27" s="165">
        <v>1.013327243153251E-2</v>
      </c>
      <c r="U27" s="141">
        <v>226872</v>
      </c>
      <c r="V27" s="138">
        <v>809.05499208000003</v>
      </c>
      <c r="W27" s="165">
        <v>1.0934775819447904E-2</v>
      </c>
      <c r="X27" s="141">
        <v>231880</v>
      </c>
      <c r="Y27" s="138">
        <v>821.47555718599995</v>
      </c>
      <c r="Z27" s="165">
        <v>1.2132383065834029E-2</v>
      </c>
      <c r="AA27" s="141">
        <v>238881</v>
      </c>
      <c r="AB27" s="138">
        <v>857.08141652899997</v>
      </c>
      <c r="AC27" s="165">
        <v>1.3084331511253289E-2</v>
      </c>
      <c r="AD27" s="141">
        <v>239829</v>
      </c>
      <c r="AE27" s="138">
        <v>878.94885681000005</v>
      </c>
      <c r="AF27" s="165">
        <v>1.3113238998718574E-2</v>
      </c>
      <c r="AG27" s="141">
        <v>248541</v>
      </c>
      <c r="AH27" s="138">
        <v>916.42109925399996</v>
      </c>
      <c r="AI27" s="165">
        <v>1.4080008861105104E-2</v>
      </c>
      <c r="AJ27" s="141">
        <v>252447</v>
      </c>
      <c r="AK27" s="138">
        <v>939.78706281400002</v>
      </c>
      <c r="AL27" s="165">
        <v>1.9611893471710638E-2</v>
      </c>
      <c r="AM27" s="141">
        <v>253976</v>
      </c>
      <c r="AN27" s="138">
        <v>941.57153586499999</v>
      </c>
      <c r="AO27" s="165">
        <v>1.6353564392591974E-2</v>
      </c>
    </row>
    <row r="28" spans="1:41" x14ac:dyDescent="0.35">
      <c r="A28" s="7"/>
      <c r="B28" s="1" t="s">
        <v>51</v>
      </c>
      <c r="C28" s="141">
        <v>81398</v>
      </c>
      <c r="D28" s="138">
        <v>309.30362394600002</v>
      </c>
      <c r="E28" s="165">
        <v>8.6231555581955943E-3</v>
      </c>
      <c r="F28" s="141">
        <v>85227</v>
      </c>
      <c r="G28" s="138">
        <v>302.39031837599998</v>
      </c>
      <c r="H28" s="165">
        <v>8.5697918799694239E-3</v>
      </c>
      <c r="I28" s="141">
        <v>86541</v>
      </c>
      <c r="J28" s="141">
        <v>307.079385344</v>
      </c>
      <c r="K28" s="165">
        <v>8.3666710356407048E-3</v>
      </c>
      <c r="L28" s="141">
        <v>85696</v>
      </c>
      <c r="M28" s="141">
        <v>303.825816976</v>
      </c>
      <c r="N28" s="165">
        <v>8.0320234905935095E-3</v>
      </c>
      <c r="O28" s="141">
        <v>93110</v>
      </c>
      <c r="P28" s="138">
        <v>318.618844798</v>
      </c>
      <c r="Q28" s="165">
        <v>7.5158907322579252E-3</v>
      </c>
      <c r="R28" s="141">
        <v>98628</v>
      </c>
      <c r="S28" s="138">
        <v>331.58860580100003</v>
      </c>
      <c r="T28" s="165">
        <v>6.6136562584907322E-3</v>
      </c>
      <c r="U28" s="141">
        <v>102410</v>
      </c>
      <c r="V28" s="138">
        <v>341.72728016600001</v>
      </c>
      <c r="W28" s="165">
        <v>7.743986607432975E-3</v>
      </c>
      <c r="X28" s="141">
        <v>103046</v>
      </c>
      <c r="Y28" s="138">
        <v>339.25064539700003</v>
      </c>
      <c r="Z28" s="165">
        <v>1.0691918282882877E-2</v>
      </c>
      <c r="AA28" s="141">
        <v>105151</v>
      </c>
      <c r="AB28" s="138">
        <v>347.450390126</v>
      </c>
      <c r="AC28" s="165">
        <v>1.2752501493502957E-2</v>
      </c>
      <c r="AD28" s="141">
        <v>103329</v>
      </c>
      <c r="AE28" s="138">
        <v>353.45423298200001</v>
      </c>
      <c r="AF28" s="165">
        <v>1.704998373949846E-2</v>
      </c>
      <c r="AG28" s="141">
        <v>107763</v>
      </c>
      <c r="AH28" s="138">
        <v>371.55304085400002</v>
      </c>
      <c r="AI28" s="165">
        <v>1.4798426144924407E-2</v>
      </c>
      <c r="AJ28" s="141">
        <v>108113</v>
      </c>
      <c r="AK28" s="138">
        <v>386.46933150199999</v>
      </c>
      <c r="AL28" s="165">
        <v>2.0547616223873393E-2</v>
      </c>
      <c r="AM28" s="141">
        <v>108576</v>
      </c>
      <c r="AN28" s="138">
        <v>393.28528498499998</v>
      </c>
      <c r="AO28" s="165">
        <v>1.7260578987232916E-2</v>
      </c>
    </row>
    <row r="29" spans="1:41" x14ac:dyDescent="0.35">
      <c r="A29" s="7"/>
      <c r="B29" s="1" t="s">
        <v>52</v>
      </c>
      <c r="C29" s="141">
        <v>105551</v>
      </c>
      <c r="D29" s="138">
        <v>353.29640841200001</v>
      </c>
      <c r="E29" s="165">
        <v>1.5908066974872459E-2</v>
      </c>
      <c r="F29" s="141">
        <v>108545</v>
      </c>
      <c r="G29" s="138">
        <v>351.85719329699998</v>
      </c>
      <c r="H29" s="165">
        <v>1.3621728395230903E-2</v>
      </c>
      <c r="I29" s="141">
        <v>115187</v>
      </c>
      <c r="J29" s="141">
        <v>369.49265409999998</v>
      </c>
      <c r="K29" s="165">
        <v>1.9346132513544889E-2</v>
      </c>
      <c r="L29" s="141">
        <v>117294</v>
      </c>
      <c r="M29" s="141">
        <v>388.54659695300001</v>
      </c>
      <c r="N29" s="165">
        <v>1.8717327957654795E-2</v>
      </c>
      <c r="O29" s="141">
        <v>127137</v>
      </c>
      <c r="P29" s="138">
        <v>412.06715985300002</v>
      </c>
      <c r="Q29" s="165">
        <v>1.3427368229891691E-2</v>
      </c>
      <c r="R29" s="141">
        <v>135695</v>
      </c>
      <c r="S29" s="138">
        <v>434.91988088900001</v>
      </c>
      <c r="T29" s="165">
        <v>1.5537613811047362E-2</v>
      </c>
      <c r="U29" s="141">
        <v>142216</v>
      </c>
      <c r="V29" s="138">
        <v>461.11812784799997</v>
      </c>
      <c r="W29" s="165">
        <v>1.5404781180803039E-2</v>
      </c>
      <c r="X29" s="141">
        <v>147159</v>
      </c>
      <c r="Y29" s="138">
        <v>468.44019024200003</v>
      </c>
      <c r="Z29" s="165">
        <v>1.5979119703911512E-2</v>
      </c>
      <c r="AA29" s="141">
        <v>152248</v>
      </c>
      <c r="AB29" s="138">
        <v>487.394640342</v>
      </c>
      <c r="AC29" s="165">
        <v>1.5653074852539715E-2</v>
      </c>
      <c r="AD29" s="141">
        <v>153189</v>
      </c>
      <c r="AE29" s="138">
        <v>491.83438438899998</v>
      </c>
      <c r="AF29" s="165">
        <v>1.3769580141114398E-2</v>
      </c>
      <c r="AG29" s="141">
        <v>159167</v>
      </c>
      <c r="AH29" s="138">
        <v>509.43007858599998</v>
      </c>
      <c r="AI29" s="165">
        <v>1.7240414479211645E-2</v>
      </c>
      <c r="AJ29" s="141">
        <v>161631</v>
      </c>
      <c r="AK29" s="138">
        <v>532.03518505600005</v>
      </c>
      <c r="AL29" s="165">
        <v>1.6610365931098749E-2</v>
      </c>
      <c r="AM29" s="141">
        <v>163012</v>
      </c>
      <c r="AN29" s="138">
        <v>542.60477392799999</v>
      </c>
      <c r="AO29" s="165">
        <v>1.7476570258223186E-2</v>
      </c>
    </row>
    <row r="30" spans="1:41" x14ac:dyDescent="0.35">
      <c r="A30" s="7"/>
      <c r="B30" s="1" t="s">
        <v>53</v>
      </c>
      <c r="C30" s="141">
        <v>37252</v>
      </c>
      <c r="D30" s="138">
        <v>160.64902075800001</v>
      </c>
      <c r="E30" s="165">
        <v>5.9539370765343547E-3</v>
      </c>
      <c r="F30" s="141">
        <v>39311</v>
      </c>
      <c r="G30" s="138">
        <v>164.70733038500001</v>
      </c>
      <c r="H30" s="165">
        <v>5.7114083738781796E-3</v>
      </c>
      <c r="I30" s="141">
        <v>40260</v>
      </c>
      <c r="J30" s="141">
        <v>160.086853174</v>
      </c>
      <c r="K30" s="165">
        <v>6.6397995520885988E-3</v>
      </c>
      <c r="L30" s="141">
        <v>41709</v>
      </c>
      <c r="M30" s="141">
        <v>177.86441588299999</v>
      </c>
      <c r="N30" s="165">
        <v>6.5248040887695424E-3</v>
      </c>
      <c r="O30" s="141">
        <v>44695</v>
      </c>
      <c r="P30" s="138">
        <v>183.895702282</v>
      </c>
      <c r="Q30" s="165">
        <v>6.7987692955529767E-3</v>
      </c>
      <c r="R30" s="141">
        <v>47875</v>
      </c>
      <c r="S30" s="138">
        <v>192.67004682800001</v>
      </c>
      <c r="T30" s="165">
        <v>6.692714883446034E-3</v>
      </c>
      <c r="U30" s="141">
        <v>49508</v>
      </c>
      <c r="V30" s="138">
        <v>198.67273626900001</v>
      </c>
      <c r="W30" s="165">
        <v>6.7798155463879538E-3</v>
      </c>
      <c r="X30" s="141">
        <v>50263</v>
      </c>
      <c r="Y30" s="138">
        <v>196.62716045400001</v>
      </c>
      <c r="Z30" s="165">
        <v>9.4078827702582957E-3</v>
      </c>
      <c r="AA30" s="141">
        <v>51896</v>
      </c>
      <c r="AB30" s="138">
        <v>200.860484915</v>
      </c>
      <c r="AC30" s="165">
        <v>9.8750168050195462E-3</v>
      </c>
      <c r="AD30" s="141">
        <v>52586</v>
      </c>
      <c r="AE30" s="138">
        <v>206.61784859400001</v>
      </c>
      <c r="AF30" s="165">
        <v>1.9368422279256132E-2</v>
      </c>
      <c r="AG30" s="141">
        <v>53437</v>
      </c>
      <c r="AH30" s="138">
        <v>210.3650571</v>
      </c>
      <c r="AI30" s="165">
        <v>1.2498928283275236E-2</v>
      </c>
      <c r="AJ30" s="141">
        <v>54312</v>
      </c>
      <c r="AK30" s="138">
        <v>215.26300206799999</v>
      </c>
      <c r="AL30" s="165">
        <v>1.2438350623551149E-2</v>
      </c>
      <c r="AM30" s="141">
        <v>55220</v>
      </c>
      <c r="AN30" s="138">
        <v>221.87084161999999</v>
      </c>
      <c r="AO30" s="165">
        <v>1.4336956410198522E-2</v>
      </c>
    </row>
    <row r="31" spans="1:41" x14ac:dyDescent="0.35">
      <c r="A31" s="7"/>
      <c r="B31" s="1" t="s">
        <v>54</v>
      </c>
      <c r="C31" s="141">
        <v>365064</v>
      </c>
      <c r="D31" s="138">
        <v>1329.8625796220001</v>
      </c>
      <c r="E31" s="165">
        <v>1.8852212515165445E-2</v>
      </c>
      <c r="F31" s="141">
        <v>371032</v>
      </c>
      <c r="G31" s="138">
        <v>1349.5233514070001</v>
      </c>
      <c r="H31" s="165">
        <v>1.562880275247569E-2</v>
      </c>
      <c r="I31" s="141">
        <v>399490</v>
      </c>
      <c r="J31" s="141">
        <v>1364.9104891679999</v>
      </c>
      <c r="K31" s="165">
        <v>1.7321126398853637E-2</v>
      </c>
      <c r="L31" s="141">
        <v>417855</v>
      </c>
      <c r="M31" s="141">
        <v>1479.411559725</v>
      </c>
      <c r="N31" s="165">
        <v>2.0613971938051368E-2</v>
      </c>
      <c r="O31" s="141">
        <v>446333</v>
      </c>
      <c r="P31" s="138">
        <v>1527.4793029929999</v>
      </c>
      <c r="Q31" s="165">
        <v>1.8552942951928598E-2</v>
      </c>
      <c r="R31" s="141">
        <v>480787</v>
      </c>
      <c r="S31" s="138">
        <v>1605.0952778210001</v>
      </c>
      <c r="T31" s="165">
        <v>1.3926783220835626E-2</v>
      </c>
      <c r="U31" s="141">
        <v>498960</v>
      </c>
      <c r="V31" s="138">
        <v>1680.9117205499999</v>
      </c>
      <c r="W31" s="165">
        <v>1.4825037186275451E-2</v>
      </c>
      <c r="X31" s="141">
        <v>512277</v>
      </c>
      <c r="Y31" s="138">
        <v>1692.5826447859999</v>
      </c>
      <c r="Z31" s="165">
        <v>1.5418901246207475E-2</v>
      </c>
      <c r="AA31" s="141">
        <v>526982</v>
      </c>
      <c r="AB31" s="138">
        <v>1729.5500172019999</v>
      </c>
      <c r="AC31" s="165">
        <v>1.5693531930872112E-2</v>
      </c>
      <c r="AD31" s="141">
        <v>533901</v>
      </c>
      <c r="AE31" s="138">
        <v>1779.2585740039999</v>
      </c>
      <c r="AF31" s="165">
        <v>1.5866171577002351E-2</v>
      </c>
      <c r="AG31" s="141">
        <v>553317</v>
      </c>
      <c r="AH31" s="138">
        <v>1845.844466968</v>
      </c>
      <c r="AI31" s="165">
        <v>1.6914292783987449E-2</v>
      </c>
      <c r="AJ31" s="141">
        <v>564292</v>
      </c>
      <c r="AK31" s="138">
        <v>1902.7984491489999</v>
      </c>
      <c r="AL31" s="165">
        <v>1.7485519471534244E-2</v>
      </c>
      <c r="AM31" s="141">
        <v>567486</v>
      </c>
      <c r="AN31" s="138">
        <v>1920.513439199</v>
      </c>
      <c r="AO31" s="165">
        <v>1.7825091468392899E-2</v>
      </c>
    </row>
    <row r="32" spans="1:41" x14ac:dyDescent="0.35">
      <c r="A32" s="7"/>
      <c r="B32" s="1" t="s">
        <v>55</v>
      </c>
      <c r="C32" s="141">
        <v>77188</v>
      </c>
      <c r="D32" s="138">
        <v>302.998824619</v>
      </c>
      <c r="E32" s="165">
        <v>7.6578150325091743E-3</v>
      </c>
      <c r="F32" s="141">
        <v>79683</v>
      </c>
      <c r="G32" s="138">
        <v>343.74445376199998</v>
      </c>
      <c r="H32" s="165">
        <v>1.154041276763873E-2</v>
      </c>
      <c r="I32" s="141">
        <v>86306</v>
      </c>
      <c r="J32" s="141">
        <v>350.12379596800002</v>
      </c>
      <c r="K32" s="165">
        <v>2.9055253924899715E-2</v>
      </c>
      <c r="L32" s="141">
        <v>90275</v>
      </c>
      <c r="M32" s="141">
        <v>430.91240106100003</v>
      </c>
      <c r="N32" s="165">
        <v>2.4178890977252454E-2</v>
      </c>
      <c r="O32" s="141">
        <v>97296</v>
      </c>
      <c r="P32" s="138">
        <v>453.72076076299999</v>
      </c>
      <c r="Q32" s="165">
        <v>2.2520891220779226E-2</v>
      </c>
      <c r="R32" s="141">
        <v>104463</v>
      </c>
      <c r="S32" s="138">
        <v>476.11440385999998</v>
      </c>
      <c r="T32" s="165">
        <v>2.1791733896063439E-2</v>
      </c>
      <c r="U32" s="141">
        <v>108073</v>
      </c>
      <c r="V32" s="138">
        <v>522.716727762</v>
      </c>
      <c r="W32" s="165">
        <v>1.6481554091229714E-2</v>
      </c>
      <c r="X32" s="141">
        <v>112517</v>
      </c>
      <c r="Y32" s="138">
        <v>551.59168741500002</v>
      </c>
      <c r="Z32" s="165">
        <v>1.8426757728408072E-2</v>
      </c>
      <c r="AA32" s="141">
        <v>116098</v>
      </c>
      <c r="AB32" s="138">
        <v>606.61693931499997</v>
      </c>
      <c r="AC32" s="165">
        <v>1.7388143362615092E-2</v>
      </c>
      <c r="AD32" s="141">
        <v>119574</v>
      </c>
      <c r="AE32" s="138">
        <v>626.45532726399995</v>
      </c>
      <c r="AF32" s="165">
        <v>1.4209906878561166E-2</v>
      </c>
      <c r="AG32" s="141">
        <v>122630</v>
      </c>
      <c r="AH32" s="138">
        <v>648.42516282199995</v>
      </c>
      <c r="AI32" s="165">
        <v>1.5268351431509401E-2</v>
      </c>
      <c r="AJ32" s="141">
        <v>124895</v>
      </c>
      <c r="AK32" s="138">
        <v>694.33647773099995</v>
      </c>
      <c r="AL32" s="165">
        <v>1.4409872841040991E-2</v>
      </c>
      <c r="AM32" s="141">
        <v>127189</v>
      </c>
      <c r="AN32" s="138">
        <v>687.45918619400004</v>
      </c>
      <c r="AO32" s="165">
        <v>1.4808432719272973E-2</v>
      </c>
    </row>
    <row r="33" spans="1:41" x14ac:dyDescent="0.35">
      <c r="A33" s="7"/>
      <c r="B33" s="1" t="s">
        <v>56</v>
      </c>
      <c r="C33" s="141">
        <v>261270</v>
      </c>
      <c r="D33" s="138">
        <v>1051.624558277</v>
      </c>
      <c r="E33" s="165">
        <v>1.7736891176791003E-2</v>
      </c>
      <c r="F33" s="141">
        <v>268531</v>
      </c>
      <c r="G33" s="138">
        <v>1119.4439776730001</v>
      </c>
      <c r="H33" s="165">
        <v>1.3421424147755601E-2</v>
      </c>
      <c r="I33" s="141">
        <v>287464</v>
      </c>
      <c r="J33" s="141">
        <v>1165.3409849269999</v>
      </c>
      <c r="K33" s="165">
        <v>1.4339163515343811E-2</v>
      </c>
      <c r="L33" s="141">
        <v>292871</v>
      </c>
      <c r="M33" s="141">
        <v>1204.8423026329999</v>
      </c>
      <c r="N33" s="165">
        <v>1.5589898153436144E-2</v>
      </c>
      <c r="O33" s="141">
        <v>312570</v>
      </c>
      <c r="P33" s="138">
        <v>1277.0172972170001</v>
      </c>
      <c r="Q33" s="165">
        <v>1.2473194298362031E-2</v>
      </c>
      <c r="R33" s="141">
        <v>335786</v>
      </c>
      <c r="S33" s="138">
        <v>1342.066833805</v>
      </c>
      <c r="T33" s="165">
        <v>1.1689022009822917E-2</v>
      </c>
      <c r="U33" s="141">
        <v>345354</v>
      </c>
      <c r="V33" s="138">
        <v>1417.9384305660001</v>
      </c>
      <c r="W33" s="165">
        <v>1.604713760590953E-2</v>
      </c>
      <c r="X33" s="141">
        <v>351941</v>
      </c>
      <c r="Y33" s="138">
        <v>1470.5997544050001</v>
      </c>
      <c r="Z33" s="165">
        <v>1.4068390518921781E-2</v>
      </c>
      <c r="AA33" s="141">
        <v>354426</v>
      </c>
      <c r="AB33" s="138">
        <v>1432.4662672760001</v>
      </c>
      <c r="AC33" s="165">
        <v>1.4041589026210919E-2</v>
      </c>
      <c r="AD33" s="141">
        <v>370534</v>
      </c>
      <c r="AE33" s="138">
        <v>1496.8301682619999</v>
      </c>
      <c r="AF33" s="165">
        <v>1.4648981721460045E-2</v>
      </c>
      <c r="AG33" s="141">
        <v>384564</v>
      </c>
      <c r="AH33" s="138">
        <v>1548.673860739</v>
      </c>
      <c r="AI33" s="165">
        <v>1.0456973582722122E-2</v>
      </c>
      <c r="AJ33" s="141">
        <v>392451</v>
      </c>
      <c r="AK33" s="138">
        <v>1602.616484568</v>
      </c>
      <c r="AL33" s="165">
        <v>1.0025913060747777E-2</v>
      </c>
      <c r="AM33" s="141">
        <v>401937</v>
      </c>
      <c r="AN33" s="138">
        <v>1657.8073156380001</v>
      </c>
      <c r="AO33" s="165">
        <v>1.1157542049982743E-2</v>
      </c>
    </row>
    <row r="34" spans="1:41" x14ac:dyDescent="0.35">
      <c r="A34" s="7"/>
      <c r="B34" s="1" t="s">
        <v>57</v>
      </c>
      <c r="C34" s="141">
        <v>150639</v>
      </c>
      <c r="D34" s="138">
        <v>566.76019970499999</v>
      </c>
      <c r="E34" s="165">
        <v>5.32082838697856E-2</v>
      </c>
      <c r="F34" s="141">
        <v>152868</v>
      </c>
      <c r="G34" s="138">
        <v>572.12774961900004</v>
      </c>
      <c r="H34" s="165">
        <v>5.1136052915599417E-2</v>
      </c>
      <c r="I34" s="141">
        <v>161130</v>
      </c>
      <c r="J34" s="141">
        <v>585.51138382600004</v>
      </c>
      <c r="K34" s="165">
        <v>5.1124761363983473E-2</v>
      </c>
      <c r="L34" s="141">
        <v>164151</v>
      </c>
      <c r="M34" s="141">
        <v>603.103904145</v>
      </c>
      <c r="N34" s="165">
        <v>5.0407660938787235E-2</v>
      </c>
      <c r="O34" s="141">
        <v>175149</v>
      </c>
      <c r="P34" s="138">
        <v>634.12371197300001</v>
      </c>
      <c r="Q34" s="165">
        <v>4.9164300918943173E-2</v>
      </c>
      <c r="R34" s="141">
        <v>185055</v>
      </c>
      <c r="S34" s="138">
        <v>660.68725968800004</v>
      </c>
      <c r="T34" s="165">
        <v>4.9900793068976455E-2</v>
      </c>
      <c r="U34" s="141">
        <v>190198</v>
      </c>
      <c r="V34" s="138">
        <v>694.51721060700004</v>
      </c>
      <c r="W34" s="165">
        <v>4.9481845676602486E-2</v>
      </c>
      <c r="X34" s="141">
        <v>193854</v>
      </c>
      <c r="Y34" s="138">
        <v>689.13362471200003</v>
      </c>
      <c r="Z34" s="165">
        <v>5.2482999424262752E-2</v>
      </c>
      <c r="AA34" s="141">
        <v>199515</v>
      </c>
      <c r="AB34" s="138">
        <v>694.88689914199995</v>
      </c>
      <c r="AC34" s="165">
        <v>5.2613372540397975E-2</v>
      </c>
      <c r="AD34" s="141">
        <v>200084</v>
      </c>
      <c r="AE34" s="138">
        <v>717.623226176</v>
      </c>
      <c r="AF34" s="165">
        <v>3.2866962298145314E-2</v>
      </c>
      <c r="AG34" s="141">
        <v>209236</v>
      </c>
      <c r="AH34" s="138">
        <v>736.33834646699995</v>
      </c>
      <c r="AI34" s="165">
        <v>3.6905274984504521E-2</v>
      </c>
      <c r="AJ34" s="141">
        <v>215410</v>
      </c>
      <c r="AK34" s="138">
        <v>770.48344059600004</v>
      </c>
      <c r="AL34" s="165">
        <v>3.690932941531104E-2</v>
      </c>
      <c r="AM34" s="141">
        <v>221802</v>
      </c>
      <c r="AN34" s="138">
        <v>791.02778368199995</v>
      </c>
      <c r="AO34" s="165">
        <v>4.0789607765498025E-2</v>
      </c>
    </row>
    <row r="35" spans="1:41" x14ac:dyDescent="0.35">
      <c r="A35" s="7"/>
      <c r="B35" s="1" t="s">
        <v>58</v>
      </c>
      <c r="C35" s="141">
        <v>106895</v>
      </c>
      <c r="D35" s="138">
        <v>342.00869312999998</v>
      </c>
      <c r="E35" s="165">
        <v>6.534062402181573E-3</v>
      </c>
      <c r="F35" s="141">
        <v>111599</v>
      </c>
      <c r="G35" s="138">
        <v>354.04084210299999</v>
      </c>
      <c r="H35" s="165">
        <v>4.6650207563326829E-3</v>
      </c>
      <c r="I35" s="141">
        <v>125095</v>
      </c>
      <c r="J35" s="141">
        <v>370.592856364</v>
      </c>
      <c r="K35" s="165">
        <v>5.7361394897262885E-3</v>
      </c>
      <c r="L35" s="141">
        <v>115897</v>
      </c>
      <c r="M35" s="141">
        <v>380.79507230299998</v>
      </c>
      <c r="N35" s="165">
        <v>6.2748563697240245E-3</v>
      </c>
      <c r="O35" s="141">
        <v>144971</v>
      </c>
      <c r="P35" s="138">
        <v>449.18854095799998</v>
      </c>
      <c r="Q35" s="165">
        <v>4.8706998190284423E-3</v>
      </c>
      <c r="R35" s="141">
        <v>158220</v>
      </c>
      <c r="S35" s="138">
        <v>485.89718020100003</v>
      </c>
      <c r="T35" s="165">
        <v>4.4203396490416179E-3</v>
      </c>
      <c r="U35" s="141">
        <v>160460</v>
      </c>
      <c r="V35" s="138">
        <v>500.510638411</v>
      </c>
      <c r="W35" s="165">
        <v>5.8878198001060394E-3</v>
      </c>
      <c r="X35" s="141">
        <v>166548</v>
      </c>
      <c r="Y35" s="138">
        <v>539.17370425700005</v>
      </c>
      <c r="Z35" s="165">
        <v>9.6587980401909388E-3</v>
      </c>
      <c r="AA35" s="141">
        <v>176588</v>
      </c>
      <c r="AB35" s="138">
        <v>573.77638592799997</v>
      </c>
      <c r="AC35" s="165">
        <v>1.4271560032495922E-2</v>
      </c>
      <c r="AD35" s="141">
        <v>174461</v>
      </c>
      <c r="AE35" s="138">
        <v>581.82307213000001</v>
      </c>
      <c r="AF35" s="165">
        <v>8.0033310297457014E-3</v>
      </c>
      <c r="AG35" s="141">
        <v>186124</v>
      </c>
      <c r="AH35" s="138">
        <v>615.23046865900005</v>
      </c>
      <c r="AI35" s="165">
        <v>1.0320144803360137E-2</v>
      </c>
      <c r="AJ35" s="141">
        <v>192214</v>
      </c>
      <c r="AK35" s="138">
        <v>649.67837438000004</v>
      </c>
      <c r="AL35" s="165">
        <v>1.2761186366887979E-2</v>
      </c>
      <c r="AM35" s="141">
        <v>201872</v>
      </c>
      <c r="AN35" s="138">
        <v>672.06908047399997</v>
      </c>
      <c r="AO35" s="165">
        <v>1.2621244511081405E-2</v>
      </c>
    </row>
    <row r="36" spans="1:41" x14ac:dyDescent="0.35">
      <c r="A36" s="7"/>
      <c r="B36" s="1" t="s">
        <v>59</v>
      </c>
      <c r="C36" s="141">
        <v>26962</v>
      </c>
      <c r="D36" s="138">
        <v>78.499201217000007</v>
      </c>
      <c r="E36" s="165">
        <v>1.3170581967349992E-2</v>
      </c>
      <c r="F36" s="141">
        <v>29938</v>
      </c>
      <c r="G36" s="138">
        <v>87.271107753999999</v>
      </c>
      <c r="H36" s="165">
        <v>9.7999541201057028E-3</v>
      </c>
      <c r="I36" s="141">
        <v>30217</v>
      </c>
      <c r="J36" s="141">
        <v>91.144141791999999</v>
      </c>
      <c r="K36" s="165">
        <v>1.2212135647073463E-2</v>
      </c>
      <c r="L36" s="141">
        <v>31904</v>
      </c>
      <c r="M36" s="141">
        <v>104.59091733299999</v>
      </c>
      <c r="N36" s="165">
        <v>9.8927212265069731E-3</v>
      </c>
      <c r="O36" s="141">
        <v>34514</v>
      </c>
      <c r="P36" s="138">
        <v>115.711734372</v>
      </c>
      <c r="Q36" s="165">
        <v>7.1564672785843324E-3</v>
      </c>
      <c r="R36" s="141">
        <v>38802</v>
      </c>
      <c r="S36" s="138">
        <v>132.837121185</v>
      </c>
      <c r="T36" s="165">
        <v>7.5183171472762598E-3</v>
      </c>
      <c r="U36" s="141">
        <v>43056</v>
      </c>
      <c r="V36" s="138">
        <v>144.027662892</v>
      </c>
      <c r="W36" s="165">
        <v>7.5670132536777845E-3</v>
      </c>
      <c r="X36" s="141">
        <v>42153</v>
      </c>
      <c r="Y36" s="138">
        <v>149.57080517700001</v>
      </c>
      <c r="Z36" s="165">
        <v>7.9676107418806298E-3</v>
      </c>
      <c r="AA36" s="141">
        <v>44247</v>
      </c>
      <c r="AB36" s="138">
        <v>159.35539138600001</v>
      </c>
      <c r="AC36" s="165">
        <v>7.1954297876409097E-3</v>
      </c>
      <c r="AD36" s="141">
        <v>44556</v>
      </c>
      <c r="AE36" s="138">
        <v>166.999905308</v>
      </c>
      <c r="AF36" s="165">
        <v>8.1802273030064897E-3</v>
      </c>
      <c r="AG36" s="141">
        <v>46515</v>
      </c>
      <c r="AH36" s="138">
        <v>180.354793513</v>
      </c>
      <c r="AI36" s="165">
        <v>7.922434370434453E-3</v>
      </c>
      <c r="AJ36" s="141">
        <v>47230</v>
      </c>
      <c r="AK36" s="138">
        <v>193.07611884799999</v>
      </c>
      <c r="AL36" s="165">
        <v>8.210864069875215E-3</v>
      </c>
      <c r="AM36" s="141">
        <v>47363</v>
      </c>
      <c r="AN36" s="138">
        <v>206.383760653</v>
      </c>
      <c r="AO36" s="165">
        <v>8.4248343983004438E-3</v>
      </c>
    </row>
    <row r="37" spans="1:41" x14ac:dyDescent="0.35">
      <c r="A37" s="7"/>
      <c r="B37" s="1" t="s">
        <v>60</v>
      </c>
      <c r="C37" s="141">
        <v>35866</v>
      </c>
      <c r="D37" s="138">
        <v>102.146422161</v>
      </c>
      <c r="E37" s="165">
        <v>1.4384017324504783E-2</v>
      </c>
      <c r="F37" s="141">
        <v>36485</v>
      </c>
      <c r="G37" s="138">
        <v>111.892153592</v>
      </c>
      <c r="H37" s="165">
        <v>9.6219703029916115E-3</v>
      </c>
      <c r="I37" s="141">
        <v>38622</v>
      </c>
      <c r="J37" s="141">
        <v>108.67817017599999</v>
      </c>
      <c r="K37" s="165">
        <v>1.221966649649453E-2</v>
      </c>
      <c r="L37" s="141">
        <v>40430</v>
      </c>
      <c r="M37" s="141">
        <v>131.633928368</v>
      </c>
      <c r="N37" s="165">
        <v>1.0226337637183502E-2</v>
      </c>
      <c r="O37" s="141">
        <v>43525</v>
      </c>
      <c r="P37" s="138">
        <v>143.39365188400001</v>
      </c>
      <c r="Q37" s="165">
        <v>7.6623498811382749E-3</v>
      </c>
      <c r="R37" s="141">
        <v>48249</v>
      </c>
      <c r="S37" s="138">
        <v>155.56617112199999</v>
      </c>
      <c r="T37" s="165">
        <v>7.3774607726248519E-3</v>
      </c>
      <c r="U37" s="141">
        <v>54202</v>
      </c>
      <c r="V37" s="138">
        <v>170.93344933099999</v>
      </c>
      <c r="W37" s="165">
        <v>6.8059182889783094E-3</v>
      </c>
      <c r="X37" s="141">
        <v>51954</v>
      </c>
      <c r="Y37" s="138">
        <v>175.95844897800001</v>
      </c>
      <c r="Z37" s="165">
        <v>7.2357234812815722E-3</v>
      </c>
      <c r="AA37" s="141">
        <v>54687</v>
      </c>
      <c r="AB37" s="138">
        <v>194.202647259</v>
      </c>
      <c r="AC37" s="165">
        <v>7.0147481469867929E-3</v>
      </c>
      <c r="AD37" s="141">
        <v>54161</v>
      </c>
      <c r="AE37" s="138">
        <v>200.259300537</v>
      </c>
      <c r="AF37" s="165">
        <v>7.8015464440880878E-3</v>
      </c>
      <c r="AG37" s="141">
        <v>56448</v>
      </c>
      <c r="AH37" s="138">
        <v>210.36007589600001</v>
      </c>
      <c r="AI37" s="165">
        <v>7.7821744312801359E-3</v>
      </c>
      <c r="AJ37" s="141">
        <v>57956</v>
      </c>
      <c r="AK37" s="138">
        <v>218.835989426</v>
      </c>
      <c r="AL37" s="165">
        <v>7.5582538518387116E-3</v>
      </c>
      <c r="AM37" s="141">
        <v>58138</v>
      </c>
      <c r="AN37" s="138">
        <v>216.34340995100001</v>
      </c>
      <c r="AO37" s="165">
        <v>8.4810807937971064E-3</v>
      </c>
    </row>
    <row r="38" spans="1:41" x14ac:dyDescent="0.35">
      <c r="A38" s="7"/>
      <c r="B38" s="1" t="s">
        <v>61</v>
      </c>
      <c r="C38" s="141">
        <v>23681</v>
      </c>
      <c r="D38" s="138">
        <v>61.988080684000003</v>
      </c>
      <c r="E38" s="165">
        <v>1.2632111163301651E-2</v>
      </c>
      <c r="F38" s="141">
        <v>24672</v>
      </c>
      <c r="G38" s="138">
        <v>65.252057156999996</v>
      </c>
      <c r="H38" s="165">
        <v>1.0090370214931532E-2</v>
      </c>
      <c r="I38" s="141">
        <v>27750</v>
      </c>
      <c r="J38" s="141">
        <v>71.733312314000003</v>
      </c>
      <c r="K38" s="165">
        <v>1.1084220487680208E-2</v>
      </c>
      <c r="L38" s="141">
        <v>28825</v>
      </c>
      <c r="M38" s="141">
        <v>74.486299768999999</v>
      </c>
      <c r="N38" s="165">
        <v>1.1099446993124484E-2</v>
      </c>
      <c r="O38" s="141">
        <v>27571</v>
      </c>
      <c r="P38" s="138">
        <v>72.061574288000003</v>
      </c>
      <c r="Q38" s="165">
        <v>1.1051812849552268E-2</v>
      </c>
      <c r="R38" s="141">
        <v>39592</v>
      </c>
      <c r="S38" s="138">
        <v>89.364963625000001</v>
      </c>
      <c r="T38" s="165">
        <v>8.4366196260509032E-3</v>
      </c>
      <c r="U38" s="141">
        <v>33490</v>
      </c>
      <c r="V38" s="138">
        <v>72.709327346999999</v>
      </c>
      <c r="W38" s="165">
        <v>1.2059433266592836E-2</v>
      </c>
      <c r="X38" s="141">
        <v>27665</v>
      </c>
      <c r="Y38" s="138">
        <v>70.828252207999995</v>
      </c>
      <c r="Z38" s="165">
        <v>1.1657461186183842E-2</v>
      </c>
      <c r="AA38" s="141">
        <v>30013</v>
      </c>
      <c r="AB38" s="138">
        <v>79.159455821999998</v>
      </c>
      <c r="AC38" s="165">
        <v>1.3446124167318812E-2</v>
      </c>
      <c r="AD38" s="141">
        <v>29267</v>
      </c>
      <c r="AE38" s="138">
        <v>77.583529952999996</v>
      </c>
      <c r="AF38" s="165">
        <v>1.4491141092459747E-2</v>
      </c>
      <c r="AG38" s="141">
        <v>28645</v>
      </c>
      <c r="AH38" s="138">
        <v>79.270015356000002</v>
      </c>
      <c r="AI38" s="165">
        <v>1.3929862281986057E-2</v>
      </c>
      <c r="AJ38" s="141">
        <v>28994</v>
      </c>
      <c r="AK38" s="138">
        <v>81.123650127000005</v>
      </c>
      <c r="AL38" s="165">
        <v>1.3022714539423648E-2</v>
      </c>
      <c r="AM38" s="141">
        <v>29133</v>
      </c>
      <c r="AN38" s="138">
        <v>81.239819186999995</v>
      </c>
      <c r="AO38" s="165">
        <v>1.3510850454670154E-2</v>
      </c>
    </row>
    <row r="39" spans="1:41" x14ac:dyDescent="0.35">
      <c r="A39" s="7"/>
      <c r="B39" s="1" t="s">
        <v>62</v>
      </c>
      <c r="C39" s="141">
        <v>47394</v>
      </c>
      <c r="D39" s="138">
        <v>130.957196509</v>
      </c>
      <c r="E39" s="165">
        <v>1.241654055940522E-2</v>
      </c>
      <c r="F39" s="141">
        <v>48686</v>
      </c>
      <c r="G39" s="138">
        <v>137.52362070300001</v>
      </c>
      <c r="H39" s="165">
        <v>1.0506294646796532E-2</v>
      </c>
      <c r="I39" s="141">
        <v>54675</v>
      </c>
      <c r="J39" s="141">
        <v>151.58179620000001</v>
      </c>
      <c r="K39" s="165">
        <v>1.0652478104095753E-2</v>
      </c>
      <c r="L39" s="141">
        <v>57797</v>
      </c>
      <c r="M39" s="141">
        <v>158.12948390899999</v>
      </c>
      <c r="N39" s="165">
        <v>1.4626940585798942E-2</v>
      </c>
      <c r="O39" s="141">
        <v>58074</v>
      </c>
      <c r="P39" s="138">
        <v>161.563694559</v>
      </c>
      <c r="Q39" s="165">
        <v>1.056019512331347E-2</v>
      </c>
      <c r="R39" s="141">
        <v>64428</v>
      </c>
      <c r="S39" s="138">
        <v>176.18998568000001</v>
      </c>
      <c r="T39" s="165">
        <v>1.0396315755010169E-2</v>
      </c>
      <c r="U39" s="141">
        <v>76958</v>
      </c>
      <c r="V39" s="138">
        <v>182.32193090600001</v>
      </c>
      <c r="W39" s="165">
        <v>1.0657785019849486E-2</v>
      </c>
      <c r="X39" s="141">
        <v>65602</v>
      </c>
      <c r="Y39" s="138">
        <v>180.68307753900001</v>
      </c>
      <c r="Z39" s="165">
        <v>1.1377970466305894E-2</v>
      </c>
      <c r="AA39" s="141">
        <v>64334</v>
      </c>
      <c r="AB39" s="138">
        <v>177.549732812</v>
      </c>
      <c r="AC39" s="165">
        <v>1.1892647116714153E-2</v>
      </c>
      <c r="AD39" s="141">
        <v>62191</v>
      </c>
      <c r="AE39" s="138">
        <v>175.42717600899999</v>
      </c>
      <c r="AF39" s="165">
        <v>1.3470711435717141E-2</v>
      </c>
      <c r="AG39" s="141">
        <v>63559</v>
      </c>
      <c r="AH39" s="138">
        <v>183.70601031300001</v>
      </c>
      <c r="AI39" s="165">
        <v>1.3633692919097497E-2</v>
      </c>
      <c r="AJ39" s="141">
        <v>63570</v>
      </c>
      <c r="AK39" s="138">
        <v>188.62515293600001</v>
      </c>
      <c r="AL39" s="165">
        <v>1.4479584983698826E-2</v>
      </c>
      <c r="AM39" s="141">
        <v>62922</v>
      </c>
      <c r="AN39" s="138">
        <v>185.14861791000001</v>
      </c>
      <c r="AO39" s="165">
        <v>1.3374640404843409E-2</v>
      </c>
    </row>
    <row r="40" spans="1:41" x14ac:dyDescent="0.35">
      <c r="A40" s="7"/>
      <c r="B40" s="1" t="s">
        <v>417</v>
      </c>
      <c r="C40" s="141"/>
      <c r="D40" s="138"/>
      <c r="E40" s="165"/>
      <c r="F40" s="141"/>
      <c r="G40" s="138"/>
      <c r="H40" s="165"/>
      <c r="I40" s="141"/>
      <c r="J40" s="141"/>
      <c r="K40" s="165"/>
      <c r="L40" s="141"/>
      <c r="M40" s="141"/>
      <c r="N40" s="165"/>
      <c r="O40" s="141">
        <v>2619</v>
      </c>
      <c r="P40" s="138">
        <v>4.3102653870000003</v>
      </c>
      <c r="Q40" s="165">
        <v>5.2010653607580289E-3</v>
      </c>
      <c r="R40" s="141">
        <v>3121</v>
      </c>
      <c r="S40" s="138">
        <v>5.2666153539999998</v>
      </c>
      <c r="T40" s="165">
        <v>4.8462994322558232E-3</v>
      </c>
      <c r="U40" s="141">
        <v>3790</v>
      </c>
      <c r="V40" s="138">
        <v>6.0649915910000001</v>
      </c>
      <c r="W40" s="165">
        <v>3.8693667827708615E-3</v>
      </c>
      <c r="X40" s="141">
        <v>4217</v>
      </c>
      <c r="Y40" s="138">
        <v>6.6856903299999999</v>
      </c>
      <c r="Z40" s="165">
        <v>3.6972677135645917E-3</v>
      </c>
      <c r="AA40" s="141">
        <v>7528</v>
      </c>
      <c r="AB40" s="138">
        <v>18.629992310999999</v>
      </c>
      <c r="AC40" s="165">
        <v>1.1454457921273588E-2</v>
      </c>
      <c r="AD40" s="141">
        <v>7710</v>
      </c>
      <c r="AE40" s="138">
        <v>19.495642289999999</v>
      </c>
      <c r="AF40" s="165">
        <v>1.4604255236363387E-2</v>
      </c>
      <c r="AG40" s="141">
        <v>8186</v>
      </c>
      <c r="AH40" s="138">
        <v>20.585917921</v>
      </c>
      <c r="AI40" s="165">
        <v>1.3225406321195251E-2</v>
      </c>
      <c r="AJ40" s="141">
        <v>8809</v>
      </c>
      <c r="AK40" s="138">
        <v>22.214218724999998</v>
      </c>
      <c r="AL40" s="165">
        <v>1.4219311149778013E-2</v>
      </c>
      <c r="AM40" s="141">
        <v>9219</v>
      </c>
      <c r="AN40" s="138">
        <v>23.460019851999999</v>
      </c>
      <c r="AO40" s="165">
        <v>1.074232402998224E-2</v>
      </c>
    </row>
    <row r="41" spans="1:41" x14ac:dyDescent="0.35">
      <c r="A41" s="7"/>
      <c r="B41" s="1" t="s">
        <v>418</v>
      </c>
      <c r="C41" s="141"/>
      <c r="D41" s="138"/>
      <c r="E41" s="165"/>
      <c r="F41" s="141"/>
      <c r="G41" s="138"/>
      <c r="H41" s="165"/>
      <c r="I41" s="141"/>
      <c r="J41" s="141"/>
      <c r="K41" s="165"/>
      <c r="L41" s="141"/>
      <c r="M41" s="141"/>
      <c r="N41" s="165"/>
      <c r="O41" s="141">
        <v>736</v>
      </c>
      <c r="P41" s="138">
        <v>1.0473281169999999</v>
      </c>
      <c r="Q41" s="165">
        <v>1.9099363108190095E-3</v>
      </c>
      <c r="R41" s="141">
        <v>1008</v>
      </c>
      <c r="S41" s="138">
        <v>1.3725253660000001</v>
      </c>
      <c r="T41" s="165">
        <v>1.6049575873558026E-3</v>
      </c>
      <c r="U41" s="141">
        <v>1234</v>
      </c>
      <c r="V41" s="138">
        <v>1.680849772</v>
      </c>
      <c r="W41" s="165">
        <v>3.2031417023031849E-4</v>
      </c>
      <c r="X41" s="141">
        <v>1358</v>
      </c>
      <c r="Y41" s="138">
        <v>1.936275637</v>
      </c>
      <c r="Z41" s="165">
        <v>3.5983342799246303E-3</v>
      </c>
      <c r="AA41" s="141">
        <v>1788</v>
      </c>
      <c r="AB41" s="138">
        <v>3.1094408859999998</v>
      </c>
      <c r="AC41" s="165">
        <v>4.3054479859309346E-3</v>
      </c>
      <c r="AD41" s="141">
        <v>1820</v>
      </c>
      <c r="AE41" s="138">
        <v>3.1802262670000001</v>
      </c>
      <c r="AF41" s="165">
        <v>9.0643767392038846E-3</v>
      </c>
      <c r="AG41" s="141">
        <v>1909</v>
      </c>
      <c r="AH41" s="138">
        <v>3.4466550439999999</v>
      </c>
      <c r="AI41" s="165">
        <v>2.225958067186256E-2</v>
      </c>
      <c r="AJ41" s="141">
        <v>2111</v>
      </c>
      <c r="AK41" s="138">
        <v>4.0243760020000003</v>
      </c>
      <c r="AL41" s="165">
        <v>1.453157084997447E-2</v>
      </c>
      <c r="AM41" s="141">
        <v>2204</v>
      </c>
      <c r="AN41" s="138">
        <v>4.324914777</v>
      </c>
      <c r="AO41" s="165">
        <v>9.5379629719811246E-3</v>
      </c>
    </row>
    <row r="42" spans="1:41" x14ac:dyDescent="0.35">
      <c r="A42" s="7"/>
      <c r="B42" s="1" t="s">
        <v>419</v>
      </c>
      <c r="C42" s="141"/>
      <c r="D42" s="138"/>
      <c r="E42" s="165"/>
      <c r="F42" s="141"/>
      <c r="G42" s="138"/>
      <c r="H42" s="165"/>
      <c r="I42" s="141"/>
      <c r="J42" s="141"/>
      <c r="K42" s="165"/>
      <c r="L42" s="141"/>
      <c r="M42" s="141"/>
      <c r="N42" s="165"/>
      <c r="O42" s="141">
        <v>1095</v>
      </c>
      <c r="P42" s="138">
        <v>1.5753213660000001</v>
      </c>
      <c r="Q42" s="165">
        <v>2.0669433363097039E-3</v>
      </c>
      <c r="R42" s="141">
        <v>1519</v>
      </c>
      <c r="S42" s="138">
        <v>2.2079953560000001</v>
      </c>
      <c r="T42" s="165">
        <v>7.7085972820316023E-3</v>
      </c>
      <c r="U42" s="141">
        <v>1909</v>
      </c>
      <c r="V42" s="138">
        <v>2.7767070020000002</v>
      </c>
      <c r="W42" s="165">
        <v>3.6034756251894957E-3</v>
      </c>
      <c r="X42" s="141">
        <v>2240</v>
      </c>
      <c r="Y42" s="138">
        <v>3.3048263339999999</v>
      </c>
      <c r="Z42" s="165">
        <v>3.6054529938274208E-3</v>
      </c>
      <c r="AA42" s="141">
        <v>3893</v>
      </c>
      <c r="AB42" s="138">
        <v>8.7198921479999996</v>
      </c>
      <c r="AC42" s="165">
        <v>8.2810934784970005E-3</v>
      </c>
      <c r="AD42" s="141">
        <v>4082</v>
      </c>
      <c r="AE42" s="138">
        <v>8.8882305529999996</v>
      </c>
      <c r="AF42" s="165">
        <v>1.0442791334735531E-2</v>
      </c>
      <c r="AG42" s="141">
        <v>4317</v>
      </c>
      <c r="AH42" s="138">
        <v>9.6647920299999992</v>
      </c>
      <c r="AI42" s="165">
        <v>1.1996862285302584E-2</v>
      </c>
      <c r="AJ42" s="141">
        <v>4674</v>
      </c>
      <c r="AK42" s="138">
        <v>10.712092739999999</v>
      </c>
      <c r="AL42" s="165">
        <v>9.9896793836010047E-3</v>
      </c>
      <c r="AM42" s="141">
        <v>4837</v>
      </c>
      <c r="AN42" s="138">
        <v>11.349266778</v>
      </c>
      <c r="AO42" s="165">
        <v>1.1814216779176675E-2</v>
      </c>
    </row>
    <row r="43" spans="1:41" x14ac:dyDescent="0.35">
      <c r="A43" s="7"/>
      <c r="B43" s="1" t="s">
        <v>420</v>
      </c>
      <c r="C43" s="141"/>
      <c r="D43" s="138"/>
      <c r="E43" s="165"/>
      <c r="F43" s="141"/>
      <c r="G43" s="138"/>
      <c r="H43" s="165"/>
      <c r="I43" s="141"/>
      <c r="J43" s="141"/>
      <c r="K43" s="165"/>
      <c r="L43" s="141"/>
      <c r="M43" s="141"/>
      <c r="N43" s="165"/>
      <c r="O43" s="141">
        <v>2874</v>
      </c>
      <c r="P43" s="138">
        <v>4.0146800389999999</v>
      </c>
      <c r="Q43" s="165">
        <v>2.9395737357290307E-3</v>
      </c>
      <c r="R43" s="141">
        <v>3959</v>
      </c>
      <c r="S43" s="138">
        <v>5.3463404729999997</v>
      </c>
      <c r="T43" s="165">
        <v>1.4553195852927117E-3</v>
      </c>
      <c r="U43" s="141">
        <v>4889</v>
      </c>
      <c r="V43" s="138">
        <v>6.7581541410000003</v>
      </c>
      <c r="W43" s="165">
        <v>1.4910200018771664E-3</v>
      </c>
      <c r="X43" s="141">
        <v>5388</v>
      </c>
      <c r="Y43" s="138">
        <v>7.7295226909999997</v>
      </c>
      <c r="Z43" s="165">
        <v>3.8773128947400355E-3</v>
      </c>
      <c r="AA43" s="141">
        <v>6963</v>
      </c>
      <c r="AB43" s="138">
        <v>13.109415131</v>
      </c>
      <c r="AC43" s="165">
        <v>1.0850169025744311E-2</v>
      </c>
      <c r="AD43" s="141">
        <v>7214</v>
      </c>
      <c r="AE43" s="138">
        <v>14.170564839000001</v>
      </c>
      <c r="AF43" s="165">
        <v>1.0548599769897993E-2</v>
      </c>
      <c r="AG43" s="141">
        <v>7828</v>
      </c>
      <c r="AH43" s="138">
        <v>16.049338861999999</v>
      </c>
      <c r="AI43" s="165">
        <v>1.397847481002361E-2</v>
      </c>
      <c r="AJ43" s="141">
        <v>8323</v>
      </c>
      <c r="AK43" s="138">
        <v>17.420963142000002</v>
      </c>
      <c r="AL43" s="165">
        <v>1.1239323188047419E-2</v>
      </c>
      <c r="AM43" s="141">
        <v>8751</v>
      </c>
      <c r="AN43" s="138">
        <v>18.472489470999999</v>
      </c>
      <c r="AO43" s="165">
        <v>1.2640327302206315E-2</v>
      </c>
    </row>
    <row r="44" spans="1:41" x14ac:dyDescent="0.35">
      <c r="A44" s="8"/>
      <c r="B44" s="3" t="s">
        <v>0</v>
      </c>
      <c r="C44" s="140">
        <v>16824620</v>
      </c>
      <c r="D44" s="137">
        <v>62166.430403724</v>
      </c>
      <c r="E44" s="40">
        <v>2.9417113120258076E-2</v>
      </c>
      <c r="F44" s="140">
        <v>16959528</v>
      </c>
      <c r="G44" s="137">
        <v>62739.288430843</v>
      </c>
      <c r="H44" s="40">
        <v>2.7931034464164006E-2</v>
      </c>
      <c r="I44" s="140">
        <v>17749681</v>
      </c>
      <c r="J44" s="140">
        <v>64556.157500515998</v>
      </c>
      <c r="K44" s="40">
        <v>2.9137258448831416E-2</v>
      </c>
      <c r="L44" s="140">
        <v>18215713</v>
      </c>
      <c r="M44" s="140">
        <v>66788.531809704</v>
      </c>
      <c r="N44" s="40">
        <v>2.7863169771754404E-2</v>
      </c>
      <c r="O44" s="140">
        <v>19098058</v>
      </c>
      <c r="P44" s="137">
        <v>69393.360004985007</v>
      </c>
      <c r="Q44" s="40">
        <v>2.5354692883329245E-2</v>
      </c>
      <c r="R44" s="140">
        <v>20102445</v>
      </c>
      <c r="S44" s="137">
        <v>72033.441030896007</v>
      </c>
      <c r="T44" s="40">
        <v>2.3756442183610539E-2</v>
      </c>
      <c r="U44" s="140">
        <v>20907351</v>
      </c>
      <c r="V44" s="137">
        <v>74484.239729669003</v>
      </c>
      <c r="W44" s="40">
        <v>2.3751093887292896E-2</v>
      </c>
      <c r="X44" s="140">
        <v>21401861</v>
      </c>
      <c r="Y44" s="137">
        <v>75019.479116667004</v>
      </c>
      <c r="Z44" s="40">
        <v>2.3668433597355092E-2</v>
      </c>
      <c r="AA44" s="140">
        <v>21983517</v>
      </c>
      <c r="AB44" s="137">
        <v>75604.120890710998</v>
      </c>
      <c r="AC44" s="40">
        <v>2.5170573630898595E-2</v>
      </c>
      <c r="AD44" s="140">
        <v>22321024</v>
      </c>
      <c r="AE44" s="137">
        <v>77024.241781293997</v>
      </c>
      <c r="AF44" s="40">
        <v>2.6041082350493509E-2</v>
      </c>
      <c r="AG44" s="140">
        <v>23167983</v>
      </c>
      <c r="AH44" s="137">
        <v>78504.584980667001</v>
      </c>
      <c r="AI44" s="40">
        <v>2.5206871581160827E-2</v>
      </c>
      <c r="AJ44" s="140">
        <v>23564853</v>
      </c>
      <c r="AK44" s="137">
        <v>80073.671533118002</v>
      </c>
      <c r="AL44" s="40">
        <v>2.7779718035671579E-2</v>
      </c>
      <c r="AM44" s="140">
        <v>23687693</v>
      </c>
      <c r="AN44" s="137">
        <v>79965.981008650997</v>
      </c>
      <c r="AO44" s="40">
        <v>2.7728364591076821E-2</v>
      </c>
    </row>
    <row r="45" spans="1:41" ht="23.15" customHeight="1" x14ac:dyDescent="0.35">
      <c r="A45" s="236"/>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row>
    <row r="46" spans="1:41" x14ac:dyDescent="0.35">
      <c r="A46" s="180" t="s">
        <v>422</v>
      </c>
      <c r="B46" s="84"/>
    </row>
    <row r="47" spans="1:41" x14ac:dyDescent="0.35">
      <c r="A47" s="84" t="s">
        <v>423</v>
      </c>
      <c r="B47" s="84"/>
    </row>
    <row r="48" spans="1:41" x14ac:dyDescent="0.35">
      <c r="A48" s="84" t="s">
        <v>426</v>
      </c>
    </row>
    <row r="49" spans="1:1" x14ac:dyDescent="0.35">
      <c r="A49" s="44"/>
    </row>
  </sheetData>
  <mergeCells count="17">
    <mergeCell ref="A45:AO45"/>
    <mergeCell ref="AJ2:AL2"/>
    <mergeCell ref="AG2:AI2"/>
    <mergeCell ref="AD2:AF2"/>
    <mergeCell ref="C2:E2"/>
    <mergeCell ref="AA2:AC2"/>
    <mergeCell ref="A3:B3"/>
    <mergeCell ref="A2:B2"/>
    <mergeCell ref="X2:Z2"/>
    <mergeCell ref="R2:T2"/>
    <mergeCell ref="U2:W2"/>
    <mergeCell ref="O2:Q2"/>
    <mergeCell ref="L2:N2"/>
    <mergeCell ref="I2:K2"/>
    <mergeCell ref="F2:H2"/>
    <mergeCell ref="AM2:AO2"/>
    <mergeCell ref="A1:AO1"/>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90" zoomScaleNormal="90" workbookViewId="0">
      <pane xSplit="1" ySplit="3" topLeftCell="O4" activePane="bottomRight" state="frozen"/>
      <selection activeCell="B4" sqref="B4"/>
      <selection pane="topRight" activeCell="B4" sqref="B4"/>
      <selection pane="bottomLeft" activeCell="B4" sqref="B4"/>
      <selection pane="bottomRight" activeCell="AB27" sqref="AB27"/>
    </sheetView>
  </sheetViews>
  <sheetFormatPr defaultColWidth="9.1796875" defaultRowHeight="14.5" x14ac:dyDescent="0.35"/>
  <cols>
    <col min="1" max="1" width="37.453125" style="47" customWidth="1"/>
    <col min="2" max="2" width="11.36328125" style="44" customWidth="1"/>
    <col min="3" max="3" width="11.1796875" style="44" customWidth="1"/>
    <col min="4" max="4" width="11.1796875" style="44" bestFit="1" customWidth="1"/>
    <col min="5" max="5" width="10.1796875" style="44" bestFit="1" customWidth="1"/>
    <col min="6" max="6" width="11.1796875" style="44" bestFit="1" customWidth="1"/>
    <col min="7" max="7" width="9.453125" style="44" bestFit="1" customWidth="1"/>
    <col min="8" max="8" width="11.26953125" style="44" customWidth="1"/>
    <col min="9" max="9" width="10.90625" style="44" customWidth="1"/>
    <col min="10" max="10" width="11.36328125" style="44" customWidth="1"/>
    <col min="11" max="11" width="10.08984375" style="44" bestFit="1" customWidth="1"/>
    <col min="12" max="12" width="11.1796875" style="44" bestFit="1" customWidth="1"/>
    <col min="13" max="13" width="10.453125" style="44" customWidth="1"/>
    <col min="14" max="14" width="11.7265625" style="44" customWidth="1"/>
    <col min="15" max="15" width="11.26953125" style="44" customWidth="1"/>
    <col min="16" max="16" width="9.90625" style="44" bestFit="1" customWidth="1"/>
    <col min="17" max="17" width="9.1796875" style="44"/>
    <col min="18" max="18" width="11.1796875" style="44" bestFit="1" customWidth="1"/>
    <col min="19" max="19" width="9.1796875" style="44"/>
    <col min="20" max="20" width="11.1796875" style="44" bestFit="1" customWidth="1"/>
    <col min="21" max="21" width="9.1796875" style="44"/>
    <col min="22" max="22" width="10.6328125" style="44" customWidth="1"/>
    <col min="23" max="23" width="9.1796875" style="44"/>
    <col min="24" max="24" width="11.1796875" style="44" bestFit="1" customWidth="1"/>
    <col min="25" max="25" width="10.36328125" style="44" customWidth="1"/>
    <col min="26" max="16384" width="9.1796875" style="44"/>
  </cols>
  <sheetData>
    <row r="1" spans="1:27" ht="29.15" customHeight="1" x14ac:dyDescent="0.35">
      <c r="A1" s="240" t="s">
        <v>117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row>
    <row r="2" spans="1:27" x14ac:dyDescent="0.35">
      <c r="A2" s="197" t="s">
        <v>76</v>
      </c>
      <c r="B2" s="242">
        <v>45352</v>
      </c>
      <c r="C2" s="244"/>
      <c r="D2" s="242">
        <v>45383</v>
      </c>
      <c r="E2" s="244"/>
      <c r="F2" s="242">
        <v>45413</v>
      </c>
      <c r="G2" s="244"/>
      <c r="H2" s="242">
        <v>45444</v>
      </c>
      <c r="I2" s="244"/>
      <c r="J2" s="242">
        <v>45474</v>
      </c>
      <c r="K2" s="244"/>
      <c r="L2" s="242">
        <v>45505</v>
      </c>
      <c r="M2" s="244"/>
      <c r="N2" s="242">
        <v>45536</v>
      </c>
      <c r="O2" s="244"/>
      <c r="P2" s="242">
        <v>45566</v>
      </c>
      <c r="Q2" s="244"/>
      <c r="R2" s="242">
        <v>45597</v>
      </c>
      <c r="S2" s="244"/>
      <c r="T2" s="242">
        <v>45627</v>
      </c>
      <c r="U2" s="244"/>
      <c r="V2" s="242">
        <v>45658</v>
      </c>
      <c r="W2" s="244"/>
      <c r="X2" s="242">
        <v>45689</v>
      </c>
      <c r="Y2" s="244"/>
      <c r="Z2" s="242">
        <v>45717</v>
      </c>
      <c r="AA2" s="244"/>
    </row>
    <row r="3" spans="1:27" ht="45" x14ac:dyDescent="0.35">
      <c r="A3" s="198"/>
      <c r="B3" s="151" t="s">
        <v>142</v>
      </c>
      <c r="C3" s="39" t="s">
        <v>74</v>
      </c>
      <c r="D3" s="151" t="s">
        <v>142</v>
      </c>
      <c r="E3" s="39" t="s">
        <v>74</v>
      </c>
      <c r="F3" s="151" t="s">
        <v>142</v>
      </c>
      <c r="G3" s="39" t="s">
        <v>74</v>
      </c>
      <c r="H3" s="151" t="s">
        <v>142</v>
      </c>
      <c r="I3" s="39" t="s">
        <v>74</v>
      </c>
      <c r="J3" s="151" t="s">
        <v>142</v>
      </c>
      <c r="K3" s="39" t="s">
        <v>74</v>
      </c>
      <c r="L3" s="151" t="s">
        <v>142</v>
      </c>
      <c r="M3" s="39" t="s">
        <v>74</v>
      </c>
      <c r="N3" s="151" t="s">
        <v>142</v>
      </c>
      <c r="O3" s="39" t="s">
        <v>74</v>
      </c>
      <c r="P3" s="151" t="s">
        <v>142</v>
      </c>
      <c r="Q3" s="39" t="s">
        <v>74</v>
      </c>
      <c r="R3" s="151" t="s">
        <v>142</v>
      </c>
      <c r="S3" s="39" t="s">
        <v>74</v>
      </c>
      <c r="T3" s="151" t="s">
        <v>142</v>
      </c>
      <c r="U3" s="39" t="s">
        <v>74</v>
      </c>
      <c r="V3" s="151" t="s">
        <v>142</v>
      </c>
      <c r="W3" s="39" t="s">
        <v>74</v>
      </c>
      <c r="X3" s="151" t="s">
        <v>142</v>
      </c>
      <c r="Y3" s="39" t="s">
        <v>74</v>
      </c>
      <c r="Z3" s="151" t="s">
        <v>142</v>
      </c>
      <c r="AA3" s="39" t="s">
        <v>74</v>
      </c>
    </row>
    <row r="4" spans="1:27" s="45" customFormat="1" x14ac:dyDescent="0.35">
      <c r="A4" s="25" t="s">
        <v>73</v>
      </c>
      <c r="B4" s="73">
        <v>16824620</v>
      </c>
      <c r="C4" s="68">
        <v>62166.430403724</v>
      </c>
      <c r="D4" s="73">
        <v>16959528</v>
      </c>
      <c r="E4" s="135">
        <v>62739.288430843</v>
      </c>
      <c r="F4" s="187">
        <v>17749681</v>
      </c>
      <c r="G4" s="135">
        <v>64556.157500515998</v>
      </c>
      <c r="H4" s="187">
        <v>18215713</v>
      </c>
      <c r="I4" s="135">
        <v>66788.531809704</v>
      </c>
      <c r="J4" s="187">
        <v>19098058</v>
      </c>
      <c r="K4" s="135">
        <v>69393.360004985007</v>
      </c>
      <c r="L4" s="187">
        <v>20102445</v>
      </c>
      <c r="M4" s="187">
        <v>72033.441030895992</v>
      </c>
      <c r="N4" s="187">
        <v>20907351</v>
      </c>
      <c r="O4" s="135">
        <v>74484.239729669003</v>
      </c>
      <c r="P4" s="187">
        <v>21401861</v>
      </c>
      <c r="Q4" s="135">
        <v>75019.479116667004</v>
      </c>
      <c r="R4" s="187">
        <v>21983517</v>
      </c>
      <c r="S4" s="135">
        <v>75604.120890710998</v>
      </c>
      <c r="T4" s="187">
        <v>22321024</v>
      </c>
      <c r="U4" s="135">
        <v>77024.241781293997</v>
      </c>
      <c r="V4" s="187">
        <v>23167983</v>
      </c>
      <c r="W4" s="135">
        <v>78504.584980667001</v>
      </c>
      <c r="X4" s="187">
        <v>23585034</v>
      </c>
      <c r="Y4" s="135">
        <v>81173.681372534993</v>
      </c>
      <c r="Z4" s="187">
        <v>23687693</v>
      </c>
      <c r="AA4" s="135">
        <v>79965.981008650997</v>
      </c>
    </row>
    <row r="5" spans="1:27" s="45" customFormat="1" x14ac:dyDescent="0.35">
      <c r="A5" s="25" t="s">
        <v>72</v>
      </c>
      <c r="B5" s="73">
        <v>16818621</v>
      </c>
      <c r="C5" s="68">
        <v>56532.318979759002</v>
      </c>
      <c r="D5" s="187">
        <v>16953767</v>
      </c>
      <c r="E5" s="135">
        <v>57188.876800863</v>
      </c>
      <c r="F5" s="187">
        <v>17744141</v>
      </c>
      <c r="G5" s="135">
        <v>59175.456519715</v>
      </c>
      <c r="H5" s="187">
        <v>18210410</v>
      </c>
      <c r="I5" s="135">
        <v>61223.683090988998</v>
      </c>
      <c r="J5" s="187">
        <v>18999537</v>
      </c>
      <c r="K5" s="135">
        <v>63484.868013644002</v>
      </c>
      <c r="L5" s="187">
        <v>19981452</v>
      </c>
      <c r="M5" s="135">
        <v>66061.643830141998</v>
      </c>
      <c r="N5" s="187">
        <v>20770748</v>
      </c>
      <c r="O5" s="135">
        <v>68384.411613428005</v>
      </c>
      <c r="P5" s="187">
        <v>21254345</v>
      </c>
      <c r="Q5" s="135">
        <v>68967.331517997998</v>
      </c>
      <c r="R5" s="187">
        <v>21978136</v>
      </c>
      <c r="S5" s="135">
        <v>70565.803745843994</v>
      </c>
      <c r="T5" s="187">
        <v>22316619</v>
      </c>
      <c r="U5" s="135">
        <v>72483.594235010998</v>
      </c>
      <c r="V5" s="187">
        <v>23163560</v>
      </c>
      <c r="W5" s="135">
        <v>73985.271966197004</v>
      </c>
      <c r="X5" s="187">
        <v>23580230</v>
      </c>
      <c r="Y5" s="135">
        <v>76317.953699940001</v>
      </c>
      <c r="Z5" s="187">
        <v>23683372</v>
      </c>
      <c r="AA5" s="135">
        <v>75460.085432794993</v>
      </c>
    </row>
    <row r="6" spans="1:27" x14ac:dyDescent="0.35">
      <c r="A6" s="200" t="s">
        <v>201</v>
      </c>
      <c r="B6" s="74">
        <v>3471249</v>
      </c>
      <c r="C6" s="67">
        <v>17054.005100234001</v>
      </c>
      <c r="D6" s="74">
        <v>3680300</v>
      </c>
      <c r="E6" s="67">
        <v>17425.643236135998</v>
      </c>
      <c r="F6" s="159">
        <v>3530989</v>
      </c>
      <c r="G6" s="159">
        <v>16698.420759797998</v>
      </c>
      <c r="H6" s="159">
        <v>3393973</v>
      </c>
      <c r="I6" s="142">
        <v>16687.133143407998</v>
      </c>
      <c r="J6" s="159">
        <v>2799227</v>
      </c>
      <c r="K6" s="142">
        <v>15141.958299886999</v>
      </c>
      <c r="L6" s="159">
        <v>2841298</v>
      </c>
      <c r="M6" s="142">
        <v>15272.300599193</v>
      </c>
      <c r="N6" s="159">
        <v>2919237</v>
      </c>
      <c r="O6" s="142">
        <v>14837.656509679</v>
      </c>
      <c r="P6" s="159">
        <v>1988343</v>
      </c>
      <c r="Q6" s="142">
        <v>13392.349783783</v>
      </c>
      <c r="R6" s="159">
        <v>3711327</v>
      </c>
      <c r="S6" s="142">
        <v>20274.134744406001</v>
      </c>
      <c r="T6" s="159">
        <v>5167426</v>
      </c>
      <c r="U6" s="142">
        <v>24558.443994573001</v>
      </c>
      <c r="V6" s="159">
        <v>5393237</v>
      </c>
      <c r="W6" s="142">
        <v>24388.179958017001</v>
      </c>
      <c r="X6" s="159">
        <v>5469885</v>
      </c>
      <c r="Y6" s="142">
        <v>26441.695359678</v>
      </c>
      <c r="Z6" s="159">
        <v>5614125</v>
      </c>
      <c r="AA6" s="142">
        <v>24663.708061140002</v>
      </c>
    </row>
    <row r="7" spans="1:27" x14ac:dyDescent="0.35">
      <c r="A7" s="200" t="s">
        <v>202</v>
      </c>
      <c r="B7" s="74">
        <v>13347372</v>
      </c>
      <c r="C7" s="67">
        <v>39478.313879524998</v>
      </c>
      <c r="D7" s="74">
        <v>13273467</v>
      </c>
      <c r="E7" s="67">
        <v>39763.233564727001</v>
      </c>
      <c r="F7" s="159">
        <v>14213152</v>
      </c>
      <c r="G7" s="159">
        <v>42477.035759917002</v>
      </c>
      <c r="H7" s="159">
        <v>14816437</v>
      </c>
      <c r="I7" s="142">
        <v>44536.549947580999</v>
      </c>
      <c r="J7" s="159">
        <v>16200310</v>
      </c>
      <c r="K7" s="142">
        <v>48342.909713756999</v>
      </c>
      <c r="L7" s="159">
        <v>17140154</v>
      </c>
      <c r="M7" s="142">
        <v>50789.343230949002</v>
      </c>
      <c r="N7" s="159">
        <v>17851511</v>
      </c>
      <c r="O7" s="142">
        <v>53546.755103748997</v>
      </c>
      <c r="P7" s="159">
        <v>19266002</v>
      </c>
      <c r="Q7" s="142">
        <v>55574.981734214998</v>
      </c>
      <c r="R7" s="159">
        <v>18266809</v>
      </c>
      <c r="S7" s="142">
        <v>50291.669001438</v>
      </c>
      <c r="T7" s="159">
        <v>17149193</v>
      </c>
      <c r="U7" s="142">
        <v>47925.150240438001</v>
      </c>
      <c r="V7" s="159">
        <v>17770323</v>
      </c>
      <c r="W7" s="142">
        <v>49597.09200818</v>
      </c>
      <c r="X7" s="159">
        <v>18110345</v>
      </c>
      <c r="Y7" s="142">
        <v>49876.258340262</v>
      </c>
      <c r="Z7" s="159">
        <v>18069247</v>
      </c>
      <c r="AA7" s="142">
        <v>50796.377371654999</v>
      </c>
    </row>
    <row r="8" spans="1:27" s="45" customFormat="1" x14ac:dyDescent="0.35">
      <c r="A8" s="25" t="s">
        <v>65</v>
      </c>
      <c r="B8" s="73">
        <v>5999</v>
      </c>
      <c r="C8" s="68">
        <v>5634.1114239649996</v>
      </c>
      <c r="D8" s="73">
        <v>5761</v>
      </c>
      <c r="E8" s="68">
        <v>5550.4116299799998</v>
      </c>
      <c r="F8" s="187">
        <v>5540</v>
      </c>
      <c r="G8" s="135">
        <v>5380.7009808009998</v>
      </c>
      <c r="H8" s="187">
        <v>5303</v>
      </c>
      <c r="I8" s="135">
        <v>5564.8487187150004</v>
      </c>
      <c r="J8" s="187">
        <v>98521</v>
      </c>
      <c r="K8" s="135">
        <v>5908.4919913410004</v>
      </c>
      <c r="L8" s="187">
        <v>120993</v>
      </c>
      <c r="M8" s="135">
        <v>5971.7972007540002</v>
      </c>
      <c r="N8" s="187">
        <v>136603</v>
      </c>
      <c r="O8" s="135">
        <v>6099.8281162410003</v>
      </c>
      <c r="P8" s="187">
        <v>147516</v>
      </c>
      <c r="Q8" s="135">
        <v>6052.1475986690002</v>
      </c>
      <c r="R8" s="187">
        <v>5381</v>
      </c>
      <c r="S8" s="135">
        <v>5038.317144867</v>
      </c>
      <c r="T8" s="187">
        <v>4405</v>
      </c>
      <c r="U8" s="135">
        <v>4540.6475462830003</v>
      </c>
      <c r="V8" s="187">
        <v>4423</v>
      </c>
      <c r="W8" s="135">
        <v>4519.3130144699999</v>
      </c>
      <c r="X8" s="187">
        <v>4804</v>
      </c>
      <c r="Y8" s="135">
        <v>4855.7276725949996</v>
      </c>
      <c r="Z8" s="187">
        <v>4321</v>
      </c>
      <c r="AA8" s="135">
        <v>4505.8955758559996</v>
      </c>
    </row>
    <row r="9" spans="1:27" x14ac:dyDescent="0.35">
      <c r="A9" s="200" t="s">
        <v>201</v>
      </c>
      <c r="B9" s="74">
        <v>3374</v>
      </c>
      <c r="C9" s="67">
        <v>3575.636356088</v>
      </c>
      <c r="D9" s="74">
        <v>3392</v>
      </c>
      <c r="E9" s="67">
        <v>3541.3996306479999</v>
      </c>
      <c r="F9" s="159">
        <v>3996</v>
      </c>
      <c r="G9" s="142">
        <v>3649.698376246</v>
      </c>
      <c r="H9" s="159">
        <v>3733</v>
      </c>
      <c r="I9" s="142">
        <v>3835.3960920200002</v>
      </c>
      <c r="J9" s="159">
        <v>97944</v>
      </c>
      <c r="K9" s="142">
        <v>4949.1026928660003</v>
      </c>
      <c r="L9" s="159">
        <v>120427</v>
      </c>
      <c r="M9" s="142">
        <v>4978.718272913</v>
      </c>
      <c r="N9" s="159">
        <v>136020</v>
      </c>
      <c r="O9" s="142">
        <v>5089.1869351539999</v>
      </c>
      <c r="P9" s="159">
        <v>147092</v>
      </c>
      <c r="Q9" s="142">
        <v>5235.3730607309999</v>
      </c>
      <c r="R9" s="159">
        <v>4913</v>
      </c>
      <c r="S9" s="142">
        <v>4287.3176442169997</v>
      </c>
      <c r="T9" s="159">
        <v>3832</v>
      </c>
      <c r="U9" s="142">
        <v>3687.082289945</v>
      </c>
      <c r="V9" s="159">
        <v>3769</v>
      </c>
      <c r="W9" s="142">
        <v>3593.1810797829999</v>
      </c>
      <c r="X9" s="159">
        <v>4131</v>
      </c>
      <c r="Y9" s="142">
        <v>3794.3076859600001</v>
      </c>
      <c r="Z9" s="159">
        <v>3578</v>
      </c>
      <c r="AA9" s="142">
        <v>3366.8421568640001</v>
      </c>
    </row>
    <row r="10" spans="1:27" x14ac:dyDescent="0.35">
      <c r="A10" s="200" t="s">
        <v>202</v>
      </c>
      <c r="B10" s="74">
        <v>2625</v>
      </c>
      <c r="C10" s="67">
        <v>2058.4750678770001</v>
      </c>
      <c r="D10" s="74">
        <v>2369</v>
      </c>
      <c r="E10" s="67">
        <v>2009.011999332</v>
      </c>
      <c r="F10" s="159">
        <v>1544</v>
      </c>
      <c r="G10" s="142">
        <v>1731.0026045550001</v>
      </c>
      <c r="H10" s="159">
        <v>1570</v>
      </c>
      <c r="I10" s="142">
        <v>1729.4526266949999</v>
      </c>
      <c r="J10" s="159">
        <v>577</v>
      </c>
      <c r="K10" s="142">
        <v>959.38929847500003</v>
      </c>
      <c r="L10" s="159">
        <v>566</v>
      </c>
      <c r="M10" s="142">
        <v>993.078927841</v>
      </c>
      <c r="N10" s="159">
        <v>583</v>
      </c>
      <c r="O10" s="142">
        <v>1010.6411810869999</v>
      </c>
      <c r="P10" s="159">
        <v>424</v>
      </c>
      <c r="Q10" s="142">
        <v>816.77453793799998</v>
      </c>
      <c r="R10" s="159">
        <v>468</v>
      </c>
      <c r="S10" s="142">
        <v>750.99950064999996</v>
      </c>
      <c r="T10" s="159">
        <v>573</v>
      </c>
      <c r="U10" s="142">
        <v>853.56525633800004</v>
      </c>
      <c r="V10" s="159">
        <v>654</v>
      </c>
      <c r="W10" s="142">
        <v>926.13193468700001</v>
      </c>
      <c r="X10" s="159">
        <v>673</v>
      </c>
      <c r="Y10" s="142">
        <v>1061.419986635</v>
      </c>
      <c r="Z10" s="159">
        <v>743</v>
      </c>
      <c r="AA10" s="142">
        <v>1139.0534189919999</v>
      </c>
    </row>
    <row r="11" spans="1:27" x14ac:dyDescent="0.35">
      <c r="A11" s="43"/>
      <c r="B11" s="74"/>
      <c r="C11" s="67"/>
      <c r="D11" s="74"/>
      <c r="E11" s="67"/>
      <c r="F11" s="159"/>
      <c r="G11" s="142"/>
      <c r="H11" s="159"/>
      <c r="I11" s="142"/>
      <c r="J11" s="60"/>
      <c r="K11" s="60"/>
      <c r="L11" s="60"/>
      <c r="M11" s="60"/>
      <c r="N11" s="60"/>
      <c r="O11" s="60"/>
      <c r="P11" s="159"/>
      <c r="Q11" s="142"/>
      <c r="R11" s="60"/>
      <c r="S11" s="60"/>
      <c r="T11" s="159"/>
      <c r="U11" s="142"/>
      <c r="V11" s="60"/>
      <c r="W11" s="60"/>
      <c r="X11" s="159">
        <v>0</v>
      </c>
      <c r="Y11" s="142">
        <v>0</v>
      </c>
      <c r="Z11" s="159"/>
      <c r="AA11" s="142"/>
    </row>
    <row r="12" spans="1:27" x14ac:dyDescent="0.35">
      <c r="A12" s="25" t="s">
        <v>429</v>
      </c>
      <c r="B12" s="74"/>
      <c r="C12" s="67"/>
      <c r="D12" s="74"/>
      <c r="E12" s="67"/>
      <c r="F12" s="159"/>
      <c r="G12" s="142"/>
      <c r="H12" s="159"/>
      <c r="I12" s="142"/>
      <c r="J12" s="187">
        <f>J13+J14</f>
        <v>15083208</v>
      </c>
      <c r="K12" s="135">
        <f>K13+K14</f>
        <v>59497.925943185001</v>
      </c>
      <c r="L12" s="187">
        <f>L13+L14</f>
        <v>15802627</v>
      </c>
      <c r="M12" s="135">
        <f>M13+M14</f>
        <v>62356.704218148996</v>
      </c>
      <c r="N12" s="135">
        <f t="shared" ref="N12:S12" si="0">N13+N14</f>
        <v>16220713</v>
      </c>
      <c r="O12" s="135">
        <f t="shared" si="0"/>
        <v>63782.558674350003</v>
      </c>
      <c r="P12" s="187">
        <f t="shared" si="0"/>
        <v>16431348</v>
      </c>
      <c r="Q12" s="135">
        <f t="shared" si="0"/>
        <v>64066.889504243998</v>
      </c>
      <c r="R12" s="187">
        <f t="shared" si="0"/>
        <v>16711853</v>
      </c>
      <c r="S12" s="135">
        <f t="shared" si="0"/>
        <v>63860.220045475144</v>
      </c>
      <c r="T12" s="187">
        <v>16939385</v>
      </c>
      <c r="U12" s="135">
        <v>65404.863280189813</v>
      </c>
      <c r="V12" s="187">
        <v>17533723</v>
      </c>
      <c r="W12" s="135">
        <v>66628.809939231447</v>
      </c>
      <c r="X12" s="187">
        <v>17900154</v>
      </c>
      <c r="Y12" s="135">
        <v>67808.368144219596</v>
      </c>
      <c r="Z12" s="187">
        <v>18172089</v>
      </c>
      <c r="AA12" s="135">
        <v>64450.112230654995</v>
      </c>
    </row>
    <row r="13" spans="1:27" x14ac:dyDescent="0.35">
      <c r="A13" s="13" t="s">
        <v>72</v>
      </c>
      <c r="B13" s="74"/>
      <c r="C13" s="67"/>
      <c r="D13" s="74"/>
      <c r="E13" s="67"/>
      <c r="F13" s="159"/>
      <c r="G13" s="142"/>
      <c r="H13" s="159"/>
      <c r="I13" s="142"/>
      <c r="J13" s="159">
        <v>15080082</v>
      </c>
      <c r="K13" s="142">
        <v>54583.581601445003</v>
      </c>
      <c r="L13" s="159">
        <v>15799378</v>
      </c>
      <c r="M13" s="142">
        <v>57280.455987863999</v>
      </c>
      <c r="N13" s="159">
        <v>16216416</v>
      </c>
      <c r="O13" s="142">
        <v>58630.844336797003</v>
      </c>
      <c r="P13" s="159">
        <v>16427088</v>
      </c>
      <c r="Q13" s="142">
        <v>59002.321711436998</v>
      </c>
      <c r="R13" s="159">
        <v>16708844</v>
      </c>
      <c r="S13" s="142">
        <v>60321.779626960997</v>
      </c>
      <c r="T13" s="159">
        <v>16936488</v>
      </c>
      <c r="U13" s="142">
        <v>61886.200379189002</v>
      </c>
      <c r="V13" s="159">
        <v>17530925</v>
      </c>
      <c r="W13" s="142">
        <v>63185.619430304003</v>
      </c>
      <c r="X13" s="159">
        <v>17897350</v>
      </c>
      <c r="Y13" s="142">
        <v>64337.154016241999</v>
      </c>
      <c r="Z13" s="159">
        <v>8726895</v>
      </c>
      <c r="AA13" s="142">
        <v>28278.338612963998</v>
      </c>
    </row>
    <row r="14" spans="1:27" x14ac:dyDescent="0.35">
      <c r="A14" s="13" t="s">
        <v>65</v>
      </c>
      <c r="B14" s="74"/>
      <c r="C14" s="67"/>
      <c r="D14" s="74"/>
      <c r="E14" s="67"/>
      <c r="F14" s="159"/>
      <c r="G14" s="142"/>
      <c r="H14" s="159"/>
      <c r="I14" s="142"/>
      <c r="J14" s="159">
        <v>3126</v>
      </c>
      <c r="K14" s="142">
        <v>4914.3443417400003</v>
      </c>
      <c r="L14" s="159">
        <v>3249</v>
      </c>
      <c r="M14" s="142">
        <v>5076.2482302850003</v>
      </c>
      <c r="N14" s="159">
        <v>4297</v>
      </c>
      <c r="O14" s="142">
        <v>5151.7143375530004</v>
      </c>
      <c r="P14" s="159">
        <v>4260</v>
      </c>
      <c r="Q14" s="142">
        <v>5064.5677928069999</v>
      </c>
      <c r="R14" s="159">
        <v>3009</v>
      </c>
      <c r="S14" s="142">
        <v>3538.4404185141498</v>
      </c>
      <c r="T14" s="159">
        <v>2897</v>
      </c>
      <c r="U14" s="142">
        <v>3518.6629010008101</v>
      </c>
      <c r="V14" s="159">
        <v>2798</v>
      </c>
      <c r="W14" s="142">
        <v>3443.1905089274501</v>
      </c>
      <c r="X14" s="159">
        <v>2804</v>
      </c>
      <c r="Y14" s="142">
        <v>3471.2141279776001</v>
      </c>
      <c r="Z14" s="159">
        <v>9445194</v>
      </c>
      <c r="AA14" s="142">
        <v>36171.773617690997</v>
      </c>
    </row>
    <row r="15" spans="1:27" x14ac:dyDescent="0.35">
      <c r="A15" s="43"/>
      <c r="B15" s="60"/>
      <c r="C15" s="60"/>
      <c r="D15" s="74"/>
      <c r="E15" s="67"/>
      <c r="F15" s="194"/>
      <c r="G15" s="194"/>
      <c r="H15" s="159"/>
      <c r="I15" s="142"/>
      <c r="J15" s="60"/>
      <c r="K15" s="60"/>
      <c r="L15" s="60"/>
      <c r="M15" s="60"/>
      <c r="N15" s="60"/>
      <c r="O15" s="202"/>
      <c r="P15" s="159"/>
      <c r="Q15" s="142"/>
      <c r="R15" s="60"/>
      <c r="S15" s="60"/>
      <c r="T15" s="159"/>
      <c r="U15" s="142"/>
      <c r="V15" s="159"/>
      <c r="W15" s="142"/>
      <c r="X15" s="159">
        <v>0</v>
      </c>
      <c r="Y15" s="142">
        <v>0</v>
      </c>
      <c r="Z15" s="159"/>
      <c r="AA15" s="142"/>
    </row>
    <row r="16" spans="1:27" s="45" customFormat="1" x14ac:dyDescent="0.35">
      <c r="A16" s="25" t="s">
        <v>430</v>
      </c>
      <c r="B16" s="73">
        <v>14438474</v>
      </c>
      <c r="C16" s="68">
        <v>55981.357469193004</v>
      </c>
      <c r="D16" s="73">
        <v>14713348</v>
      </c>
      <c r="E16" s="73">
        <v>56731.562333915004</v>
      </c>
      <c r="F16" s="187">
        <v>15494933</v>
      </c>
      <c r="G16" s="135">
        <v>58526.988063410005</v>
      </c>
      <c r="H16" s="187">
        <v>15945348</v>
      </c>
      <c r="I16" s="135">
        <v>60893.304338117996</v>
      </c>
      <c r="J16" s="187">
        <f>J17+J18</f>
        <v>1796309</v>
      </c>
      <c r="K16" s="135">
        <f>K17+K18</f>
        <v>4519.6691980539999</v>
      </c>
      <c r="L16" s="187">
        <v>1814406</v>
      </c>
      <c r="M16" s="135">
        <v>3977.4757341740001</v>
      </c>
      <c r="N16" s="187">
        <f>N17+N18</f>
        <v>2104812</v>
      </c>
      <c r="O16" s="135">
        <f>O17+O18</f>
        <v>4666.7261280920002</v>
      </c>
      <c r="P16" s="187">
        <f t="shared" ref="P16:S16" si="1">P17+P18</f>
        <v>2074424</v>
      </c>
      <c r="Q16" s="135">
        <f t="shared" si="1"/>
        <v>4308.212343876</v>
      </c>
      <c r="R16" s="187">
        <f t="shared" si="1"/>
        <v>2205722</v>
      </c>
      <c r="S16" s="135">
        <f t="shared" si="1"/>
        <v>4825.9901346070001</v>
      </c>
      <c r="T16" s="187">
        <v>2201948</v>
      </c>
      <c r="U16" s="135">
        <v>4320.1434144159994</v>
      </c>
      <c r="V16" s="187">
        <v>2244336</v>
      </c>
      <c r="W16" s="135">
        <v>4623.0049408430004</v>
      </c>
      <c r="X16" s="187">
        <v>2347715</v>
      </c>
      <c r="Y16" s="135">
        <v>4896.0261893400002</v>
      </c>
      <c r="Z16" s="187">
        <v>2142053</v>
      </c>
      <c r="AA16" s="135">
        <v>4222.3172024289997</v>
      </c>
    </row>
    <row r="17" spans="1:27" x14ac:dyDescent="0.35">
      <c r="A17" s="13" t="s">
        <v>72</v>
      </c>
      <c r="B17" s="74">
        <v>14433269</v>
      </c>
      <c r="C17" s="67">
        <v>51084.598854139003</v>
      </c>
      <c r="D17" s="74">
        <v>14708417</v>
      </c>
      <c r="E17" s="67">
        <v>51950.165091415001</v>
      </c>
      <c r="F17" s="159">
        <v>15490693</v>
      </c>
      <c r="G17" s="142">
        <v>53929.759621413003</v>
      </c>
      <c r="H17" s="159">
        <v>15941411</v>
      </c>
      <c r="I17" s="142">
        <v>56116.731722992998</v>
      </c>
      <c r="J17" s="159">
        <v>1796092</v>
      </c>
      <c r="K17" s="142">
        <v>4352.1708541649996</v>
      </c>
      <c r="L17" s="159">
        <v>1814254</v>
      </c>
      <c r="M17" s="142">
        <v>3870.6447944480001</v>
      </c>
      <c r="N17" s="159">
        <v>2104548</v>
      </c>
      <c r="O17" s="142">
        <v>4510.4672009209999</v>
      </c>
      <c r="P17" s="159">
        <v>2074166</v>
      </c>
      <c r="Q17" s="142">
        <v>4076.43853941</v>
      </c>
      <c r="R17" s="159">
        <v>2205255</v>
      </c>
      <c r="S17" s="142">
        <v>4409.9650459189997</v>
      </c>
      <c r="T17" s="159">
        <v>2201733</v>
      </c>
      <c r="U17" s="142">
        <v>4165.4651609459997</v>
      </c>
      <c r="V17" s="159">
        <v>2244115</v>
      </c>
      <c r="W17" s="142">
        <v>4453.8327017720003</v>
      </c>
      <c r="X17" s="159">
        <v>2347497</v>
      </c>
      <c r="Y17" s="142">
        <v>4710.8274901499999</v>
      </c>
      <c r="Z17" s="159">
        <v>1169713</v>
      </c>
      <c r="AA17" s="142">
        <v>2182.1578270609998</v>
      </c>
    </row>
    <row r="18" spans="1:27" x14ac:dyDescent="0.35">
      <c r="A18" s="13" t="s">
        <v>65</v>
      </c>
      <c r="B18" s="74">
        <v>5205</v>
      </c>
      <c r="C18" s="67">
        <v>4896.7586150540001</v>
      </c>
      <c r="D18" s="74">
        <v>4931</v>
      </c>
      <c r="E18" s="67">
        <v>4781.3972425000002</v>
      </c>
      <c r="F18" s="159">
        <v>4240</v>
      </c>
      <c r="G18" s="142">
        <v>4597.2284419970001</v>
      </c>
      <c r="H18" s="159">
        <v>3937</v>
      </c>
      <c r="I18" s="142">
        <v>4776.5726151250001</v>
      </c>
      <c r="J18" s="159">
        <v>217</v>
      </c>
      <c r="K18" s="142">
        <v>167.49834388900001</v>
      </c>
      <c r="L18" s="159">
        <v>152</v>
      </c>
      <c r="M18" s="142">
        <v>106.830939726</v>
      </c>
      <c r="N18" s="159">
        <v>264</v>
      </c>
      <c r="O18" s="142">
        <v>156.25892717100001</v>
      </c>
      <c r="P18" s="159">
        <v>258</v>
      </c>
      <c r="Q18" s="142">
        <v>231.773804466</v>
      </c>
      <c r="R18" s="159">
        <v>467</v>
      </c>
      <c r="S18" s="142">
        <v>416.02508868799998</v>
      </c>
      <c r="T18" s="159">
        <v>215</v>
      </c>
      <c r="U18" s="142">
        <v>154.67825346999999</v>
      </c>
      <c r="V18" s="159">
        <v>221</v>
      </c>
      <c r="W18" s="142">
        <v>169.17223907100001</v>
      </c>
      <c r="X18" s="159">
        <v>218</v>
      </c>
      <c r="Y18" s="142">
        <v>185.19869919000001</v>
      </c>
      <c r="Z18" s="159">
        <v>972340</v>
      </c>
      <c r="AA18" s="142">
        <v>2040.1593753679999</v>
      </c>
    </row>
    <row r="19" spans="1:27" x14ac:dyDescent="0.35">
      <c r="A19" s="43"/>
      <c r="B19" s="74"/>
      <c r="C19" s="67"/>
      <c r="D19" s="74"/>
      <c r="E19" s="67"/>
      <c r="F19" s="159"/>
      <c r="G19" s="142"/>
      <c r="H19" s="159"/>
      <c r="I19" s="142"/>
      <c r="J19" s="60"/>
      <c r="K19" s="60"/>
      <c r="L19" s="60"/>
      <c r="M19" s="60"/>
      <c r="N19" s="60"/>
      <c r="O19" s="60"/>
      <c r="P19" s="159"/>
      <c r="Q19" s="142"/>
      <c r="R19" s="187"/>
      <c r="S19" s="207"/>
      <c r="T19" s="159"/>
      <c r="U19" s="142"/>
      <c r="V19" s="159"/>
      <c r="W19" s="142"/>
      <c r="X19" s="159">
        <v>0</v>
      </c>
      <c r="Y19" s="142">
        <v>0</v>
      </c>
      <c r="Z19" s="159"/>
      <c r="AA19" s="142"/>
    </row>
    <row r="20" spans="1:27" x14ac:dyDescent="0.35">
      <c r="A20" s="25" t="s">
        <v>431</v>
      </c>
      <c r="B20" s="74"/>
      <c r="C20" s="67"/>
      <c r="D20" s="74"/>
      <c r="E20" s="67"/>
      <c r="F20" s="159"/>
      <c r="G20" s="142"/>
      <c r="H20" s="159"/>
      <c r="I20" s="142"/>
      <c r="J20" s="187">
        <f>J21+J22</f>
        <v>957958</v>
      </c>
      <c r="K20" s="135">
        <f>K21+K22</f>
        <v>1906.5850968110001</v>
      </c>
      <c r="L20" s="187">
        <v>1111105</v>
      </c>
      <c r="M20" s="135">
        <v>2193.5463141099999</v>
      </c>
      <c r="N20" s="187">
        <f>N21+N22</f>
        <v>1193933</v>
      </c>
      <c r="O20" s="135">
        <f>O21+O22</f>
        <v>2437.6386967209996</v>
      </c>
      <c r="P20" s="187">
        <f t="shared" ref="P20:S20" si="2">P21+P22</f>
        <v>1401409</v>
      </c>
      <c r="Q20" s="135">
        <f t="shared" si="2"/>
        <v>2855.9265484339999</v>
      </c>
      <c r="R20" s="187">
        <f t="shared" si="2"/>
        <v>1374412</v>
      </c>
      <c r="S20" s="135">
        <f t="shared" si="2"/>
        <v>2606.9488870340001</v>
      </c>
      <c r="T20" s="187">
        <v>1446101</v>
      </c>
      <c r="U20" s="135">
        <v>2982.3565873960001</v>
      </c>
      <c r="V20" s="187">
        <v>1378239</v>
      </c>
      <c r="W20" s="135">
        <v>2660.4877207069999</v>
      </c>
      <c r="X20" s="187">
        <v>1390858</v>
      </c>
      <c r="Y20" s="135">
        <v>2773.3793663239999</v>
      </c>
      <c r="Z20" s="187">
        <v>1397012</v>
      </c>
      <c r="AA20" s="135">
        <v>2892.995651533</v>
      </c>
    </row>
    <row r="21" spans="1:27" x14ac:dyDescent="0.35">
      <c r="A21" s="13" t="s">
        <v>72</v>
      </c>
      <c r="B21" s="74"/>
      <c r="C21" s="67"/>
      <c r="D21" s="74"/>
      <c r="E21" s="67"/>
      <c r="F21" s="159"/>
      <c r="G21" s="142"/>
      <c r="H21" s="159"/>
      <c r="I21" s="142"/>
      <c r="J21" s="159">
        <v>957882</v>
      </c>
      <c r="K21" s="142">
        <v>1835.607575471</v>
      </c>
      <c r="L21" s="159">
        <v>1111040</v>
      </c>
      <c r="M21" s="142">
        <v>2146.7019884619999</v>
      </c>
      <c r="N21" s="159">
        <v>1193834</v>
      </c>
      <c r="O21" s="142">
        <v>2350.2515408559998</v>
      </c>
      <c r="P21" s="159">
        <v>1401253</v>
      </c>
      <c r="Q21" s="142">
        <v>2747.00891761</v>
      </c>
      <c r="R21" s="159">
        <v>1374274</v>
      </c>
      <c r="S21" s="142">
        <v>2492.8160955210001</v>
      </c>
      <c r="T21" s="159">
        <v>1445941</v>
      </c>
      <c r="U21" s="142">
        <v>2823.4456883070002</v>
      </c>
      <c r="V21" s="159">
        <v>1378109</v>
      </c>
      <c r="W21" s="142">
        <v>2568.8505236679998</v>
      </c>
      <c r="X21" s="159">
        <v>1390749</v>
      </c>
      <c r="Y21" s="142">
        <v>2691.525955567</v>
      </c>
      <c r="Z21" s="159">
        <v>737938</v>
      </c>
      <c r="AA21" s="142">
        <v>1443.740797896</v>
      </c>
    </row>
    <row r="22" spans="1:27" x14ac:dyDescent="0.35">
      <c r="A22" s="13" t="s">
        <v>65</v>
      </c>
      <c r="B22" s="74"/>
      <c r="C22" s="67"/>
      <c r="D22" s="74"/>
      <c r="E22" s="67"/>
      <c r="F22" s="159"/>
      <c r="G22" s="142"/>
      <c r="H22" s="159"/>
      <c r="I22" s="142"/>
      <c r="J22" s="159">
        <v>76</v>
      </c>
      <c r="K22" s="142">
        <v>70.977521339999996</v>
      </c>
      <c r="L22" s="159">
        <v>65</v>
      </c>
      <c r="M22" s="142">
        <v>46.844325648000002</v>
      </c>
      <c r="N22" s="159">
        <v>99</v>
      </c>
      <c r="O22" s="142">
        <v>87.387155864999997</v>
      </c>
      <c r="P22" s="159">
        <v>156</v>
      </c>
      <c r="Q22" s="142">
        <v>108.917630824</v>
      </c>
      <c r="R22" s="159">
        <v>138</v>
      </c>
      <c r="S22" s="142">
        <v>114.132791513</v>
      </c>
      <c r="T22" s="159">
        <v>160</v>
      </c>
      <c r="U22" s="142">
        <v>158.910899089</v>
      </c>
      <c r="V22" s="159">
        <v>130</v>
      </c>
      <c r="W22" s="142">
        <v>91.637197039</v>
      </c>
      <c r="X22" s="159">
        <v>109</v>
      </c>
      <c r="Y22" s="142">
        <v>81.853410757000006</v>
      </c>
      <c r="Z22" s="159">
        <v>659074</v>
      </c>
      <c r="AA22" s="142">
        <v>1449.254853637</v>
      </c>
    </row>
    <row r="23" spans="1:27" x14ac:dyDescent="0.35">
      <c r="A23" s="43"/>
      <c r="B23" s="60"/>
      <c r="C23" s="60"/>
      <c r="D23" s="74"/>
      <c r="E23" s="67"/>
      <c r="F23" s="159"/>
      <c r="G23" s="142"/>
      <c r="H23" s="159"/>
      <c r="I23" s="142"/>
      <c r="J23" s="60"/>
      <c r="K23" s="60"/>
      <c r="L23" s="60"/>
      <c r="M23" s="60"/>
      <c r="N23" s="60"/>
      <c r="O23" s="60"/>
      <c r="P23" s="159"/>
      <c r="Q23" s="142"/>
      <c r="R23" s="60"/>
      <c r="S23" s="60"/>
      <c r="T23" s="159"/>
      <c r="U23" s="142"/>
      <c r="V23" s="159"/>
      <c r="W23" s="142"/>
      <c r="X23" s="159">
        <v>0</v>
      </c>
      <c r="Y23" s="142">
        <v>0</v>
      </c>
      <c r="Z23" s="159"/>
      <c r="AA23" s="142"/>
    </row>
    <row r="24" spans="1:27" s="45" customFormat="1" x14ac:dyDescent="0.35">
      <c r="A24" s="25" t="s">
        <v>432</v>
      </c>
      <c r="B24" s="73">
        <v>1863049</v>
      </c>
      <c r="C24" s="68">
        <v>4356.3160190620001</v>
      </c>
      <c r="D24" s="73">
        <v>1734703</v>
      </c>
      <c r="E24" s="73">
        <v>4255.3528695090008</v>
      </c>
      <c r="F24" s="187">
        <v>1710255</v>
      </c>
      <c r="G24" s="135">
        <v>4148.1799915499996</v>
      </c>
      <c r="H24" s="187">
        <v>1739178</v>
      </c>
      <c r="I24" s="135">
        <v>4034.2872709660001</v>
      </c>
      <c r="J24" s="187">
        <f>J25+J26</f>
        <v>739739</v>
      </c>
      <c r="K24" s="135">
        <f>K25+K26</f>
        <v>1610.4555439809999</v>
      </c>
      <c r="L24" s="187">
        <v>861012</v>
      </c>
      <c r="M24" s="135">
        <v>1743.2645658619999</v>
      </c>
      <c r="N24" s="187">
        <f>N25+N26</f>
        <v>907954</v>
      </c>
      <c r="O24" s="135">
        <f>O25+O26</f>
        <v>1828.332156447</v>
      </c>
      <c r="P24" s="187">
        <f t="shared" ref="P24:S24" si="3">P25+P26</f>
        <v>1009914</v>
      </c>
      <c r="Q24" s="135">
        <f t="shared" si="3"/>
        <v>2077.7503130380001</v>
      </c>
      <c r="R24" s="187">
        <f t="shared" si="3"/>
        <v>1152938</v>
      </c>
      <c r="S24" s="135">
        <f t="shared" si="3"/>
        <v>2275.079757343</v>
      </c>
      <c r="T24" s="187">
        <v>1190324</v>
      </c>
      <c r="U24" s="135">
        <v>2153.2829747840001</v>
      </c>
      <c r="V24" s="187">
        <v>1226574</v>
      </c>
      <c r="W24" s="135">
        <v>2455.2969240880002</v>
      </c>
      <c r="X24" s="187">
        <v>1147867</v>
      </c>
      <c r="Y24" s="135">
        <v>2222.3488150890003</v>
      </c>
      <c r="Z24" s="187">
        <v>1183344</v>
      </c>
      <c r="AA24" s="135">
        <v>2221.5503800249999</v>
      </c>
    </row>
    <row r="25" spans="1:27" x14ac:dyDescent="0.35">
      <c r="A25" s="13" t="s">
        <v>72</v>
      </c>
      <c r="B25" s="74">
        <v>1862866</v>
      </c>
      <c r="C25" s="67">
        <v>4230.9754250850001</v>
      </c>
      <c r="D25" s="74">
        <v>1734497</v>
      </c>
      <c r="E25" s="67">
        <v>4100.4428422110004</v>
      </c>
      <c r="F25" s="159">
        <v>1710097</v>
      </c>
      <c r="G25" s="142">
        <v>4019.808696525</v>
      </c>
      <c r="H25" s="159">
        <v>1739009</v>
      </c>
      <c r="I25" s="142">
        <v>3875.9984253560001</v>
      </c>
      <c r="J25" s="159">
        <v>739666</v>
      </c>
      <c r="K25" s="142">
        <v>1552.194826745</v>
      </c>
      <c r="L25" s="159">
        <v>860954</v>
      </c>
      <c r="M25" s="142">
        <v>1692.2126203289999</v>
      </c>
      <c r="N25" s="159">
        <v>907890</v>
      </c>
      <c r="O25" s="142">
        <v>1786.9316558549999</v>
      </c>
      <c r="P25" s="159">
        <v>1009830</v>
      </c>
      <c r="Q25" s="142">
        <v>2005.1001596450001</v>
      </c>
      <c r="R25" s="159">
        <v>1152824</v>
      </c>
      <c r="S25" s="142">
        <v>2177.6346845110002</v>
      </c>
      <c r="T25" s="159">
        <v>1190253</v>
      </c>
      <c r="U25" s="142">
        <v>2103.8196864410002</v>
      </c>
      <c r="V25" s="159">
        <v>1226409</v>
      </c>
      <c r="W25" s="142">
        <v>2300.099586843</v>
      </c>
      <c r="X25" s="159">
        <v>1147724</v>
      </c>
      <c r="Y25" s="142">
        <v>2141.0756052480001</v>
      </c>
      <c r="Z25" s="159">
        <v>626138</v>
      </c>
      <c r="AA25" s="142">
        <v>1101.5289904880001</v>
      </c>
    </row>
    <row r="26" spans="1:27" x14ac:dyDescent="0.35">
      <c r="A26" s="13" t="s">
        <v>65</v>
      </c>
      <c r="B26" s="74">
        <v>183</v>
      </c>
      <c r="C26" s="67">
        <v>125.340593977</v>
      </c>
      <c r="D26" s="74">
        <v>206</v>
      </c>
      <c r="E26" s="67">
        <v>154.91002729799999</v>
      </c>
      <c r="F26" s="159">
        <v>158</v>
      </c>
      <c r="G26" s="142">
        <v>128.37129502499999</v>
      </c>
      <c r="H26" s="159">
        <v>169</v>
      </c>
      <c r="I26" s="142">
        <v>158.28884561000001</v>
      </c>
      <c r="J26" s="159">
        <v>73</v>
      </c>
      <c r="K26" s="142">
        <v>58.260717235999998</v>
      </c>
      <c r="L26" s="159">
        <v>58</v>
      </c>
      <c r="M26" s="142">
        <v>51.051945533000001</v>
      </c>
      <c r="N26" s="159">
        <v>64</v>
      </c>
      <c r="O26" s="142">
        <v>41.400500592</v>
      </c>
      <c r="P26" s="159">
        <v>84</v>
      </c>
      <c r="Q26" s="142">
        <v>72.650153392999997</v>
      </c>
      <c r="R26" s="159">
        <v>114</v>
      </c>
      <c r="S26" s="142">
        <v>97.445072831999994</v>
      </c>
      <c r="T26" s="159">
        <v>71</v>
      </c>
      <c r="U26" s="142">
        <v>49.463288343000002</v>
      </c>
      <c r="V26" s="159">
        <v>165</v>
      </c>
      <c r="W26" s="142">
        <v>155.197337245</v>
      </c>
      <c r="X26" s="159">
        <v>143</v>
      </c>
      <c r="Y26" s="142">
        <v>81.273209840999996</v>
      </c>
      <c r="Z26" s="159">
        <v>557206</v>
      </c>
      <c r="AA26" s="142">
        <v>1120.021389537</v>
      </c>
    </row>
    <row r="27" spans="1:27" x14ac:dyDescent="0.35">
      <c r="A27" s="43"/>
      <c r="B27" s="60"/>
      <c r="C27" s="60"/>
      <c r="D27" s="74"/>
      <c r="E27" s="67"/>
      <c r="F27" s="159"/>
      <c r="G27" s="142"/>
      <c r="H27" s="159"/>
      <c r="I27" s="142"/>
      <c r="J27" s="60"/>
      <c r="K27" s="60"/>
      <c r="L27" s="60"/>
      <c r="M27" s="60"/>
      <c r="N27" s="60"/>
      <c r="O27" s="60"/>
      <c r="P27" s="159"/>
      <c r="Q27" s="142"/>
      <c r="R27" s="60"/>
      <c r="S27" s="60"/>
      <c r="T27" s="159"/>
      <c r="U27" s="142"/>
      <c r="V27" s="159"/>
      <c r="W27" s="142"/>
      <c r="X27" s="159">
        <v>0</v>
      </c>
      <c r="Y27" s="142">
        <v>0</v>
      </c>
      <c r="Z27" s="159"/>
      <c r="AA27" s="142"/>
    </row>
    <row r="28" spans="1:27" s="45" customFormat="1" x14ac:dyDescent="0.35">
      <c r="A28" s="25" t="s">
        <v>70</v>
      </c>
      <c r="B28" s="73">
        <v>523097</v>
      </c>
      <c r="C28" s="68">
        <v>1828.756915469</v>
      </c>
      <c r="D28" s="73">
        <v>511477</v>
      </c>
      <c r="E28" s="73">
        <v>1752.3732274189999</v>
      </c>
      <c r="F28" s="187">
        <v>544493</v>
      </c>
      <c r="G28" s="135">
        <v>1880.989445556</v>
      </c>
      <c r="H28" s="187">
        <v>531187</v>
      </c>
      <c r="I28" s="135">
        <v>1860.94020062</v>
      </c>
      <c r="J28" s="187">
        <f>J29+J30</f>
        <v>475702</v>
      </c>
      <c r="K28" s="135">
        <f>K29+K30</f>
        <v>1755.0595965110001</v>
      </c>
      <c r="L28" s="187">
        <v>466916</v>
      </c>
      <c r="M28" s="135">
        <v>1705.497213011</v>
      </c>
      <c r="N28" s="135">
        <f>N29+N30</f>
        <v>478908</v>
      </c>
      <c r="O28" s="135">
        <f>O29+O30</f>
        <v>1766.7133401450001</v>
      </c>
      <c r="P28" s="187">
        <f t="shared" ref="P28:S28" si="4">P29+P30</f>
        <v>484837</v>
      </c>
      <c r="Q28" s="135">
        <f t="shared" si="4"/>
        <v>1776.9421918799999</v>
      </c>
      <c r="R28" s="187">
        <f t="shared" si="4"/>
        <v>539990</v>
      </c>
      <c r="S28" s="135">
        <f t="shared" si="4"/>
        <v>1904.7812652849998</v>
      </c>
      <c r="T28" s="187">
        <v>563746</v>
      </c>
      <c r="U28" s="135">
        <v>2007.7464241560001</v>
      </c>
      <c r="V28" s="187">
        <v>783802</v>
      </c>
      <c r="W28" s="135">
        <v>1969.7162557920001</v>
      </c>
      <c r="X28" s="187">
        <v>778283</v>
      </c>
      <c r="Y28" s="135">
        <v>2225.8240172750002</v>
      </c>
      <c r="Z28" s="187">
        <v>789883</v>
      </c>
      <c r="AA28" s="135">
        <v>1653.1182081259999</v>
      </c>
    </row>
    <row r="29" spans="1:27" x14ac:dyDescent="0.35">
      <c r="A29" s="13" t="s">
        <v>72</v>
      </c>
      <c r="B29" s="74">
        <v>522619</v>
      </c>
      <c r="C29" s="67">
        <v>1371.8437061919999</v>
      </c>
      <c r="D29" s="74">
        <v>510998</v>
      </c>
      <c r="E29" s="67">
        <v>1301.8309824569999</v>
      </c>
      <c r="F29" s="74">
        <v>543477</v>
      </c>
      <c r="G29" s="67">
        <v>1372.463278233</v>
      </c>
      <c r="H29" s="159">
        <v>530092</v>
      </c>
      <c r="I29" s="142">
        <v>1333.1635233540001</v>
      </c>
      <c r="J29" s="159">
        <v>474630</v>
      </c>
      <c r="K29" s="142">
        <v>1222.1753020579999</v>
      </c>
      <c r="L29" s="159">
        <v>465846</v>
      </c>
      <c r="M29" s="142">
        <v>1176.760180409</v>
      </c>
      <c r="N29" s="159">
        <v>477717</v>
      </c>
      <c r="O29" s="142">
        <v>1183.9979025130001</v>
      </c>
      <c r="P29" s="159">
        <v>483653</v>
      </c>
      <c r="Q29" s="142">
        <v>1207.8798074189999</v>
      </c>
      <c r="R29" s="159">
        <v>538790</v>
      </c>
      <c r="S29" s="142">
        <v>1304.4587824499999</v>
      </c>
      <c r="T29" s="159">
        <v>562701</v>
      </c>
      <c r="U29" s="142">
        <v>1499.2143115710001</v>
      </c>
      <c r="V29" s="159">
        <v>782718</v>
      </c>
      <c r="W29" s="142">
        <v>1468.899698769</v>
      </c>
      <c r="X29" s="159">
        <v>777142</v>
      </c>
      <c r="Y29" s="142">
        <v>1656.0047171210001</v>
      </c>
      <c r="Z29" s="159">
        <v>385691</v>
      </c>
      <c r="AA29" s="142">
        <v>803.87839256999996</v>
      </c>
    </row>
    <row r="30" spans="1:27" x14ac:dyDescent="0.35">
      <c r="A30" s="13" t="s">
        <v>65</v>
      </c>
      <c r="B30" s="74">
        <v>478</v>
      </c>
      <c r="C30" s="67">
        <v>456.91320927700002</v>
      </c>
      <c r="D30" s="74">
        <v>479</v>
      </c>
      <c r="E30" s="67">
        <v>450.54224496199998</v>
      </c>
      <c r="F30" s="74">
        <v>1016</v>
      </c>
      <c r="G30" s="67">
        <v>508.52616732299998</v>
      </c>
      <c r="H30" s="159">
        <v>1095</v>
      </c>
      <c r="I30" s="142">
        <v>527.77667726599998</v>
      </c>
      <c r="J30" s="159">
        <v>1072</v>
      </c>
      <c r="K30" s="142">
        <v>532.88429445300005</v>
      </c>
      <c r="L30" s="159">
        <v>1070</v>
      </c>
      <c r="M30" s="142">
        <v>528.737032602</v>
      </c>
      <c r="N30" s="159">
        <v>1191</v>
      </c>
      <c r="O30" s="142">
        <v>582.71543763199998</v>
      </c>
      <c r="P30" s="159">
        <v>1184</v>
      </c>
      <c r="Q30" s="142">
        <v>569.06238446099997</v>
      </c>
      <c r="R30" s="159">
        <v>1200</v>
      </c>
      <c r="S30" s="142">
        <v>600.32248283499996</v>
      </c>
      <c r="T30" s="159">
        <v>1045</v>
      </c>
      <c r="U30" s="142">
        <v>508.53211258499999</v>
      </c>
      <c r="V30" s="159">
        <v>1084</v>
      </c>
      <c r="W30" s="142">
        <v>500.81655702299997</v>
      </c>
      <c r="X30" s="159">
        <v>1141</v>
      </c>
      <c r="Y30" s="142">
        <v>569.81930015399996</v>
      </c>
      <c r="Z30" s="159">
        <v>404192</v>
      </c>
      <c r="AA30" s="142">
        <v>849.23981555600005</v>
      </c>
    </row>
    <row r="31" spans="1:27" x14ac:dyDescent="0.35">
      <c r="A31" s="8"/>
      <c r="B31" s="60"/>
      <c r="C31" s="60"/>
      <c r="D31" s="60"/>
      <c r="E31" s="60"/>
      <c r="F31" s="74"/>
      <c r="G31" s="67"/>
      <c r="H31" s="159"/>
      <c r="I31" s="142"/>
      <c r="J31" s="60"/>
      <c r="K31" s="60"/>
      <c r="L31" s="60"/>
      <c r="M31" s="60"/>
      <c r="N31" s="60"/>
      <c r="O31" s="60"/>
      <c r="P31" s="159"/>
      <c r="Q31" s="142"/>
      <c r="R31" s="60"/>
      <c r="S31" s="60"/>
      <c r="T31" s="159"/>
      <c r="U31" s="142"/>
      <c r="V31" s="159"/>
      <c r="W31" s="142"/>
      <c r="X31" s="159"/>
      <c r="Y31" s="142"/>
      <c r="Z31" s="159"/>
      <c r="AA31" s="142"/>
    </row>
    <row r="32" spans="1:27" ht="23.15" customHeight="1" x14ac:dyDescent="0.35">
      <c r="A32" s="236"/>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row>
    <row r="33" spans="1:1" x14ac:dyDescent="0.35">
      <c r="A33" s="180" t="s">
        <v>422</v>
      </c>
    </row>
    <row r="34" spans="1:1" x14ac:dyDescent="0.35">
      <c r="A34" s="84" t="s">
        <v>423</v>
      </c>
    </row>
    <row r="35" spans="1:1" x14ac:dyDescent="0.35">
      <c r="A35" s="84" t="s">
        <v>426</v>
      </c>
    </row>
    <row r="36" spans="1:1" x14ac:dyDescent="0.35">
      <c r="A36" s="84" t="s">
        <v>433</v>
      </c>
    </row>
  </sheetData>
  <mergeCells count="15">
    <mergeCell ref="Z2:AA2"/>
    <mergeCell ref="A1:AA1"/>
    <mergeCell ref="A32:AA32"/>
    <mergeCell ref="X2:Y2"/>
    <mergeCell ref="V2:W2"/>
    <mergeCell ref="T2:U2"/>
    <mergeCell ref="R2:S2"/>
    <mergeCell ref="P2:Q2"/>
    <mergeCell ref="N2:O2"/>
    <mergeCell ref="L2:M2"/>
    <mergeCell ref="J2:K2"/>
    <mergeCell ref="H2:I2"/>
    <mergeCell ref="F2:G2"/>
    <mergeCell ref="D2:E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62"/>
  <sheetViews>
    <sheetView showGridLines="0" zoomScaleNormal="100" workbookViewId="0">
      <pane xSplit="2" ySplit="3" topLeftCell="T4" activePane="bottomRight" state="frozen"/>
      <selection activeCell="B4" sqref="B4"/>
      <selection pane="topRight" activeCell="B4" sqref="B4"/>
      <selection pane="bottomLeft" activeCell="B4" sqref="B4"/>
      <selection pane="bottomRight" activeCell="AD34" sqref="AD34"/>
    </sheetView>
  </sheetViews>
  <sheetFormatPr defaultColWidth="9.1796875" defaultRowHeight="14" x14ac:dyDescent="0.3"/>
  <cols>
    <col min="1" max="1" width="2.54296875" style="80" bestFit="1" customWidth="1"/>
    <col min="2" max="2" width="35.453125" style="79" bestFit="1" customWidth="1"/>
    <col min="3" max="3" width="11.08984375" style="75" customWidth="1"/>
    <col min="4" max="4" width="10.6328125" style="75" bestFit="1" customWidth="1"/>
    <col min="5" max="5" width="11.7265625" style="75" bestFit="1" customWidth="1"/>
    <col min="6" max="6" width="9.90625" style="75" bestFit="1" customWidth="1"/>
    <col min="7" max="7" width="10.90625" style="75" bestFit="1" customWidth="1"/>
    <col min="8" max="8" width="9.1796875" style="75"/>
    <col min="9" max="9" width="9.453125" style="75" customWidth="1"/>
    <col min="10" max="10" width="9.1796875" style="75"/>
    <col min="11" max="11" width="10.1796875" style="75" customWidth="1"/>
    <col min="12" max="12" width="9.453125" style="75" customWidth="1"/>
    <col min="13" max="13" width="11.90625" style="75" bestFit="1" customWidth="1"/>
    <col min="14" max="14" width="10.08984375" style="75" customWidth="1"/>
    <col min="15" max="15" width="9.36328125" style="75" customWidth="1"/>
    <col min="16" max="16" width="9.1796875" style="204"/>
    <col min="17" max="17" width="11.08984375" style="75" customWidth="1"/>
    <col min="18" max="18" width="9.1796875" style="75"/>
    <col min="19" max="19" width="11.90625" style="75" bestFit="1" customWidth="1"/>
    <col min="20" max="22" width="9.1796875" style="75"/>
    <col min="23" max="23" width="10.453125" style="75" customWidth="1"/>
    <col min="24" max="24" width="9.6328125" style="75" customWidth="1"/>
    <col min="25" max="25" width="11.1796875" style="75" customWidth="1"/>
    <col min="26" max="26" width="9.1796875" style="75"/>
    <col min="27" max="27" width="9.54296875" style="75" bestFit="1" customWidth="1"/>
    <col min="28" max="16384" width="9.1796875" style="75"/>
  </cols>
  <sheetData>
    <row r="1" spans="1:28" ht="29.15" customHeight="1" x14ac:dyDescent="0.3">
      <c r="A1" s="240" t="s">
        <v>118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row>
    <row r="2" spans="1:28" x14ac:dyDescent="0.3">
      <c r="A2" s="247" t="s">
        <v>75</v>
      </c>
      <c r="B2" s="248"/>
      <c r="C2" s="242">
        <v>45352</v>
      </c>
      <c r="D2" s="244"/>
      <c r="E2" s="242">
        <v>45383</v>
      </c>
      <c r="F2" s="244"/>
      <c r="G2" s="242">
        <v>45413</v>
      </c>
      <c r="H2" s="244"/>
      <c r="I2" s="242">
        <v>45444</v>
      </c>
      <c r="J2" s="244"/>
      <c r="K2" s="242">
        <v>45474</v>
      </c>
      <c r="L2" s="244"/>
      <c r="M2" s="242">
        <v>45505</v>
      </c>
      <c r="N2" s="244"/>
      <c r="O2" s="242">
        <v>45536</v>
      </c>
      <c r="P2" s="244"/>
      <c r="Q2" s="242">
        <v>45566</v>
      </c>
      <c r="R2" s="244"/>
      <c r="S2" s="242">
        <v>45597</v>
      </c>
      <c r="T2" s="244"/>
      <c r="U2" s="242">
        <v>45627</v>
      </c>
      <c r="V2" s="244"/>
      <c r="W2" s="242">
        <v>45658</v>
      </c>
      <c r="X2" s="244"/>
      <c r="Y2" s="242">
        <v>45689</v>
      </c>
      <c r="Z2" s="244"/>
      <c r="AA2" s="242">
        <v>45717</v>
      </c>
      <c r="AB2" s="244"/>
    </row>
    <row r="3" spans="1:28" ht="45" x14ac:dyDescent="0.3">
      <c r="A3" s="245"/>
      <c r="B3" s="246"/>
      <c r="C3" s="39" t="s">
        <v>142</v>
      </c>
      <c r="D3" s="58" t="s">
        <v>74</v>
      </c>
      <c r="E3" s="39" t="s">
        <v>142</v>
      </c>
      <c r="F3" s="58" t="s">
        <v>74</v>
      </c>
      <c r="G3" s="39" t="s">
        <v>142</v>
      </c>
      <c r="H3" s="58" t="s">
        <v>74</v>
      </c>
      <c r="I3" s="39" t="s">
        <v>142</v>
      </c>
      <c r="J3" s="58" t="s">
        <v>74</v>
      </c>
      <c r="K3" s="39" t="s">
        <v>142</v>
      </c>
      <c r="L3" s="58" t="s">
        <v>74</v>
      </c>
      <c r="M3" s="39" t="s">
        <v>142</v>
      </c>
      <c r="N3" s="58" t="s">
        <v>74</v>
      </c>
      <c r="O3" s="39" t="s">
        <v>142</v>
      </c>
      <c r="P3" s="203" t="s">
        <v>74</v>
      </c>
      <c r="Q3" s="39" t="s">
        <v>142</v>
      </c>
      <c r="R3" s="203" t="s">
        <v>74</v>
      </c>
      <c r="S3" s="39" t="s">
        <v>142</v>
      </c>
      <c r="T3" s="203" t="s">
        <v>74</v>
      </c>
      <c r="U3" s="39" t="s">
        <v>142</v>
      </c>
      <c r="V3" s="203" t="s">
        <v>74</v>
      </c>
      <c r="W3" s="39" t="s">
        <v>142</v>
      </c>
      <c r="X3" s="203" t="s">
        <v>74</v>
      </c>
      <c r="Y3" s="39" t="s">
        <v>142</v>
      </c>
      <c r="Z3" s="203" t="s">
        <v>74</v>
      </c>
      <c r="AA3" s="39" t="s">
        <v>142</v>
      </c>
      <c r="AB3" s="203" t="s">
        <v>74</v>
      </c>
    </row>
    <row r="4" spans="1:28" s="77" customFormat="1" x14ac:dyDescent="0.3">
      <c r="A4" s="76"/>
      <c r="B4" s="49" t="s">
        <v>71</v>
      </c>
      <c r="C4" s="190">
        <v>16818754</v>
      </c>
      <c r="D4" s="171">
        <v>56687.417985416003</v>
      </c>
      <c r="E4" s="170">
        <v>16953912</v>
      </c>
      <c r="F4" s="171">
        <v>57352.438916083003</v>
      </c>
      <c r="G4" s="170">
        <v>17744267</v>
      </c>
      <c r="H4" s="171">
        <v>59322.031596171</v>
      </c>
      <c r="I4" s="170">
        <f>I5+I6</f>
        <v>18210512</v>
      </c>
      <c r="J4" s="171">
        <f t="shared" ref="J4:L4" si="0">J5+J6</f>
        <v>61325.893671703001</v>
      </c>
      <c r="K4" s="170">
        <f t="shared" si="0"/>
        <v>19048352</v>
      </c>
      <c r="L4" s="171">
        <f t="shared" si="0"/>
        <v>63545.730159883999</v>
      </c>
      <c r="M4" s="170">
        <f>M5+M6</f>
        <v>20051472</v>
      </c>
      <c r="N4" s="171">
        <f>N5+N6</f>
        <v>66166.775571512</v>
      </c>
      <c r="O4" s="170">
        <v>20900405</v>
      </c>
      <c r="P4" s="171">
        <v>68462.492636941999</v>
      </c>
      <c r="Q4" s="170">
        <v>21395990</v>
      </c>
      <c r="R4" s="171">
        <v>73115.185600765006</v>
      </c>
      <c r="S4" s="170">
        <v>21979987</v>
      </c>
      <c r="T4" s="171">
        <v>70706.654235361988</v>
      </c>
      <c r="U4" s="170">
        <v>22337116</v>
      </c>
      <c r="V4" s="171">
        <v>72478.145226453998</v>
      </c>
      <c r="W4" s="170">
        <v>23162276</v>
      </c>
      <c r="X4" s="171">
        <v>73977.301941355996</v>
      </c>
      <c r="Y4" s="170">
        <v>23560462</v>
      </c>
      <c r="Z4" s="171">
        <v>75536.587784328003</v>
      </c>
      <c r="AA4" s="170">
        <v>23684381</v>
      </c>
      <c r="AB4" s="171">
        <v>75440.093672768009</v>
      </c>
    </row>
    <row r="5" spans="1:28" x14ac:dyDescent="0.3">
      <c r="A5" s="62"/>
      <c r="B5" s="50" t="s">
        <v>63</v>
      </c>
      <c r="C5" s="168">
        <v>8152034</v>
      </c>
      <c r="D5" s="172">
        <v>25102.108694664999</v>
      </c>
      <c r="E5" s="169">
        <f>E23+E41+E50</f>
        <v>8202038</v>
      </c>
      <c r="F5" s="172">
        <f>F23+F41+F50</f>
        <v>25785.550721628999</v>
      </c>
      <c r="G5" s="169">
        <v>8657309</v>
      </c>
      <c r="H5" s="172">
        <v>26671.855964137001</v>
      </c>
      <c r="I5" s="169">
        <v>8991281</v>
      </c>
      <c r="J5" s="172">
        <v>27760.958427715999</v>
      </c>
      <c r="K5" s="169">
        <v>9373244</v>
      </c>
      <c r="L5" s="172">
        <v>28276.207116636</v>
      </c>
      <c r="M5" s="169">
        <v>9882934</v>
      </c>
      <c r="N5" s="172">
        <v>30160.867346771003</v>
      </c>
      <c r="O5" s="169">
        <v>10343347</v>
      </c>
      <c r="P5" s="172">
        <v>31231.949370794002</v>
      </c>
      <c r="Q5" s="169">
        <v>10614125</v>
      </c>
      <c r="R5" s="172">
        <v>33787.131977294004</v>
      </c>
      <c r="S5" s="169">
        <v>10885985</v>
      </c>
      <c r="T5" s="172">
        <v>32286.705718849997</v>
      </c>
      <c r="U5" s="169">
        <v>11090956</v>
      </c>
      <c r="V5" s="172">
        <v>33255.060917046001</v>
      </c>
      <c r="W5" s="169">
        <v>11504660</v>
      </c>
      <c r="X5" s="172">
        <v>34208.885385870999</v>
      </c>
      <c r="Y5" s="169">
        <v>11615787</v>
      </c>
      <c r="Z5" s="172">
        <v>34090.948755734003</v>
      </c>
      <c r="AA5" s="169">
        <v>11646375</v>
      </c>
      <c r="AB5" s="172">
        <v>33809.644620979001</v>
      </c>
    </row>
    <row r="6" spans="1:28" x14ac:dyDescent="0.3">
      <c r="A6" s="62"/>
      <c r="B6" s="50" t="s">
        <v>64</v>
      </c>
      <c r="C6" s="168">
        <v>8666720</v>
      </c>
      <c r="D6" s="172">
        <v>31585.309290751</v>
      </c>
      <c r="E6" s="169">
        <f>E24+E42+E51</f>
        <v>8751874</v>
      </c>
      <c r="F6" s="172">
        <f>F24+F42+F51</f>
        <v>31566.888194454001</v>
      </c>
      <c r="G6" s="169">
        <v>9086958</v>
      </c>
      <c r="H6" s="172">
        <v>32650.175632033999</v>
      </c>
      <c r="I6" s="169">
        <v>9219231</v>
      </c>
      <c r="J6" s="172">
        <v>33564.935243986998</v>
      </c>
      <c r="K6" s="169">
        <v>9675108</v>
      </c>
      <c r="L6" s="172">
        <v>35269.523043248002</v>
      </c>
      <c r="M6" s="169">
        <v>10168538</v>
      </c>
      <c r="N6" s="172">
        <v>36005.908224740997</v>
      </c>
      <c r="O6" s="169">
        <v>10557058</v>
      </c>
      <c r="P6" s="172">
        <v>37230.543266148001</v>
      </c>
      <c r="Q6" s="169">
        <v>10781865</v>
      </c>
      <c r="R6" s="172">
        <v>39328.053623471002</v>
      </c>
      <c r="S6" s="169">
        <v>11094002</v>
      </c>
      <c r="T6" s="172">
        <v>38419.948516511999</v>
      </c>
      <c r="U6" s="169">
        <v>11246160</v>
      </c>
      <c r="V6" s="172">
        <v>39223.084309407997</v>
      </c>
      <c r="W6" s="169">
        <v>11657616</v>
      </c>
      <c r="X6" s="172">
        <v>39768.416555484997</v>
      </c>
      <c r="Y6" s="169">
        <v>11944675</v>
      </c>
      <c r="Z6" s="172">
        <v>41445.639028594</v>
      </c>
      <c r="AA6" s="169">
        <v>12038006</v>
      </c>
      <c r="AB6" s="172">
        <v>41630.449051789001</v>
      </c>
    </row>
    <row r="7" spans="1:28" x14ac:dyDescent="0.3">
      <c r="A7" s="62"/>
      <c r="B7" s="50"/>
      <c r="C7" s="168"/>
      <c r="D7" s="172"/>
      <c r="E7" s="169"/>
      <c r="F7" s="169"/>
      <c r="G7" s="169"/>
      <c r="H7" s="172"/>
      <c r="I7" s="169"/>
      <c r="J7" s="172"/>
      <c r="K7" s="71"/>
      <c r="L7" s="71"/>
      <c r="M7" s="169">
        <v>0</v>
      </c>
      <c r="N7" s="172">
        <v>0</v>
      </c>
      <c r="O7" s="169">
        <v>0</v>
      </c>
      <c r="P7" s="172">
        <v>0</v>
      </c>
      <c r="Q7" s="169">
        <v>0</v>
      </c>
      <c r="R7" s="172">
        <v>0</v>
      </c>
      <c r="S7" s="169"/>
      <c r="T7" s="172"/>
      <c r="U7" s="71"/>
      <c r="V7" s="172"/>
      <c r="W7" s="169"/>
      <c r="X7" s="172"/>
      <c r="Y7" s="169"/>
      <c r="Z7" s="172"/>
      <c r="AA7" s="169"/>
      <c r="AB7" s="172"/>
    </row>
    <row r="8" spans="1:28" x14ac:dyDescent="0.3">
      <c r="A8" s="43"/>
      <c r="B8" s="50" t="s">
        <v>66</v>
      </c>
      <c r="C8" s="168">
        <v>90686</v>
      </c>
      <c r="D8" s="172">
        <v>211.42580862700001</v>
      </c>
      <c r="E8" s="169">
        <f t="shared" ref="E8:F11" si="1">E26+E44+E53</f>
        <v>94422</v>
      </c>
      <c r="F8" s="172">
        <f t="shared" si="1"/>
        <v>213.14981601592001</v>
      </c>
      <c r="G8" s="169">
        <v>114105</v>
      </c>
      <c r="H8" s="172">
        <v>240.32872679476998</v>
      </c>
      <c r="I8" s="169">
        <v>116251</v>
      </c>
      <c r="J8" s="172">
        <v>244.12022808539001</v>
      </c>
      <c r="K8" s="169">
        <v>120799</v>
      </c>
      <c r="L8" s="172">
        <v>252.60315755299999</v>
      </c>
      <c r="M8" s="169">
        <v>166207</v>
      </c>
      <c r="N8" s="172">
        <v>1403.6883638070001</v>
      </c>
      <c r="O8" s="169">
        <v>156613</v>
      </c>
      <c r="P8" s="172">
        <v>1447.2119362610001</v>
      </c>
      <c r="Q8" s="169">
        <v>172537</v>
      </c>
      <c r="R8" s="172">
        <v>335.65511636100001</v>
      </c>
      <c r="S8" s="169">
        <v>183347</v>
      </c>
      <c r="T8" s="172">
        <v>325.817210289</v>
      </c>
      <c r="U8" s="169">
        <v>178657</v>
      </c>
      <c r="V8" s="172">
        <v>324.05310081300001</v>
      </c>
      <c r="W8" s="169">
        <v>192291</v>
      </c>
      <c r="X8" s="172">
        <v>318.842008953</v>
      </c>
      <c r="Y8" s="169">
        <v>192725</v>
      </c>
      <c r="Z8" s="172">
        <v>309.69207208500001</v>
      </c>
      <c r="AA8" s="169">
        <v>193673</v>
      </c>
      <c r="AB8" s="172">
        <v>323.859538703</v>
      </c>
    </row>
    <row r="9" spans="1:28" x14ac:dyDescent="0.3">
      <c r="A9" s="43"/>
      <c r="B9" s="50" t="s">
        <v>67</v>
      </c>
      <c r="C9" s="168">
        <v>9182605</v>
      </c>
      <c r="D9" s="172">
        <v>28809.187051361001</v>
      </c>
      <c r="E9" s="169">
        <f t="shared" si="1"/>
        <v>9345095</v>
      </c>
      <c r="F9" s="172">
        <f t="shared" si="1"/>
        <v>28862.590722680881</v>
      </c>
      <c r="G9" s="169">
        <v>9420732</v>
      </c>
      <c r="H9" s="172">
        <v>28608.81812266085</v>
      </c>
      <c r="I9" s="169">
        <v>9933005</v>
      </c>
      <c r="J9" s="172">
        <v>30537.955003409468</v>
      </c>
      <c r="K9" s="169">
        <v>11268489</v>
      </c>
      <c r="L9" s="172">
        <v>32572.201703039002</v>
      </c>
      <c r="M9" s="169">
        <v>11865598</v>
      </c>
      <c r="N9" s="172">
        <v>33507.173207382002</v>
      </c>
      <c r="O9" s="169">
        <v>12395487</v>
      </c>
      <c r="P9" s="172">
        <v>34617.224589379999</v>
      </c>
      <c r="Q9" s="169">
        <v>12747789</v>
      </c>
      <c r="R9" s="172">
        <v>37771.992895955002</v>
      </c>
      <c r="S9" s="169">
        <v>13101353</v>
      </c>
      <c r="T9" s="172">
        <v>36429.070950966001</v>
      </c>
      <c r="U9" s="169">
        <v>13320175</v>
      </c>
      <c r="V9" s="172">
        <v>37192.337679206001</v>
      </c>
      <c r="W9" s="169">
        <v>13800552</v>
      </c>
      <c r="X9" s="172">
        <v>37816.395770436997</v>
      </c>
      <c r="Y9" s="169">
        <v>13971355</v>
      </c>
      <c r="Z9" s="172">
        <v>38198.594591857996</v>
      </c>
      <c r="AA9" s="169">
        <v>14001344</v>
      </c>
      <c r="AB9" s="172">
        <v>37875.237828507001</v>
      </c>
    </row>
    <row r="10" spans="1:28" x14ac:dyDescent="0.3">
      <c r="A10" s="43"/>
      <c r="B10" s="50" t="s">
        <v>68</v>
      </c>
      <c r="C10" s="168">
        <v>6397083</v>
      </c>
      <c r="D10" s="172">
        <v>23938.471291682999</v>
      </c>
      <c r="E10" s="169">
        <f t="shared" si="1"/>
        <v>6524469</v>
      </c>
      <c r="F10" s="172">
        <f t="shared" si="1"/>
        <v>24767.00581838375</v>
      </c>
      <c r="G10" s="169">
        <v>6977165</v>
      </c>
      <c r="H10" s="172">
        <v>25652.14376204821</v>
      </c>
      <c r="I10" s="169">
        <v>7116736</v>
      </c>
      <c r="J10" s="172">
        <v>26768.944775903892</v>
      </c>
      <c r="K10" s="169">
        <v>6989931</v>
      </c>
      <c r="L10" s="172">
        <v>27928.052831271001</v>
      </c>
      <c r="M10" s="169">
        <v>7383303</v>
      </c>
      <c r="N10" s="172">
        <v>28429.607369676</v>
      </c>
      <c r="O10" s="169">
        <v>7653659</v>
      </c>
      <c r="P10" s="172">
        <v>29434.843658258997</v>
      </c>
      <c r="Q10" s="169">
        <v>7774600</v>
      </c>
      <c r="R10" s="172">
        <v>32043.167170487002</v>
      </c>
      <c r="S10" s="169">
        <v>7973733</v>
      </c>
      <c r="T10" s="172">
        <v>30941.915813106996</v>
      </c>
      <c r="U10" s="169">
        <v>8085623</v>
      </c>
      <c r="V10" s="172">
        <v>31880.379767581999</v>
      </c>
      <c r="W10" s="169">
        <v>8379981</v>
      </c>
      <c r="X10" s="172">
        <v>32659.526295954001</v>
      </c>
      <c r="Y10" s="169">
        <v>8607582</v>
      </c>
      <c r="Z10" s="172">
        <v>33748.866281825998</v>
      </c>
      <c r="AA10" s="169">
        <v>8685044</v>
      </c>
      <c r="AB10" s="172">
        <v>33921.343990232999</v>
      </c>
    </row>
    <row r="11" spans="1:28" x14ac:dyDescent="0.3">
      <c r="A11" s="62"/>
      <c r="B11" s="50" t="s">
        <v>69</v>
      </c>
      <c r="C11" s="168">
        <v>1148380</v>
      </c>
      <c r="D11" s="172">
        <v>3728.333833745</v>
      </c>
      <c r="E11" s="169">
        <f t="shared" si="1"/>
        <v>989926</v>
      </c>
      <c r="F11" s="172">
        <f t="shared" si="1"/>
        <v>3509.6925590024498</v>
      </c>
      <c r="G11" s="169">
        <v>1232265</v>
      </c>
      <c r="H11" s="172">
        <v>4820.7409846671699</v>
      </c>
      <c r="I11" s="169">
        <v>1044520</v>
      </c>
      <c r="J11" s="172">
        <v>3774.8736643042498</v>
      </c>
      <c r="K11" s="169">
        <v>645987</v>
      </c>
      <c r="L11" s="172">
        <v>2847.352993597</v>
      </c>
      <c r="M11" s="169">
        <v>681523</v>
      </c>
      <c r="N11" s="172">
        <v>2932.8414050169999</v>
      </c>
      <c r="O11" s="169">
        <v>694642</v>
      </c>
      <c r="P11" s="172">
        <v>2970.095307178</v>
      </c>
      <c r="Q11" s="169">
        <v>702007</v>
      </c>
      <c r="R11" s="172">
        <v>3088.7497583180002</v>
      </c>
      <c r="S11" s="169">
        <v>720159</v>
      </c>
      <c r="T11" s="172">
        <v>3017.0762851009999</v>
      </c>
      <c r="U11" s="169">
        <v>732127</v>
      </c>
      <c r="V11" s="172">
        <v>3174.7901393990001</v>
      </c>
      <c r="W11" s="169">
        <v>791724</v>
      </c>
      <c r="X11" s="172">
        <v>3315.2777717069998</v>
      </c>
      <c r="Y11" s="169">
        <v>789915</v>
      </c>
      <c r="Z11" s="172">
        <v>3396.7579767560001</v>
      </c>
      <c r="AA11" s="169">
        <v>805344</v>
      </c>
      <c r="AB11" s="172">
        <v>3437.8579537380001</v>
      </c>
    </row>
    <row r="12" spans="1:28" x14ac:dyDescent="0.3">
      <c r="A12" s="62"/>
      <c r="B12" s="50"/>
      <c r="C12" s="168"/>
      <c r="D12" s="172"/>
      <c r="E12" s="169"/>
      <c r="F12" s="172"/>
      <c r="G12" s="169"/>
      <c r="H12" s="172"/>
      <c r="I12" s="169"/>
      <c r="J12" s="172"/>
      <c r="K12" s="71"/>
      <c r="L12" s="71"/>
      <c r="M12" s="71"/>
      <c r="N12" s="71"/>
      <c r="O12" s="169"/>
      <c r="P12" s="169"/>
      <c r="Q12" s="71"/>
      <c r="R12" s="172"/>
      <c r="S12" s="169"/>
      <c r="T12" s="172"/>
      <c r="U12" s="169"/>
      <c r="V12" s="172"/>
      <c r="W12" s="71"/>
      <c r="X12" s="71"/>
      <c r="Y12" s="169"/>
      <c r="Z12" s="172"/>
      <c r="AA12" s="169"/>
      <c r="AB12" s="172"/>
    </row>
    <row r="13" spans="1:28" x14ac:dyDescent="0.3">
      <c r="A13" s="62"/>
      <c r="B13" s="49" t="s">
        <v>421</v>
      </c>
      <c r="C13" s="168"/>
      <c r="D13" s="172"/>
      <c r="E13" s="169"/>
      <c r="F13" s="172"/>
      <c r="G13" s="169"/>
      <c r="H13" s="172"/>
      <c r="I13" s="169"/>
      <c r="J13" s="172"/>
      <c r="K13" s="170">
        <f>K14+K15</f>
        <v>15080082</v>
      </c>
      <c r="L13" s="171">
        <f>L14+L15</f>
        <v>54583.581601444996</v>
      </c>
      <c r="M13" s="170">
        <v>15799378</v>
      </c>
      <c r="N13" s="171">
        <v>57280.455987863999</v>
      </c>
      <c r="O13" s="170">
        <v>16216416</v>
      </c>
      <c r="P13" s="171">
        <v>58630.844336797003</v>
      </c>
      <c r="Q13" s="170">
        <v>16427088</v>
      </c>
      <c r="R13" s="171">
        <v>59002.321711436998</v>
      </c>
      <c r="S13" s="170">
        <v>16708844</v>
      </c>
      <c r="T13" s="171">
        <v>60321.779626960997</v>
      </c>
      <c r="U13" s="170">
        <v>16936488</v>
      </c>
      <c r="V13" s="171">
        <v>61886.200379189002</v>
      </c>
      <c r="W13" s="170">
        <v>17530925</v>
      </c>
      <c r="X13" s="171">
        <v>63185.619430303996</v>
      </c>
      <c r="Y13" s="170">
        <v>17897350</v>
      </c>
      <c r="Z13" s="171">
        <v>64337.154016241999</v>
      </c>
      <c r="AA13" s="170">
        <v>18172089</v>
      </c>
      <c r="AB13" s="171">
        <v>64450.112230654995</v>
      </c>
    </row>
    <row r="14" spans="1:28" x14ac:dyDescent="0.3">
      <c r="A14" s="62"/>
      <c r="B14" s="50" t="s">
        <v>63</v>
      </c>
      <c r="C14" s="168"/>
      <c r="D14" s="172"/>
      <c r="E14" s="169"/>
      <c r="F14" s="172"/>
      <c r="G14" s="169"/>
      <c r="H14" s="172"/>
      <c r="I14" s="169"/>
      <c r="J14" s="172"/>
      <c r="K14" s="169">
        <v>7235140</v>
      </c>
      <c r="L14" s="172">
        <v>23807.265386648</v>
      </c>
      <c r="M14" s="169">
        <v>7573406</v>
      </c>
      <c r="N14" s="172">
        <v>25666.370208838001</v>
      </c>
      <c r="O14" s="169">
        <v>7777012</v>
      </c>
      <c r="P14" s="172">
        <v>26208.957043333001</v>
      </c>
      <c r="Q14" s="169">
        <v>7891102</v>
      </c>
      <c r="R14" s="172">
        <v>26565.80265315</v>
      </c>
      <c r="S14" s="169">
        <v>8016892</v>
      </c>
      <c r="T14" s="172">
        <v>26978.397994343999</v>
      </c>
      <c r="U14" s="169">
        <v>8175049</v>
      </c>
      <c r="V14" s="172">
        <v>27836.915676003999</v>
      </c>
      <c r="W14" s="169">
        <v>8481337</v>
      </c>
      <c r="X14" s="172">
        <v>28754.890430853</v>
      </c>
      <c r="Y14" s="169">
        <v>8592099</v>
      </c>
      <c r="Z14" s="172">
        <v>28459.449358858001</v>
      </c>
      <c r="AA14" s="169">
        <v>8726895</v>
      </c>
      <c r="AB14" s="172">
        <v>28278.338612963998</v>
      </c>
    </row>
    <row r="15" spans="1:28" x14ac:dyDescent="0.3">
      <c r="A15" s="62"/>
      <c r="B15" s="50" t="s">
        <v>64</v>
      </c>
      <c r="C15" s="168"/>
      <c r="D15" s="172"/>
      <c r="E15" s="169"/>
      <c r="F15" s="172"/>
      <c r="G15" s="169"/>
      <c r="H15" s="172"/>
      <c r="I15" s="169"/>
      <c r="J15" s="172"/>
      <c r="K15" s="169">
        <v>7844942</v>
      </c>
      <c r="L15" s="172">
        <v>30776.316214797</v>
      </c>
      <c r="M15" s="169">
        <v>8225972</v>
      </c>
      <c r="N15" s="172">
        <v>31614.085779026002</v>
      </c>
      <c r="O15" s="169">
        <v>8439404</v>
      </c>
      <c r="P15" s="172">
        <v>32421.887293463999</v>
      </c>
      <c r="Q15" s="169">
        <v>8535986</v>
      </c>
      <c r="R15" s="172">
        <v>32436.519058286998</v>
      </c>
      <c r="S15" s="169">
        <v>8691952</v>
      </c>
      <c r="T15" s="172">
        <v>33343.381632616998</v>
      </c>
      <c r="U15" s="169">
        <v>8761439</v>
      </c>
      <c r="V15" s="172">
        <v>34049.284703185003</v>
      </c>
      <c r="W15" s="169">
        <v>9049588</v>
      </c>
      <c r="X15" s="172">
        <v>34430.728999450999</v>
      </c>
      <c r="Y15" s="169">
        <v>9305251</v>
      </c>
      <c r="Z15" s="172">
        <v>35877.704657383998</v>
      </c>
      <c r="AA15" s="169">
        <v>9445194</v>
      </c>
      <c r="AB15" s="172">
        <v>36171.773617690997</v>
      </c>
    </row>
    <row r="16" spans="1:28" x14ac:dyDescent="0.3">
      <c r="A16" s="62"/>
      <c r="B16" s="50"/>
      <c r="C16" s="168"/>
      <c r="D16" s="172"/>
      <c r="E16" s="169"/>
      <c r="F16" s="172"/>
      <c r="G16" s="169"/>
      <c r="H16" s="172"/>
      <c r="I16" s="169"/>
      <c r="J16" s="172"/>
      <c r="K16" s="71"/>
      <c r="L16" s="71"/>
      <c r="M16" s="169"/>
      <c r="N16" s="172">
        <v>0</v>
      </c>
      <c r="O16" s="169"/>
      <c r="P16" s="172"/>
      <c r="Q16" s="169"/>
      <c r="R16" s="172">
        <v>0</v>
      </c>
      <c r="S16" s="169"/>
      <c r="T16" s="172"/>
      <c r="U16" s="169"/>
      <c r="V16" s="172"/>
      <c r="W16" s="169"/>
      <c r="X16" s="172"/>
      <c r="Y16" s="169"/>
      <c r="Z16" s="172"/>
      <c r="AA16" s="169"/>
      <c r="AB16" s="172"/>
    </row>
    <row r="17" spans="1:28" x14ac:dyDescent="0.3">
      <c r="A17" s="62"/>
      <c r="B17" s="50" t="s">
        <v>66</v>
      </c>
      <c r="C17" s="168"/>
      <c r="D17" s="172"/>
      <c r="E17" s="169"/>
      <c r="F17" s="172"/>
      <c r="G17" s="169"/>
      <c r="H17" s="172"/>
      <c r="I17" s="169"/>
      <c r="J17" s="172"/>
      <c r="K17" s="169">
        <v>80916</v>
      </c>
      <c r="L17" s="172">
        <v>174.07162803099999</v>
      </c>
      <c r="M17" s="169">
        <v>106865</v>
      </c>
      <c r="N17" s="172">
        <v>1328.694456357</v>
      </c>
      <c r="O17" s="169">
        <v>114690</v>
      </c>
      <c r="P17" s="172">
        <v>1383.37421883</v>
      </c>
      <c r="Q17" s="169">
        <v>125198</v>
      </c>
      <c r="R17" s="172">
        <v>252.528864529</v>
      </c>
      <c r="S17" s="169">
        <v>129798</v>
      </c>
      <c r="T17" s="172">
        <v>259.17305093800002</v>
      </c>
      <c r="U17" s="169">
        <v>124668</v>
      </c>
      <c r="V17" s="172">
        <v>253.236774626</v>
      </c>
      <c r="W17" s="169">
        <v>124725</v>
      </c>
      <c r="X17" s="172">
        <v>248.302044642</v>
      </c>
      <c r="Y17" s="169">
        <v>126620</v>
      </c>
      <c r="Z17" s="172">
        <v>246.65286945899999</v>
      </c>
      <c r="AA17" s="169">
        <v>129937</v>
      </c>
      <c r="AB17" s="172">
        <v>260.06433148500003</v>
      </c>
    </row>
    <row r="18" spans="1:28" x14ac:dyDescent="0.3">
      <c r="A18" s="62"/>
      <c r="B18" s="50" t="s">
        <v>67</v>
      </c>
      <c r="C18" s="168"/>
      <c r="D18" s="172"/>
      <c r="E18" s="169"/>
      <c r="F18" s="172"/>
      <c r="G18" s="169"/>
      <c r="H18" s="172"/>
      <c r="I18" s="169"/>
      <c r="J18" s="172"/>
      <c r="K18" s="169">
        <v>8946913</v>
      </c>
      <c r="L18" s="172">
        <v>27813.474959712999</v>
      </c>
      <c r="M18" s="169">
        <v>9362912</v>
      </c>
      <c r="N18" s="172">
        <v>28802.539905563001</v>
      </c>
      <c r="O18" s="169">
        <v>9641274</v>
      </c>
      <c r="P18" s="172">
        <v>29512.292271684</v>
      </c>
      <c r="Q18" s="169">
        <v>9815907</v>
      </c>
      <c r="R18" s="172">
        <v>30345.168641256001</v>
      </c>
      <c r="S18" s="169">
        <v>9989254</v>
      </c>
      <c r="T18" s="172">
        <v>30975.652898134998</v>
      </c>
      <c r="U18" s="169">
        <v>10146504</v>
      </c>
      <c r="V18" s="172">
        <v>31685.970534895001</v>
      </c>
      <c r="W18" s="169">
        <v>10502032</v>
      </c>
      <c r="X18" s="172">
        <v>32233.616461500998</v>
      </c>
      <c r="Y18" s="169">
        <v>10637985</v>
      </c>
      <c r="Z18" s="172">
        <v>32420.608295761002</v>
      </c>
      <c r="AA18" s="169">
        <v>10787341</v>
      </c>
      <c r="AB18" s="172">
        <v>32257.50822372</v>
      </c>
    </row>
    <row r="19" spans="1:28" x14ac:dyDescent="0.3">
      <c r="A19" s="62"/>
      <c r="B19" s="50" t="s">
        <v>68</v>
      </c>
      <c r="C19" s="168"/>
      <c r="D19" s="172"/>
      <c r="E19" s="169"/>
      <c r="F19" s="172"/>
      <c r="G19" s="169"/>
      <c r="H19" s="172"/>
      <c r="I19" s="169"/>
      <c r="J19" s="172"/>
      <c r="K19" s="169">
        <v>5469945</v>
      </c>
      <c r="L19" s="172">
        <v>24029.788601654</v>
      </c>
      <c r="M19" s="169">
        <v>5779920</v>
      </c>
      <c r="N19" s="172">
        <v>24586.914216309</v>
      </c>
      <c r="O19" s="169">
        <v>5902316</v>
      </c>
      <c r="P19" s="172">
        <v>25165.921857290999</v>
      </c>
      <c r="Q19" s="169">
        <v>5927800</v>
      </c>
      <c r="R19" s="172">
        <v>25980.229856242</v>
      </c>
      <c r="S19" s="169">
        <v>6023087</v>
      </c>
      <c r="T19" s="172">
        <v>26486.610358229998</v>
      </c>
      <c r="U19" s="169">
        <v>6078074</v>
      </c>
      <c r="V19" s="172">
        <v>27295.031105815</v>
      </c>
      <c r="W19" s="169">
        <v>6301368</v>
      </c>
      <c r="X19" s="172">
        <v>27998.897215109999</v>
      </c>
      <c r="Y19" s="169">
        <v>6518914</v>
      </c>
      <c r="Z19" s="172">
        <v>28900.910167624999</v>
      </c>
      <c r="AA19" s="169">
        <v>6629446</v>
      </c>
      <c r="AB19" s="172">
        <v>29132.641347002998</v>
      </c>
    </row>
    <row r="20" spans="1:28" x14ac:dyDescent="0.3">
      <c r="A20" s="62"/>
      <c r="B20" s="50" t="s">
        <v>69</v>
      </c>
      <c r="C20" s="168"/>
      <c r="D20" s="172"/>
      <c r="E20" s="169"/>
      <c r="F20" s="172"/>
      <c r="G20" s="169"/>
      <c r="H20" s="172"/>
      <c r="I20" s="169"/>
      <c r="J20" s="172"/>
      <c r="K20" s="169">
        <v>514021</v>
      </c>
      <c r="L20" s="172">
        <v>2496.7935048969998</v>
      </c>
      <c r="M20" s="169">
        <v>549701</v>
      </c>
      <c r="N20" s="172">
        <v>2564.948005574</v>
      </c>
      <c r="O20" s="169">
        <v>558143</v>
      </c>
      <c r="P20" s="172">
        <v>2575.547687576</v>
      </c>
      <c r="Q20" s="169">
        <v>557877</v>
      </c>
      <c r="R20" s="172">
        <v>2531.851460026</v>
      </c>
      <c r="S20" s="169">
        <v>566704</v>
      </c>
      <c r="T20" s="172">
        <v>2606.8554538339999</v>
      </c>
      <c r="U20" s="169">
        <v>566468</v>
      </c>
      <c r="V20" s="172">
        <v>2730.977613647</v>
      </c>
      <c r="W20" s="169">
        <v>605052</v>
      </c>
      <c r="X20" s="172">
        <v>2827.6547023160001</v>
      </c>
      <c r="Y20" s="169">
        <v>614852</v>
      </c>
      <c r="Z20" s="172">
        <v>2877.8875428239999</v>
      </c>
      <c r="AA20" s="169">
        <v>626104</v>
      </c>
      <c r="AB20" s="172">
        <v>2902.3117256149999</v>
      </c>
    </row>
    <row r="21" spans="1:28" x14ac:dyDescent="0.3">
      <c r="A21" s="62"/>
      <c r="B21" s="50"/>
      <c r="C21" s="168"/>
      <c r="D21" s="172"/>
      <c r="E21" s="169"/>
      <c r="F21" s="172"/>
      <c r="G21" s="169"/>
      <c r="H21" s="172"/>
      <c r="I21" s="169"/>
      <c r="J21" s="172"/>
      <c r="K21" s="71"/>
      <c r="L21" s="71"/>
      <c r="M21" s="71"/>
      <c r="N21" s="71"/>
      <c r="O21" s="169"/>
      <c r="P21" s="172"/>
      <c r="Q21" s="169"/>
      <c r="R21" s="172">
        <v>0</v>
      </c>
      <c r="S21" s="169"/>
      <c r="T21" s="172"/>
      <c r="U21" s="169"/>
      <c r="V21" s="172"/>
      <c r="W21" s="169"/>
      <c r="X21" s="172"/>
      <c r="Y21" s="169"/>
      <c r="Z21" s="172"/>
      <c r="AA21" s="169"/>
      <c r="AB21" s="172"/>
    </row>
    <row r="22" spans="1:28" x14ac:dyDescent="0.3">
      <c r="A22" s="78"/>
      <c r="B22" s="25" t="s">
        <v>430</v>
      </c>
      <c r="C22" s="170">
        <v>14433269</v>
      </c>
      <c r="D22" s="171">
        <v>51084.598854138996</v>
      </c>
      <c r="E22" s="170">
        <v>14708417</v>
      </c>
      <c r="F22" s="171">
        <v>51950.165091414994</v>
      </c>
      <c r="G22" s="170">
        <v>15490693</v>
      </c>
      <c r="H22" s="171">
        <v>53929.759621413003</v>
      </c>
      <c r="I22" s="170">
        <f>I23+I24</f>
        <v>15941411</v>
      </c>
      <c r="J22" s="171">
        <f>J23+J24</f>
        <v>56116.731722992998</v>
      </c>
      <c r="K22" s="170">
        <f>K23+K24</f>
        <v>1796092</v>
      </c>
      <c r="L22" s="171">
        <f>L23+L24</f>
        <v>4352.1708541650005</v>
      </c>
      <c r="M22" s="170">
        <v>1814254</v>
      </c>
      <c r="N22" s="171">
        <v>3870.6447944480001</v>
      </c>
      <c r="O22" s="170">
        <v>2104548</v>
      </c>
      <c r="P22" s="171">
        <v>4510.4672009209999</v>
      </c>
      <c r="Q22" s="170">
        <v>2074166</v>
      </c>
      <c r="R22" s="171">
        <v>8152.8750046540008</v>
      </c>
      <c r="S22" s="170">
        <v>2205255</v>
      </c>
      <c r="T22" s="171">
        <v>4409.9650459189997</v>
      </c>
      <c r="U22" s="170">
        <v>2201733</v>
      </c>
      <c r="V22" s="171">
        <v>4165.4651609459997</v>
      </c>
      <c r="W22" s="170">
        <v>2244115</v>
      </c>
      <c r="X22" s="171">
        <v>4453.8327017720003</v>
      </c>
      <c r="Y22" s="170">
        <v>2347497</v>
      </c>
      <c r="Z22" s="171">
        <v>4710.8274901499999</v>
      </c>
      <c r="AA22" s="170">
        <v>2142053</v>
      </c>
      <c r="AB22" s="171">
        <v>4222.3172024289997</v>
      </c>
    </row>
    <row r="23" spans="1:28" x14ac:dyDescent="0.3">
      <c r="A23" s="62"/>
      <c r="B23" s="50" t="s">
        <v>63</v>
      </c>
      <c r="C23" s="169">
        <v>6842331</v>
      </c>
      <c r="D23" s="172">
        <v>22189.029080437998</v>
      </c>
      <c r="E23" s="169">
        <v>6991434</v>
      </c>
      <c r="F23" s="172">
        <v>22993.700086125998</v>
      </c>
      <c r="G23" s="169">
        <v>7444218</v>
      </c>
      <c r="H23" s="172">
        <v>23945.596653958</v>
      </c>
      <c r="I23" s="169">
        <v>7749969</v>
      </c>
      <c r="J23" s="172">
        <v>25083.481457189999</v>
      </c>
      <c r="K23" s="169">
        <v>980185</v>
      </c>
      <c r="L23" s="172">
        <v>2177.36289687</v>
      </c>
      <c r="M23" s="169">
        <v>995543</v>
      </c>
      <c r="N23" s="172">
        <v>1985.1586020780001</v>
      </c>
      <c r="O23" s="169">
        <v>1168845</v>
      </c>
      <c r="P23" s="172">
        <v>2354.6453541179999</v>
      </c>
      <c r="Q23" s="169">
        <v>1146316</v>
      </c>
      <c r="R23" s="172">
        <v>4193.8643783500002</v>
      </c>
      <c r="S23" s="169">
        <v>1208161</v>
      </c>
      <c r="T23" s="172">
        <v>2280.5601743120001</v>
      </c>
      <c r="U23" s="169">
        <v>1192334</v>
      </c>
      <c r="V23" s="172">
        <v>2143.7942580389999</v>
      </c>
      <c r="W23" s="169">
        <v>1217232</v>
      </c>
      <c r="X23" s="172">
        <v>2284.7006533260001</v>
      </c>
      <c r="Y23" s="169">
        <v>1271729</v>
      </c>
      <c r="Z23" s="172">
        <v>2394.267054892</v>
      </c>
      <c r="AA23" s="169">
        <v>1169713</v>
      </c>
      <c r="AB23" s="172">
        <v>2182.1578270609998</v>
      </c>
    </row>
    <row r="24" spans="1:28" x14ac:dyDescent="0.3">
      <c r="A24" s="62"/>
      <c r="B24" s="50" t="s">
        <v>64</v>
      </c>
      <c r="C24" s="169">
        <v>7590938</v>
      </c>
      <c r="D24" s="172">
        <v>28895.569773701001</v>
      </c>
      <c r="E24" s="169">
        <v>7716983</v>
      </c>
      <c r="F24" s="172">
        <v>28956.465005288999</v>
      </c>
      <c r="G24" s="169">
        <v>8046475</v>
      </c>
      <c r="H24" s="172">
        <v>29984.162967454999</v>
      </c>
      <c r="I24" s="169">
        <v>8191442</v>
      </c>
      <c r="J24" s="172">
        <v>31033.250265802999</v>
      </c>
      <c r="K24" s="169">
        <v>815907</v>
      </c>
      <c r="L24" s="172">
        <v>2174.8079572950001</v>
      </c>
      <c r="M24" s="169">
        <v>818711</v>
      </c>
      <c r="N24" s="172">
        <v>1885.48619237</v>
      </c>
      <c r="O24" s="169">
        <v>935703</v>
      </c>
      <c r="P24" s="172">
        <v>2155.821846803</v>
      </c>
      <c r="Q24" s="169">
        <v>927850</v>
      </c>
      <c r="R24" s="172">
        <v>3959.0106263040002</v>
      </c>
      <c r="S24" s="169">
        <v>997094</v>
      </c>
      <c r="T24" s="172">
        <v>2129.4048716070001</v>
      </c>
      <c r="U24" s="169">
        <v>1009399</v>
      </c>
      <c r="V24" s="172">
        <v>2021.670902907</v>
      </c>
      <c r="W24" s="169">
        <v>1026883</v>
      </c>
      <c r="X24" s="172">
        <v>2169.1320484460002</v>
      </c>
      <c r="Y24" s="169">
        <v>1075768</v>
      </c>
      <c r="Z24" s="172">
        <v>2316.5604352579999</v>
      </c>
      <c r="AA24" s="169">
        <v>972340</v>
      </c>
      <c r="AB24" s="172">
        <v>2040.1593753679999</v>
      </c>
    </row>
    <row r="25" spans="1:28" x14ac:dyDescent="0.3">
      <c r="A25" s="62"/>
      <c r="B25" s="50"/>
      <c r="C25" s="169"/>
      <c r="D25" s="172"/>
      <c r="E25" s="169"/>
      <c r="F25" s="172"/>
      <c r="G25" s="169"/>
      <c r="H25" s="172"/>
      <c r="I25" s="169"/>
      <c r="J25" s="172"/>
      <c r="K25" s="71"/>
      <c r="L25" s="71"/>
      <c r="M25" s="169"/>
      <c r="N25" s="172">
        <v>0</v>
      </c>
      <c r="O25" s="169"/>
      <c r="P25" s="172"/>
      <c r="Q25" s="169"/>
      <c r="R25" s="172">
        <v>0</v>
      </c>
      <c r="S25" s="169"/>
      <c r="T25" s="172"/>
      <c r="U25" s="169"/>
      <c r="V25" s="172"/>
      <c r="W25" s="169"/>
      <c r="X25" s="172"/>
      <c r="Y25" s="169"/>
      <c r="Z25" s="172"/>
      <c r="AA25" s="169"/>
      <c r="AB25" s="172"/>
    </row>
    <row r="26" spans="1:28" x14ac:dyDescent="0.3">
      <c r="A26" s="43"/>
      <c r="B26" s="50" t="s">
        <v>66</v>
      </c>
      <c r="C26" s="169">
        <v>73847</v>
      </c>
      <c r="D26" s="172">
        <v>189.72341446999999</v>
      </c>
      <c r="E26" s="169">
        <v>81978</v>
      </c>
      <c r="F26" s="172">
        <v>196.23137366700001</v>
      </c>
      <c r="G26" s="169">
        <v>101774</v>
      </c>
      <c r="H26" s="172">
        <v>222.32171826699999</v>
      </c>
      <c r="I26" s="169">
        <v>101371</v>
      </c>
      <c r="J26" s="172">
        <v>223.898670039</v>
      </c>
      <c r="K26" s="169">
        <v>22575</v>
      </c>
      <c r="L26" s="172">
        <v>57.222398789000003</v>
      </c>
      <c r="M26" s="169">
        <v>15227</v>
      </c>
      <c r="N26" s="172">
        <v>22.836971022</v>
      </c>
      <c r="O26" s="169">
        <v>19296</v>
      </c>
      <c r="P26" s="172">
        <v>25.989105218999999</v>
      </c>
      <c r="Q26" s="169">
        <v>20162</v>
      </c>
      <c r="R26" s="172">
        <v>49.207422528000002</v>
      </c>
      <c r="S26" s="169">
        <v>23159</v>
      </c>
      <c r="T26" s="172">
        <v>33.621130932</v>
      </c>
      <c r="U26" s="169">
        <v>21492</v>
      </c>
      <c r="V26" s="172">
        <v>33.151046243000003</v>
      </c>
      <c r="W26" s="169">
        <v>19938</v>
      </c>
      <c r="X26" s="172">
        <v>27.602368864999999</v>
      </c>
      <c r="Y26" s="169">
        <v>19733</v>
      </c>
      <c r="Z26" s="172">
        <v>27.346829797000002</v>
      </c>
      <c r="AA26" s="169">
        <v>17812</v>
      </c>
      <c r="AB26" s="172">
        <v>29.233041018000002</v>
      </c>
    </row>
    <row r="27" spans="1:28" x14ac:dyDescent="0.3">
      <c r="A27" s="43"/>
      <c r="B27" s="50" t="s">
        <v>67</v>
      </c>
      <c r="C27" s="169">
        <v>7941104</v>
      </c>
      <c r="D27" s="172">
        <v>25910.853610617</v>
      </c>
      <c r="E27" s="169">
        <v>8183025</v>
      </c>
      <c r="F27" s="172">
        <v>26154.662345057</v>
      </c>
      <c r="G27" s="169">
        <v>8309320</v>
      </c>
      <c r="H27" s="172">
        <v>26043.300089926001</v>
      </c>
      <c r="I27" s="169">
        <v>8756327</v>
      </c>
      <c r="J27" s="172">
        <v>27948.936193449001</v>
      </c>
      <c r="K27" s="169">
        <v>1061560</v>
      </c>
      <c r="L27" s="172">
        <v>2307.0161066659998</v>
      </c>
      <c r="M27" s="169">
        <v>1089696</v>
      </c>
      <c r="N27" s="172">
        <v>2045.7701330580001</v>
      </c>
      <c r="O27" s="169">
        <v>1247406</v>
      </c>
      <c r="P27" s="172">
        <v>2336.7649589890002</v>
      </c>
      <c r="Q27" s="169">
        <v>1235190</v>
      </c>
      <c r="R27" s="172">
        <v>4337.3279924899998</v>
      </c>
      <c r="S27" s="169">
        <v>1321154</v>
      </c>
      <c r="T27" s="172">
        <v>2349.5908124560001</v>
      </c>
      <c r="U27" s="169">
        <v>1306925</v>
      </c>
      <c r="V27" s="172">
        <v>2221.672807678</v>
      </c>
      <c r="W27" s="169">
        <v>1324460</v>
      </c>
      <c r="X27" s="172">
        <v>2341.0792036100001</v>
      </c>
      <c r="Y27" s="169">
        <v>1401522</v>
      </c>
      <c r="Z27" s="172">
        <v>2466.9229795430001</v>
      </c>
      <c r="AA27" s="169">
        <v>1263876</v>
      </c>
      <c r="AB27" s="172">
        <v>2190.4043171560002</v>
      </c>
    </row>
    <row r="28" spans="1:28" x14ac:dyDescent="0.3">
      <c r="A28" s="43"/>
      <c r="B28" s="50" t="s">
        <v>68</v>
      </c>
      <c r="C28" s="169">
        <v>5444564</v>
      </c>
      <c r="D28" s="172">
        <v>21622.429529386998</v>
      </c>
      <c r="E28" s="169">
        <v>5597359</v>
      </c>
      <c r="F28" s="172">
        <v>22422.113003318998</v>
      </c>
      <c r="G28" s="169">
        <v>6015396</v>
      </c>
      <c r="H28" s="172">
        <v>23311.371027236</v>
      </c>
      <c r="I28" s="169">
        <v>6166071</v>
      </c>
      <c r="J28" s="172">
        <v>24496.857419135998</v>
      </c>
      <c r="K28" s="169">
        <v>693384</v>
      </c>
      <c r="L28" s="172">
        <v>1951.963620661</v>
      </c>
      <c r="M28" s="169">
        <v>699134</v>
      </c>
      <c r="N28" s="172">
        <v>1745.857840615</v>
      </c>
      <c r="O28" s="169">
        <v>780401</v>
      </c>
      <c r="P28" s="172">
        <v>1979.2802770599999</v>
      </c>
      <c r="Q28" s="169">
        <v>762400</v>
      </c>
      <c r="R28" s="172">
        <v>3472.2364814120001</v>
      </c>
      <c r="S28" s="169">
        <v>799209</v>
      </c>
      <c r="T28" s="172">
        <v>1867.187731811</v>
      </c>
      <c r="U28" s="169">
        <v>807223</v>
      </c>
      <c r="V28" s="172">
        <v>1775.240211817</v>
      </c>
      <c r="W28" s="169">
        <v>827760</v>
      </c>
      <c r="X28" s="172">
        <v>1909.5488462599999</v>
      </c>
      <c r="Y28" s="169">
        <v>861063</v>
      </c>
      <c r="Z28" s="172">
        <v>2012.382649591</v>
      </c>
      <c r="AA28" s="169">
        <v>799787</v>
      </c>
      <c r="AB28" s="172">
        <v>1855.03028911</v>
      </c>
    </row>
    <row r="29" spans="1:28" x14ac:dyDescent="0.3">
      <c r="A29" s="62"/>
      <c r="B29" s="50" t="s">
        <v>69</v>
      </c>
      <c r="C29" s="169">
        <v>973754</v>
      </c>
      <c r="D29" s="172">
        <v>3361.5922996650002</v>
      </c>
      <c r="E29" s="169">
        <v>846055</v>
      </c>
      <c r="F29" s="172">
        <v>3177.1583693719999</v>
      </c>
      <c r="G29" s="169">
        <v>1064203</v>
      </c>
      <c r="H29" s="172">
        <v>4352.7667859840003</v>
      </c>
      <c r="I29" s="169">
        <v>917642</v>
      </c>
      <c r="J29" s="172">
        <v>3447.0394403690002</v>
      </c>
      <c r="K29" s="169">
        <v>63715</v>
      </c>
      <c r="L29" s="172">
        <v>160.377158576</v>
      </c>
      <c r="M29" s="169">
        <v>55339</v>
      </c>
      <c r="N29" s="172">
        <v>158.79697618599999</v>
      </c>
      <c r="O29" s="169">
        <v>57442</v>
      </c>
      <c r="P29" s="172">
        <v>168.43285965300001</v>
      </c>
      <c r="Q29" s="169">
        <v>57661</v>
      </c>
      <c r="R29" s="172">
        <v>305.448431965</v>
      </c>
      <c r="S29" s="169">
        <v>60345</v>
      </c>
      <c r="T29" s="172">
        <v>160.27926064499999</v>
      </c>
      <c r="U29" s="169">
        <v>66346</v>
      </c>
      <c r="V29" s="172">
        <v>150.37763197800001</v>
      </c>
      <c r="W29" s="169">
        <v>71979</v>
      </c>
      <c r="X29" s="172">
        <v>182.666683038</v>
      </c>
      <c r="Y29" s="169">
        <v>65275</v>
      </c>
      <c r="Z29" s="172">
        <v>210.11735295</v>
      </c>
      <c r="AA29" s="169">
        <v>60754</v>
      </c>
      <c r="AB29" s="172">
        <v>162.44866321399999</v>
      </c>
    </row>
    <row r="30" spans="1:28" x14ac:dyDescent="0.3">
      <c r="A30" s="62"/>
      <c r="B30" s="50"/>
      <c r="C30" s="169"/>
      <c r="D30" s="172"/>
      <c r="E30" s="169"/>
      <c r="F30" s="172"/>
      <c r="G30" s="169"/>
      <c r="H30" s="172"/>
      <c r="I30" s="169"/>
      <c r="J30" s="172"/>
      <c r="K30" s="71"/>
      <c r="L30" s="71"/>
      <c r="M30" s="71"/>
      <c r="N30" s="172"/>
      <c r="O30" s="169"/>
      <c r="P30" s="172"/>
      <c r="Q30" s="169"/>
      <c r="R30" s="172">
        <v>0</v>
      </c>
      <c r="S30" s="169"/>
      <c r="T30" s="172"/>
      <c r="U30" s="169"/>
      <c r="V30" s="172"/>
      <c r="W30" s="169"/>
      <c r="X30" s="172"/>
      <c r="Y30" s="169"/>
      <c r="Z30" s="172"/>
      <c r="AA30" s="169"/>
      <c r="AB30" s="172"/>
    </row>
    <row r="31" spans="1:28" x14ac:dyDescent="0.3">
      <c r="A31" s="62"/>
      <c r="B31" s="25" t="s">
        <v>431</v>
      </c>
      <c r="C31" s="169"/>
      <c r="D31" s="172"/>
      <c r="E31" s="169"/>
      <c r="F31" s="172"/>
      <c r="G31" s="169"/>
      <c r="H31" s="172"/>
      <c r="I31" s="169"/>
      <c r="J31" s="172"/>
      <c r="K31" s="170">
        <f>K32+K33</f>
        <v>957882</v>
      </c>
      <c r="L31" s="171">
        <f>L32+L33</f>
        <v>1835.607575471</v>
      </c>
      <c r="M31" s="170">
        <f>M32+M33</f>
        <v>1111040</v>
      </c>
      <c r="N31" s="170">
        <f>N32+N33</f>
        <v>2146.7019884620004</v>
      </c>
      <c r="O31" s="170">
        <v>1193834</v>
      </c>
      <c r="P31" s="171">
        <v>2350.2515408560002</v>
      </c>
      <c r="Q31" s="170">
        <v>1401253</v>
      </c>
      <c r="R31" s="171">
        <v>2747.00891761</v>
      </c>
      <c r="S31" s="170">
        <f>S32+S33</f>
        <v>1374274</v>
      </c>
      <c r="T31" s="171">
        <f>T32+T33</f>
        <v>2492.8160955210001</v>
      </c>
      <c r="U31" s="170">
        <v>1445941</v>
      </c>
      <c r="V31" s="171">
        <v>2823.4456883070002</v>
      </c>
      <c r="W31" s="170">
        <v>1378109</v>
      </c>
      <c r="X31" s="171">
        <v>2568.8505236680003</v>
      </c>
      <c r="Y31" s="170">
        <v>1390749</v>
      </c>
      <c r="Z31" s="171">
        <v>2691.525955567</v>
      </c>
      <c r="AA31" s="170">
        <v>1397012</v>
      </c>
      <c r="AB31" s="171">
        <v>2892.995651533</v>
      </c>
    </row>
    <row r="32" spans="1:28" x14ac:dyDescent="0.3">
      <c r="A32" s="62"/>
      <c r="B32" s="50" t="s">
        <v>63</v>
      </c>
      <c r="C32" s="169"/>
      <c r="D32" s="172"/>
      <c r="E32" s="169"/>
      <c r="F32" s="172"/>
      <c r="G32" s="169"/>
      <c r="H32" s="172"/>
      <c r="I32" s="169"/>
      <c r="J32" s="172"/>
      <c r="K32" s="169">
        <v>527707</v>
      </c>
      <c r="L32" s="172">
        <v>929.05705815800002</v>
      </c>
      <c r="M32" s="169">
        <v>611088</v>
      </c>
      <c r="N32" s="169">
        <v>1086.5916178980001</v>
      </c>
      <c r="O32" s="169">
        <v>658533</v>
      </c>
      <c r="P32" s="172">
        <v>1188.7330390689999</v>
      </c>
      <c r="Q32" s="169">
        <v>776526</v>
      </c>
      <c r="R32" s="172">
        <v>1413.2935955759999</v>
      </c>
      <c r="S32" s="169">
        <v>756035</v>
      </c>
      <c r="T32" s="172">
        <v>1267.975478433</v>
      </c>
      <c r="U32" s="169">
        <v>786216</v>
      </c>
      <c r="V32" s="172">
        <v>1442.1673547380001</v>
      </c>
      <c r="W32" s="169">
        <v>743781</v>
      </c>
      <c r="X32" s="172">
        <v>1292.354271834</v>
      </c>
      <c r="Y32" s="169">
        <v>747312</v>
      </c>
      <c r="Z32" s="172">
        <v>1345.985588134</v>
      </c>
      <c r="AA32" s="169">
        <v>737938</v>
      </c>
      <c r="AB32" s="172">
        <v>1443.740797896</v>
      </c>
    </row>
    <row r="33" spans="1:28" x14ac:dyDescent="0.3">
      <c r="A33" s="62"/>
      <c r="B33" s="50" t="s">
        <v>64</v>
      </c>
      <c r="C33" s="169"/>
      <c r="D33" s="172"/>
      <c r="E33" s="169"/>
      <c r="F33" s="172"/>
      <c r="G33" s="169"/>
      <c r="H33" s="172"/>
      <c r="I33" s="169"/>
      <c r="J33" s="172"/>
      <c r="K33" s="169">
        <v>430175</v>
      </c>
      <c r="L33" s="172">
        <v>906.550517313</v>
      </c>
      <c r="M33" s="169">
        <v>499952</v>
      </c>
      <c r="N33" s="169">
        <v>1060.110370564</v>
      </c>
      <c r="O33" s="169">
        <v>535301</v>
      </c>
      <c r="P33" s="172">
        <v>1161.5185017870001</v>
      </c>
      <c r="Q33" s="169">
        <v>624727</v>
      </c>
      <c r="R33" s="172">
        <v>1333.7153220340001</v>
      </c>
      <c r="S33" s="169">
        <v>618239</v>
      </c>
      <c r="T33" s="172">
        <v>1224.840617088</v>
      </c>
      <c r="U33" s="169">
        <v>659725</v>
      </c>
      <c r="V33" s="172">
        <v>1381.2783335690001</v>
      </c>
      <c r="W33" s="169">
        <v>634328</v>
      </c>
      <c r="X33" s="172">
        <v>1276.4962518340001</v>
      </c>
      <c r="Y33" s="169">
        <v>643437</v>
      </c>
      <c r="Z33" s="172">
        <v>1345.540367433</v>
      </c>
      <c r="AA33" s="169">
        <v>659074</v>
      </c>
      <c r="AB33" s="172">
        <v>1449.254853637</v>
      </c>
    </row>
    <row r="34" spans="1:28" x14ac:dyDescent="0.3">
      <c r="A34" s="62"/>
      <c r="B34" s="50"/>
      <c r="C34" s="169"/>
      <c r="D34" s="172"/>
      <c r="E34" s="169"/>
      <c r="F34" s="172"/>
      <c r="G34" s="169"/>
      <c r="H34" s="172"/>
      <c r="I34" s="169"/>
      <c r="J34" s="172"/>
      <c r="K34" s="71"/>
      <c r="L34" s="71"/>
      <c r="M34" s="169"/>
      <c r="N34" s="169">
        <v>0</v>
      </c>
      <c r="O34" s="169"/>
      <c r="P34" s="172"/>
      <c r="Q34" s="169"/>
      <c r="R34" s="172">
        <v>0</v>
      </c>
      <c r="S34" s="169"/>
      <c r="T34" s="172"/>
      <c r="U34" s="169"/>
      <c r="V34" s="172"/>
      <c r="W34" s="169"/>
      <c r="X34" s="172"/>
      <c r="Y34" s="169"/>
      <c r="Z34" s="172"/>
      <c r="AA34" s="169"/>
      <c r="AB34" s="172"/>
    </row>
    <row r="35" spans="1:28" x14ac:dyDescent="0.3">
      <c r="A35" s="62"/>
      <c r="B35" s="50" t="s">
        <v>66</v>
      </c>
      <c r="C35" s="169"/>
      <c r="D35" s="172"/>
      <c r="E35" s="169"/>
      <c r="F35" s="172"/>
      <c r="G35" s="169"/>
      <c r="H35" s="172"/>
      <c r="I35" s="169"/>
      <c r="J35" s="172"/>
      <c r="K35" s="169">
        <v>8288</v>
      </c>
      <c r="L35" s="172">
        <v>6.0343542570000004</v>
      </c>
      <c r="M35" s="169">
        <v>22850</v>
      </c>
      <c r="N35" s="169">
        <v>28.239622303000001</v>
      </c>
      <c r="O35" s="169">
        <v>11510</v>
      </c>
      <c r="P35" s="172">
        <v>18.078685963000002</v>
      </c>
      <c r="Q35" s="169">
        <v>14758</v>
      </c>
      <c r="R35" s="172">
        <v>18.593494511999999</v>
      </c>
      <c r="S35" s="169">
        <v>15211</v>
      </c>
      <c r="T35" s="172">
        <v>16.842184976999999</v>
      </c>
      <c r="U35" s="169">
        <v>16619</v>
      </c>
      <c r="V35" s="172">
        <v>20.61621916</v>
      </c>
      <c r="W35" s="169">
        <v>15813</v>
      </c>
      <c r="X35" s="172">
        <v>19.497032025999999</v>
      </c>
      <c r="Y35" s="169">
        <v>14278</v>
      </c>
      <c r="Z35" s="172">
        <v>15.941532789</v>
      </c>
      <c r="AA35" s="169">
        <v>13580</v>
      </c>
      <c r="AB35" s="172">
        <v>16.480982153999999</v>
      </c>
    </row>
    <row r="36" spans="1:28" x14ac:dyDescent="0.3">
      <c r="A36" s="62"/>
      <c r="B36" s="50" t="s">
        <v>67</v>
      </c>
      <c r="C36" s="169"/>
      <c r="D36" s="172"/>
      <c r="E36" s="169"/>
      <c r="F36" s="172"/>
      <c r="G36" s="169"/>
      <c r="H36" s="172"/>
      <c r="I36" s="169"/>
      <c r="J36" s="172"/>
      <c r="K36" s="169">
        <v>559599</v>
      </c>
      <c r="L36" s="172">
        <v>970.92507196099996</v>
      </c>
      <c r="M36" s="169">
        <v>642505</v>
      </c>
      <c r="N36" s="169">
        <v>1130.3157546259999</v>
      </c>
      <c r="O36" s="169">
        <v>694921</v>
      </c>
      <c r="P36" s="172">
        <v>1200.7921347070001</v>
      </c>
      <c r="Q36" s="169">
        <v>817317</v>
      </c>
      <c r="R36" s="172">
        <v>1402.6873275620001</v>
      </c>
      <c r="S36" s="169">
        <v>801785</v>
      </c>
      <c r="T36" s="172">
        <v>1301.4129371399999</v>
      </c>
      <c r="U36" s="169">
        <v>844175</v>
      </c>
      <c r="V36" s="172">
        <v>1434.990687045</v>
      </c>
      <c r="W36" s="169">
        <v>802128</v>
      </c>
      <c r="X36" s="172">
        <v>1325.6779547420001</v>
      </c>
      <c r="Y36" s="169">
        <v>808044</v>
      </c>
      <c r="Z36" s="172">
        <v>1386.7378150980001</v>
      </c>
      <c r="AA36" s="169">
        <v>805124</v>
      </c>
      <c r="AB36" s="172">
        <v>1477.6111866030001</v>
      </c>
    </row>
    <row r="37" spans="1:28" x14ac:dyDescent="0.3">
      <c r="A37" s="62"/>
      <c r="B37" s="50" t="s">
        <v>68</v>
      </c>
      <c r="C37" s="169"/>
      <c r="D37" s="172"/>
      <c r="E37" s="169"/>
      <c r="F37" s="172"/>
      <c r="G37" s="169"/>
      <c r="H37" s="172"/>
      <c r="I37" s="169"/>
      <c r="J37" s="172"/>
      <c r="K37" s="169">
        <v>365493</v>
      </c>
      <c r="L37" s="172">
        <v>795.90264324600003</v>
      </c>
      <c r="M37" s="169">
        <v>414344</v>
      </c>
      <c r="N37" s="169">
        <v>908.63044439600003</v>
      </c>
      <c r="O37" s="169">
        <v>454093</v>
      </c>
      <c r="P37" s="172">
        <v>1036.928865568</v>
      </c>
      <c r="Q37" s="169">
        <v>531441</v>
      </c>
      <c r="R37" s="172">
        <v>1229.3096594900001</v>
      </c>
      <c r="S37" s="169">
        <v>519416</v>
      </c>
      <c r="T37" s="172">
        <v>1087.996810159</v>
      </c>
      <c r="U37" s="169">
        <v>543166</v>
      </c>
      <c r="V37" s="172">
        <v>1252.363432765</v>
      </c>
      <c r="W37" s="169">
        <v>516621</v>
      </c>
      <c r="X37" s="172">
        <v>1117.2640665409999</v>
      </c>
      <c r="Y37" s="169">
        <v>526360</v>
      </c>
      <c r="Z37" s="172">
        <v>1181.2812826110001</v>
      </c>
      <c r="AA37" s="169">
        <v>534451</v>
      </c>
      <c r="AB37" s="172">
        <v>1245.1287664490001</v>
      </c>
    </row>
    <row r="38" spans="1:28" x14ac:dyDescent="0.3">
      <c r="A38" s="62"/>
      <c r="B38" s="50" t="s">
        <v>69</v>
      </c>
      <c r="C38" s="169"/>
      <c r="D38" s="172"/>
      <c r="E38" s="169"/>
      <c r="F38" s="172"/>
      <c r="G38" s="169"/>
      <c r="H38" s="172"/>
      <c r="I38" s="169"/>
      <c r="J38" s="172"/>
      <c r="K38" s="169">
        <v>24502</v>
      </c>
      <c r="L38" s="172">
        <v>62.745506005999999</v>
      </c>
      <c r="M38" s="169">
        <v>31338</v>
      </c>
      <c r="N38" s="169">
        <v>80.793219136000005</v>
      </c>
      <c r="O38" s="169">
        <v>33301</v>
      </c>
      <c r="P38" s="172">
        <v>94.448010170000003</v>
      </c>
      <c r="Q38" s="169">
        <v>37737</v>
      </c>
      <c r="R38" s="172">
        <v>100.806142045</v>
      </c>
      <c r="S38" s="169">
        <v>37856</v>
      </c>
      <c r="T38" s="172">
        <v>86.564163245000003</v>
      </c>
      <c r="U38" s="169">
        <v>41971</v>
      </c>
      <c r="V38" s="172">
        <v>115.34025583899999</v>
      </c>
      <c r="W38" s="169">
        <v>43545</v>
      </c>
      <c r="X38" s="172">
        <v>109.235982788</v>
      </c>
      <c r="Y38" s="169">
        <v>42063</v>
      </c>
      <c r="Z38" s="172">
        <v>108.27972506899999</v>
      </c>
      <c r="AA38" s="169">
        <v>43957</v>
      </c>
      <c r="AB38" s="172">
        <v>154.76784950300001</v>
      </c>
    </row>
    <row r="39" spans="1:28" x14ac:dyDescent="0.3">
      <c r="A39" s="62"/>
      <c r="B39" s="50"/>
      <c r="C39" s="71"/>
      <c r="D39" s="71"/>
      <c r="E39" s="169"/>
      <c r="F39" s="172"/>
      <c r="G39" s="169"/>
      <c r="H39" s="172"/>
      <c r="I39" s="169"/>
      <c r="J39" s="172"/>
      <c r="K39" s="71"/>
      <c r="L39" s="71"/>
      <c r="M39" s="169"/>
      <c r="N39" s="71"/>
      <c r="O39" s="169"/>
      <c r="P39" s="172"/>
      <c r="Q39" s="169"/>
      <c r="R39" s="172">
        <v>0</v>
      </c>
      <c r="S39" s="169"/>
      <c r="T39" s="172"/>
      <c r="U39" s="169"/>
      <c r="V39" s="172"/>
      <c r="W39" s="169"/>
      <c r="X39" s="172"/>
      <c r="Y39" s="169"/>
      <c r="Z39" s="172"/>
      <c r="AA39" s="169"/>
      <c r="AB39" s="172"/>
    </row>
    <row r="40" spans="1:28" x14ac:dyDescent="0.3">
      <c r="A40" s="78"/>
      <c r="B40" s="25" t="s">
        <v>439</v>
      </c>
      <c r="C40" s="170">
        <v>1862866</v>
      </c>
      <c r="D40" s="171">
        <v>4230.9754250850001</v>
      </c>
      <c r="E40" s="170">
        <v>1734497</v>
      </c>
      <c r="F40" s="171">
        <v>4100.4428422110004</v>
      </c>
      <c r="G40" s="170">
        <v>1710097</v>
      </c>
      <c r="H40" s="171">
        <v>4019.808696525</v>
      </c>
      <c r="I40" s="170">
        <f>I41+I42</f>
        <v>1739009</v>
      </c>
      <c r="J40" s="171">
        <f>J41+J42</f>
        <v>3875.9984253560001</v>
      </c>
      <c r="K40" s="170">
        <f>K41+K42</f>
        <v>739666</v>
      </c>
      <c r="L40" s="171">
        <f>L41+L42</f>
        <v>1552.194826745</v>
      </c>
      <c r="M40" s="170">
        <v>860954</v>
      </c>
      <c r="N40" s="171">
        <v>1692.2126203289999</v>
      </c>
      <c r="O40" s="170">
        <v>907890</v>
      </c>
      <c r="P40" s="171">
        <v>1786.9316558549999</v>
      </c>
      <c r="Q40" s="170">
        <v>1009830</v>
      </c>
      <c r="R40" s="171">
        <v>2005.1001596450001</v>
      </c>
      <c r="S40" s="170">
        <v>1152824</v>
      </c>
      <c r="T40" s="171">
        <v>2177.6346845110002</v>
      </c>
      <c r="U40" s="170">
        <v>1190253</v>
      </c>
      <c r="V40" s="171">
        <v>2103.8196864410002</v>
      </c>
      <c r="W40" s="170">
        <v>1226409</v>
      </c>
      <c r="X40" s="171">
        <v>2300.099586843</v>
      </c>
      <c r="Y40" s="170">
        <v>1147724</v>
      </c>
      <c r="Z40" s="171">
        <v>2141.0756052480001</v>
      </c>
      <c r="AA40" s="170">
        <v>1183344</v>
      </c>
      <c r="AB40" s="171">
        <v>2221.5503800249999</v>
      </c>
    </row>
    <row r="41" spans="1:28" x14ac:dyDescent="0.3">
      <c r="A41" s="62"/>
      <c r="B41" s="50" t="s">
        <v>63</v>
      </c>
      <c r="C41" s="169">
        <v>1032200</v>
      </c>
      <c r="D41" s="172">
        <v>2166.7356020040002</v>
      </c>
      <c r="E41" s="169">
        <v>948580</v>
      </c>
      <c r="F41" s="172">
        <v>2095.5446058120001</v>
      </c>
      <c r="G41" s="169">
        <v>937566</v>
      </c>
      <c r="H41" s="172">
        <v>2050.6035788839999</v>
      </c>
      <c r="I41" s="169">
        <v>967243</v>
      </c>
      <c r="J41" s="172">
        <v>1991.0810407030001</v>
      </c>
      <c r="K41" s="169">
        <v>399010</v>
      </c>
      <c r="L41" s="172">
        <v>769.84292610399996</v>
      </c>
      <c r="M41" s="169">
        <v>476729</v>
      </c>
      <c r="N41" s="172">
        <v>854.02350906599997</v>
      </c>
      <c r="O41" s="169">
        <v>500413</v>
      </c>
      <c r="P41" s="172">
        <v>900.50947711699996</v>
      </c>
      <c r="Q41" s="169">
        <v>553218</v>
      </c>
      <c r="R41" s="172">
        <v>1014.527417057</v>
      </c>
      <c r="S41" s="169">
        <v>630880</v>
      </c>
      <c r="T41" s="172">
        <v>1110.1965836930001</v>
      </c>
      <c r="U41" s="169">
        <v>649103</v>
      </c>
      <c r="V41" s="172">
        <v>1056.3336409420001</v>
      </c>
      <c r="W41" s="169">
        <v>659176</v>
      </c>
      <c r="X41" s="172">
        <v>1160.15134412</v>
      </c>
      <c r="Y41" s="169">
        <v>612236</v>
      </c>
      <c r="Z41" s="172">
        <v>1068.8746050029999</v>
      </c>
      <c r="AA41" s="169">
        <v>626138</v>
      </c>
      <c r="AB41" s="172">
        <v>1101.5289904880001</v>
      </c>
    </row>
    <row r="42" spans="1:28" x14ac:dyDescent="0.3">
      <c r="A42" s="62"/>
      <c r="B42" s="50" t="s">
        <v>64</v>
      </c>
      <c r="C42" s="169">
        <v>830666</v>
      </c>
      <c r="D42" s="172">
        <v>2064.2398230809999</v>
      </c>
      <c r="E42" s="169">
        <v>785917</v>
      </c>
      <c r="F42" s="172">
        <v>2004.8982363990001</v>
      </c>
      <c r="G42" s="169">
        <v>772531</v>
      </c>
      <c r="H42" s="172">
        <v>1969.205117641</v>
      </c>
      <c r="I42" s="169">
        <v>771766</v>
      </c>
      <c r="J42" s="172">
        <v>1884.917384653</v>
      </c>
      <c r="K42" s="169">
        <v>340656</v>
      </c>
      <c r="L42" s="172">
        <v>782.35190064100004</v>
      </c>
      <c r="M42" s="169">
        <v>384225</v>
      </c>
      <c r="N42" s="172">
        <v>838.18911126299997</v>
      </c>
      <c r="O42" s="169">
        <v>407477</v>
      </c>
      <c r="P42" s="172">
        <v>886.42217873799996</v>
      </c>
      <c r="Q42" s="169">
        <v>456612</v>
      </c>
      <c r="R42" s="172">
        <v>990.57274258799998</v>
      </c>
      <c r="S42" s="169">
        <v>521944</v>
      </c>
      <c r="T42" s="172">
        <v>1067.4381008180001</v>
      </c>
      <c r="U42" s="169">
        <v>541150</v>
      </c>
      <c r="V42" s="172">
        <v>1047.4860454990001</v>
      </c>
      <c r="W42" s="169">
        <v>567233</v>
      </c>
      <c r="X42" s="172">
        <v>1139.948242723</v>
      </c>
      <c r="Y42" s="169">
        <v>535488</v>
      </c>
      <c r="Z42" s="172">
        <v>1072.2010002449999</v>
      </c>
      <c r="AA42" s="169">
        <v>557206</v>
      </c>
      <c r="AB42" s="172">
        <v>1120.021389537</v>
      </c>
    </row>
    <row r="43" spans="1:28" x14ac:dyDescent="0.3">
      <c r="A43" s="62"/>
      <c r="B43" s="50"/>
      <c r="C43" s="169"/>
      <c r="D43" s="172"/>
      <c r="E43" s="169"/>
      <c r="F43" s="172"/>
      <c r="G43" s="169"/>
      <c r="H43" s="172"/>
      <c r="I43" s="169"/>
      <c r="J43" s="172"/>
      <c r="K43" s="71"/>
      <c r="L43" s="71"/>
      <c r="M43" s="169"/>
      <c r="N43" s="172">
        <v>0</v>
      </c>
      <c r="O43" s="169"/>
      <c r="P43" s="172">
        <v>0</v>
      </c>
      <c r="Q43" s="169"/>
      <c r="R43" s="172">
        <v>0</v>
      </c>
      <c r="S43" s="169"/>
      <c r="T43" s="172"/>
      <c r="U43" s="169"/>
      <c r="V43" s="172"/>
      <c r="W43" s="169"/>
      <c r="X43" s="172"/>
      <c r="Y43" s="169"/>
      <c r="Z43" s="172"/>
      <c r="AA43" s="169"/>
      <c r="AB43" s="172"/>
    </row>
    <row r="44" spans="1:28" x14ac:dyDescent="0.3">
      <c r="A44" s="43"/>
      <c r="B44" s="50" t="s">
        <v>66</v>
      </c>
      <c r="C44" s="169">
        <v>14205</v>
      </c>
      <c r="D44" s="172">
        <v>19.505695705000001</v>
      </c>
      <c r="E44" s="169">
        <v>9821</v>
      </c>
      <c r="F44" s="172">
        <v>15.127031560000001</v>
      </c>
      <c r="G44" s="169">
        <v>9681</v>
      </c>
      <c r="H44" s="172">
        <v>15.584765929</v>
      </c>
      <c r="I44" s="169">
        <v>12359</v>
      </c>
      <c r="J44" s="172">
        <v>18.476003243000001</v>
      </c>
      <c r="K44" s="169">
        <v>6740</v>
      </c>
      <c r="L44" s="172">
        <v>14.003106943000001</v>
      </c>
      <c r="M44" s="169">
        <v>18786</v>
      </c>
      <c r="N44" s="172">
        <v>22.475903084999999</v>
      </c>
      <c r="O44" s="169">
        <v>8150</v>
      </c>
      <c r="P44" s="172">
        <v>11.519545781</v>
      </c>
      <c r="Q44" s="169">
        <v>9029</v>
      </c>
      <c r="R44" s="172">
        <v>13.037424199</v>
      </c>
      <c r="S44" s="169">
        <v>11449</v>
      </c>
      <c r="T44" s="172">
        <v>13.764501045999999</v>
      </c>
      <c r="U44" s="169">
        <v>11995</v>
      </c>
      <c r="V44" s="172">
        <v>14.401181147999999</v>
      </c>
      <c r="W44" s="169">
        <v>13044</v>
      </c>
      <c r="X44" s="172">
        <v>19.322884327000001</v>
      </c>
      <c r="Y44" s="169">
        <v>12267</v>
      </c>
      <c r="Z44" s="172">
        <v>16.128377316000002</v>
      </c>
      <c r="AA44" s="169">
        <v>11971</v>
      </c>
      <c r="AB44" s="172">
        <v>13.917735419</v>
      </c>
    </row>
    <row r="45" spans="1:28" x14ac:dyDescent="0.3">
      <c r="A45" s="43"/>
      <c r="B45" s="50" t="s">
        <v>67</v>
      </c>
      <c r="C45" s="169">
        <v>959539</v>
      </c>
      <c r="D45" s="172">
        <v>2171.7079879839998</v>
      </c>
      <c r="E45" s="169">
        <v>889942</v>
      </c>
      <c r="F45" s="172">
        <v>2040.827782976</v>
      </c>
      <c r="G45" s="169">
        <v>825239</v>
      </c>
      <c r="H45" s="172">
        <v>1832.5149088589999</v>
      </c>
      <c r="I45" s="169">
        <v>892581</v>
      </c>
      <c r="J45" s="172">
        <v>1903.492707506</v>
      </c>
      <c r="K45" s="169">
        <v>416696</v>
      </c>
      <c r="L45" s="172">
        <v>828.05817384199997</v>
      </c>
      <c r="M45" s="169">
        <v>491771</v>
      </c>
      <c r="N45" s="172">
        <v>902.06445017600004</v>
      </c>
      <c r="O45" s="169">
        <v>521422</v>
      </c>
      <c r="P45" s="172">
        <v>937.14416995399995</v>
      </c>
      <c r="Q45" s="169">
        <v>582217</v>
      </c>
      <c r="R45" s="172">
        <v>1035.7130434589999</v>
      </c>
      <c r="S45" s="169">
        <v>662419</v>
      </c>
      <c r="T45" s="172">
        <v>1104.838938594</v>
      </c>
      <c r="U45" s="169">
        <v>680325</v>
      </c>
      <c r="V45" s="172">
        <v>1069.9767210360001</v>
      </c>
      <c r="W45" s="169">
        <v>702614</v>
      </c>
      <c r="X45" s="172">
        <v>1160.1921040970001</v>
      </c>
      <c r="Y45" s="169">
        <v>658487</v>
      </c>
      <c r="Z45" s="172">
        <v>1108.877410088</v>
      </c>
      <c r="AA45" s="169">
        <v>677138</v>
      </c>
      <c r="AB45" s="172">
        <v>1155.308918105</v>
      </c>
    </row>
    <row r="46" spans="1:28" x14ac:dyDescent="0.3">
      <c r="A46" s="43"/>
      <c r="B46" s="50" t="s">
        <v>68</v>
      </c>
      <c r="C46" s="169">
        <v>755174</v>
      </c>
      <c r="D46" s="172">
        <v>1765.6514973769999</v>
      </c>
      <c r="E46" s="169">
        <v>731835</v>
      </c>
      <c r="F46" s="172">
        <v>1803.600193539</v>
      </c>
      <c r="G46" s="169">
        <v>751614</v>
      </c>
      <c r="H46" s="172">
        <v>1816.1300150540001</v>
      </c>
      <c r="I46" s="169">
        <v>744305</v>
      </c>
      <c r="J46" s="172">
        <v>1735.220042252</v>
      </c>
      <c r="K46" s="169">
        <v>294008</v>
      </c>
      <c r="L46" s="172">
        <v>655.69871480500001</v>
      </c>
      <c r="M46" s="169">
        <v>326673</v>
      </c>
      <c r="N46" s="172">
        <v>712.52552326900002</v>
      </c>
      <c r="O46" s="169">
        <v>352791</v>
      </c>
      <c r="P46" s="172">
        <v>774.62483220000001</v>
      </c>
      <c r="Q46" s="169">
        <v>390165</v>
      </c>
      <c r="R46" s="172">
        <v>877.52192167800001</v>
      </c>
      <c r="S46" s="169">
        <v>446491</v>
      </c>
      <c r="T46" s="172">
        <v>974.65218894300006</v>
      </c>
      <c r="U46" s="169">
        <v>462888</v>
      </c>
      <c r="V46" s="172">
        <v>935.77156556099999</v>
      </c>
      <c r="W46" s="169">
        <v>470705</v>
      </c>
      <c r="X46" s="172">
        <v>1027.1768425180001</v>
      </c>
      <c r="Y46" s="169">
        <v>441551</v>
      </c>
      <c r="Z46" s="172">
        <v>936.84613586</v>
      </c>
      <c r="AA46" s="169">
        <v>456566</v>
      </c>
      <c r="AB46" s="172">
        <v>963.28684314700001</v>
      </c>
    </row>
    <row r="47" spans="1:28" x14ac:dyDescent="0.3">
      <c r="A47" s="62"/>
      <c r="B47" s="50" t="s">
        <v>69</v>
      </c>
      <c r="C47" s="169">
        <v>133948</v>
      </c>
      <c r="D47" s="172">
        <v>274.11024401899999</v>
      </c>
      <c r="E47" s="169">
        <v>102899</v>
      </c>
      <c r="F47" s="172">
        <v>240.88783413600001</v>
      </c>
      <c r="G47" s="169">
        <v>123563</v>
      </c>
      <c r="H47" s="172">
        <v>355.57900668299999</v>
      </c>
      <c r="I47" s="169">
        <v>89764</v>
      </c>
      <c r="J47" s="172">
        <v>218.809672355</v>
      </c>
      <c r="K47" s="169">
        <v>22221</v>
      </c>
      <c r="L47" s="172">
        <v>53.959833355000001</v>
      </c>
      <c r="M47" s="169">
        <v>23724</v>
      </c>
      <c r="N47" s="172">
        <v>55.146743798000003</v>
      </c>
      <c r="O47" s="169">
        <v>25528</v>
      </c>
      <c r="P47" s="172">
        <v>64.238107920000004</v>
      </c>
      <c r="Q47" s="169">
        <v>28421</v>
      </c>
      <c r="R47" s="172">
        <v>80.016970309000001</v>
      </c>
      <c r="S47" s="169">
        <v>32465</v>
      </c>
      <c r="T47" s="172">
        <v>84.379055928</v>
      </c>
      <c r="U47" s="169">
        <v>35042</v>
      </c>
      <c r="V47" s="172">
        <v>83.228586175999993</v>
      </c>
      <c r="W47" s="169">
        <v>40046</v>
      </c>
      <c r="X47" s="172">
        <v>93.407755901000002</v>
      </c>
      <c r="Y47" s="169">
        <v>35421</v>
      </c>
      <c r="Z47" s="172">
        <v>80.985239023000005</v>
      </c>
      <c r="AA47" s="169">
        <v>37678</v>
      </c>
      <c r="AB47" s="172">
        <v>89.036883353999997</v>
      </c>
    </row>
    <row r="48" spans="1:28" x14ac:dyDescent="0.3">
      <c r="A48" s="62"/>
      <c r="B48" s="50"/>
      <c r="C48" s="71"/>
      <c r="D48" s="71"/>
      <c r="E48" s="169"/>
      <c r="F48" s="172"/>
      <c r="G48" s="169"/>
      <c r="H48" s="172"/>
      <c r="I48" s="169"/>
      <c r="J48" s="172"/>
      <c r="K48" s="71"/>
      <c r="L48" s="71"/>
      <c r="M48" s="71"/>
      <c r="N48" s="71"/>
      <c r="O48" s="169"/>
      <c r="P48" s="172"/>
      <c r="Q48" s="169"/>
      <c r="R48" s="172">
        <v>0</v>
      </c>
      <c r="S48" s="169"/>
      <c r="T48" s="172"/>
      <c r="U48" s="169"/>
      <c r="V48" s="172"/>
      <c r="W48" s="169"/>
      <c r="X48" s="172"/>
      <c r="Y48" s="169"/>
      <c r="Z48" s="172"/>
      <c r="AA48" s="169"/>
      <c r="AB48" s="172"/>
    </row>
    <row r="49" spans="1:28" x14ac:dyDescent="0.3">
      <c r="A49" s="78"/>
      <c r="B49" s="49" t="s">
        <v>98</v>
      </c>
      <c r="C49" s="190">
        <f>C50+C51</f>
        <v>522619</v>
      </c>
      <c r="D49" s="171">
        <f>D50+D51</f>
        <v>1371.8437061919999</v>
      </c>
      <c r="E49" s="170">
        <v>510998</v>
      </c>
      <c r="F49" s="171">
        <v>1301.8309824570001</v>
      </c>
      <c r="G49" s="170">
        <v>543477</v>
      </c>
      <c r="H49" s="171">
        <v>1372.463278233</v>
      </c>
      <c r="I49" s="170">
        <f>I50+I51</f>
        <v>530092</v>
      </c>
      <c r="J49" s="171">
        <f>J50+J51</f>
        <v>1333.1635233540001</v>
      </c>
      <c r="K49" s="170">
        <f>K50+K51</f>
        <v>474630</v>
      </c>
      <c r="L49" s="171">
        <f>L50+L51</f>
        <v>1222.1753020579999</v>
      </c>
      <c r="M49" s="170">
        <v>465846</v>
      </c>
      <c r="N49" s="171">
        <v>1176.760180409</v>
      </c>
      <c r="O49" s="170">
        <v>477717</v>
      </c>
      <c r="P49" s="171">
        <v>1183.9979025130001</v>
      </c>
      <c r="Q49" s="170">
        <v>483653</v>
      </c>
      <c r="R49" s="171">
        <v>1207.8798074189999</v>
      </c>
      <c r="S49" s="170">
        <v>538790</v>
      </c>
      <c r="T49" s="171">
        <v>1304.4587824499999</v>
      </c>
      <c r="U49" s="170">
        <v>562701</v>
      </c>
      <c r="V49" s="171">
        <v>1499.2143115710001</v>
      </c>
      <c r="W49" s="170">
        <v>782718</v>
      </c>
      <c r="X49" s="171">
        <v>1468.899698769</v>
      </c>
      <c r="Y49" s="170">
        <v>777142</v>
      </c>
      <c r="Z49" s="171">
        <v>1656.0047171209999</v>
      </c>
      <c r="AA49" s="170">
        <v>789883</v>
      </c>
      <c r="AB49" s="171">
        <v>1653.1182081259999</v>
      </c>
    </row>
    <row r="50" spans="1:28" x14ac:dyDescent="0.3">
      <c r="A50" s="62"/>
      <c r="B50" s="50" t="s">
        <v>63</v>
      </c>
      <c r="C50" s="168">
        <v>277503</v>
      </c>
      <c r="D50" s="172">
        <v>746.34401222300005</v>
      </c>
      <c r="E50" s="169">
        <v>262024</v>
      </c>
      <c r="F50" s="172">
        <v>696.30602969100005</v>
      </c>
      <c r="G50" s="169">
        <v>275525</v>
      </c>
      <c r="H50" s="172">
        <v>675.65573129500001</v>
      </c>
      <c r="I50" s="169">
        <v>274069</v>
      </c>
      <c r="J50" s="172">
        <v>686.39592982299996</v>
      </c>
      <c r="K50" s="169">
        <v>231202</v>
      </c>
      <c r="L50" s="172">
        <v>592.67884885599995</v>
      </c>
      <c r="M50" s="169">
        <v>226168</v>
      </c>
      <c r="N50" s="172">
        <v>568.72340889099996</v>
      </c>
      <c r="O50" s="169">
        <v>238544</v>
      </c>
      <c r="P50" s="172">
        <v>579.10445715699996</v>
      </c>
      <c r="Q50" s="169">
        <v>246963</v>
      </c>
      <c r="R50" s="172">
        <v>599.64393316099995</v>
      </c>
      <c r="S50" s="169">
        <v>274017</v>
      </c>
      <c r="T50" s="172">
        <v>649.57548806800003</v>
      </c>
      <c r="U50" s="169">
        <v>288254</v>
      </c>
      <c r="V50" s="172">
        <v>775.84998732300005</v>
      </c>
      <c r="W50" s="169">
        <v>403134</v>
      </c>
      <c r="X50" s="172">
        <v>716.78868573800003</v>
      </c>
      <c r="Y50" s="169">
        <v>392411</v>
      </c>
      <c r="Z50" s="172">
        <v>822.37214884699995</v>
      </c>
      <c r="AA50" s="169">
        <v>385691</v>
      </c>
      <c r="AB50" s="172">
        <v>803.87839256999996</v>
      </c>
    </row>
    <row r="51" spans="1:28" x14ac:dyDescent="0.3">
      <c r="A51" s="62"/>
      <c r="B51" s="50" t="s">
        <v>64</v>
      </c>
      <c r="C51" s="168">
        <v>245116</v>
      </c>
      <c r="D51" s="172">
        <v>625.49969396899996</v>
      </c>
      <c r="E51" s="169">
        <v>248974</v>
      </c>
      <c r="F51" s="172">
        <v>605.52495276599996</v>
      </c>
      <c r="G51" s="169">
        <v>267952</v>
      </c>
      <c r="H51" s="172">
        <v>696.80754693799997</v>
      </c>
      <c r="I51" s="169">
        <v>256023</v>
      </c>
      <c r="J51" s="172">
        <v>646.76759353099999</v>
      </c>
      <c r="K51" s="169">
        <v>243428</v>
      </c>
      <c r="L51" s="172">
        <v>629.496453202</v>
      </c>
      <c r="M51" s="169">
        <v>239678</v>
      </c>
      <c r="N51" s="172">
        <v>608.03677151800002</v>
      </c>
      <c r="O51" s="169">
        <v>239173</v>
      </c>
      <c r="P51" s="172">
        <v>604.89344535600003</v>
      </c>
      <c r="Q51" s="169">
        <v>236690</v>
      </c>
      <c r="R51" s="172">
        <v>608.23587425799997</v>
      </c>
      <c r="S51" s="169">
        <v>264773</v>
      </c>
      <c r="T51" s="172">
        <v>654.88329438200003</v>
      </c>
      <c r="U51" s="169">
        <v>274447</v>
      </c>
      <c r="V51" s="172">
        <v>723.364324248</v>
      </c>
      <c r="W51" s="169">
        <v>379584</v>
      </c>
      <c r="X51" s="172">
        <v>752.11101303099997</v>
      </c>
      <c r="Y51" s="169">
        <v>384731</v>
      </c>
      <c r="Z51" s="172">
        <v>833.63256827400005</v>
      </c>
      <c r="AA51" s="169">
        <v>404192</v>
      </c>
      <c r="AB51" s="172">
        <v>849.23981555600005</v>
      </c>
    </row>
    <row r="52" spans="1:28" x14ac:dyDescent="0.3">
      <c r="A52" s="62"/>
      <c r="B52" s="50"/>
      <c r="C52" s="168"/>
      <c r="D52" s="172"/>
      <c r="E52" s="169"/>
      <c r="F52" s="172"/>
      <c r="G52" s="169"/>
      <c r="H52" s="172"/>
      <c r="I52" s="169"/>
      <c r="J52" s="172"/>
      <c r="K52" s="71"/>
      <c r="L52" s="71"/>
      <c r="M52" s="169"/>
      <c r="N52" s="172"/>
      <c r="O52" s="169"/>
      <c r="P52" s="172">
        <v>0</v>
      </c>
      <c r="Q52" s="169"/>
      <c r="R52" s="172">
        <v>0</v>
      </c>
      <c r="S52" s="169"/>
      <c r="T52" s="172"/>
      <c r="U52" s="169"/>
      <c r="V52" s="172"/>
      <c r="W52" s="169"/>
      <c r="X52" s="172"/>
      <c r="Y52" s="169"/>
      <c r="Z52" s="172"/>
      <c r="AA52" s="169"/>
      <c r="AB52" s="172"/>
    </row>
    <row r="53" spans="1:28" x14ac:dyDescent="0.3">
      <c r="A53" s="43"/>
      <c r="B53" s="50" t="s">
        <v>66</v>
      </c>
      <c r="C53" s="168">
        <v>2634</v>
      </c>
      <c r="D53" s="172">
        <v>2.1966984520000001</v>
      </c>
      <c r="E53" s="169">
        <v>2623</v>
      </c>
      <c r="F53" s="172">
        <v>1.7914107889200002</v>
      </c>
      <c r="G53" s="169">
        <v>2650</v>
      </c>
      <c r="H53" s="172">
        <v>2.42224259877</v>
      </c>
      <c r="I53" s="169">
        <v>2521</v>
      </c>
      <c r="J53" s="172">
        <v>1.7455548033899999</v>
      </c>
      <c r="K53" s="169">
        <v>2280</v>
      </c>
      <c r="L53" s="172">
        <v>1.2716695330000001</v>
      </c>
      <c r="M53" s="169">
        <v>2479</v>
      </c>
      <c r="N53" s="172">
        <v>1.44141104</v>
      </c>
      <c r="O53" s="169">
        <v>2967</v>
      </c>
      <c r="P53" s="172">
        <v>8.2503804679999995</v>
      </c>
      <c r="Q53" s="169">
        <v>3390</v>
      </c>
      <c r="R53" s="172">
        <v>2.2879105929999999</v>
      </c>
      <c r="S53" s="169">
        <v>3730</v>
      </c>
      <c r="T53" s="172">
        <v>2.4163423960000001</v>
      </c>
      <c r="U53" s="169">
        <v>3883</v>
      </c>
      <c r="V53" s="172">
        <v>2.6478796359999999</v>
      </c>
      <c r="W53" s="169">
        <v>18771</v>
      </c>
      <c r="X53" s="172">
        <v>4.1176790929999996</v>
      </c>
      <c r="Y53" s="169">
        <v>19827</v>
      </c>
      <c r="Z53" s="172">
        <v>3.622462724</v>
      </c>
      <c r="AA53" s="169">
        <v>20373</v>
      </c>
      <c r="AB53" s="172">
        <v>4.1634486270000002</v>
      </c>
    </row>
    <row r="54" spans="1:28" x14ac:dyDescent="0.3">
      <c r="A54" s="43"/>
      <c r="B54" s="50" t="s">
        <v>67</v>
      </c>
      <c r="C54" s="168">
        <v>281962</v>
      </c>
      <c r="D54" s="172">
        <v>726.62545276000003</v>
      </c>
      <c r="E54" s="169">
        <v>272128</v>
      </c>
      <c r="F54" s="172">
        <v>667.10059464788003</v>
      </c>
      <c r="G54" s="169">
        <v>286173</v>
      </c>
      <c r="H54" s="172">
        <v>733.00312387584995</v>
      </c>
      <c r="I54" s="169">
        <v>284097</v>
      </c>
      <c r="J54" s="172">
        <v>685.52610245446999</v>
      </c>
      <c r="K54" s="169">
        <v>283721</v>
      </c>
      <c r="L54" s="172">
        <v>652.72739085700005</v>
      </c>
      <c r="M54" s="169">
        <v>278714</v>
      </c>
      <c r="N54" s="172">
        <v>626.48296395900002</v>
      </c>
      <c r="O54" s="169">
        <v>290464</v>
      </c>
      <c r="P54" s="172">
        <v>630.23105404600005</v>
      </c>
      <c r="Q54" s="169">
        <v>297158</v>
      </c>
      <c r="R54" s="172">
        <v>651.095891188</v>
      </c>
      <c r="S54" s="169">
        <v>326741</v>
      </c>
      <c r="T54" s="172">
        <v>697.57536464099996</v>
      </c>
      <c r="U54" s="169">
        <v>342246</v>
      </c>
      <c r="V54" s="172">
        <v>779.726928552</v>
      </c>
      <c r="W54" s="169">
        <v>469318</v>
      </c>
      <c r="X54" s="172">
        <v>755.830046487</v>
      </c>
      <c r="Y54" s="169">
        <v>465317</v>
      </c>
      <c r="Z54" s="172">
        <v>815.44809136799995</v>
      </c>
      <c r="AA54" s="169">
        <v>467865</v>
      </c>
      <c r="AB54" s="172">
        <v>794.40518292299998</v>
      </c>
    </row>
    <row r="55" spans="1:28" x14ac:dyDescent="0.3">
      <c r="A55" s="43"/>
      <c r="B55" s="50" t="s">
        <v>68</v>
      </c>
      <c r="C55" s="168">
        <v>197345</v>
      </c>
      <c r="D55" s="172">
        <v>550.39026491899995</v>
      </c>
      <c r="E55" s="169">
        <v>195275</v>
      </c>
      <c r="F55" s="172">
        <v>541.29262152574995</v>
      </c>
      <c r="G55" s="169">
        <v>210155</v>
      </c>
      <c r="H55" s="172">
        <v>524.64271975820998</v>
      </c>
      <c r="I55" s="169">
        <v>206360</v>
      </c>
      <c r="J55" s="172">
        <v>536.86731451589003</v>
      </c>
      <c r="K55" s="169">
        <v>167101</v>
      </c>
      <c r="L55" s="172">
        <v>494.69925090499999</v>
      </c>
      <c r="M55" s="169">
        <v>163232</v>
      </c>
      <c r="N55" s="172">
        <v>475.679345087</v>
      </c>
      <c r="O55" s="169">
        <v>164058</v>
      </c>
      <c r="P55" s="172">
        <v>478.08782614</v>
      </c>
      <c r="Q55" s="169">
        <v>162794</v>
      </c>
      <c r="R55" s="172">
        <v>483.86925166499998</v>
      </c>
      <c r="S55" s="169">
        <v>185530</v>
      </c>
      <c r="T55" s="172">
        <v>525.46872396399999</v>
      </c>
      <c r="U55" s="169">
        <v>194272</v>
      </c>
      <c r="V55" s="172">
        <v>621.97345162399995</v>
      </c>
      <c r="W55" s="169">
        <v>263527</v>
      </c>
      <c r="X55" s="172">
        <v>606.639325525</v>
      </c>
      <c r="Y55" s="169">
        <v>259694</v>
      </c>
      <c r="Z55" s="172">
        <v>717.44604613900003</v>
      </c>
      <c r="AA55" s="169">
        <v>264794</v>
      </c>
      <c r="AB55" s="172">
        <v>725.25674452400006</v>
      </c>
    </row>
    <row r="56" spans="1:28" x14ac:dyDescent="0.3">
      <c r="A56" s="62"/>
      <c r="B56" s="50" t="s">
        <v>69</v>
      </c>
      <c r="C56" s="168">
        <v>40678</v>
      </c>
      <c r="D56" s="172">
        <v>92.631290061000001</v>
      </c>
      <c r="E56" s="169">
        <v>40972</v>
      </c>
      <c r="F56" s="172">
        <v>91.646355494449992</v>
      </c>
      <c r="G56" s="169">
        <v>44499</v>
      </c>
      <c r="H56" s="172">
        <v>112.39519200017</v>
      </c>
      <c r="I56" s="169">
        <v>37114</v>
      </c>
      <c r="J56" s="172">
        <v>109.02455158025001</v>
      </c>
      <c r="K56" s="169">
        <v>21528</v>
      </c>
      <c r="L56" s="172">
        <v>73.476990763000003</v>
      </c>
      <c r="M56" s="169">
        <v>21421</v>
      </c>
      <c r="N56" s="172">
        <v>73.156460323000005</v>
      </c>
      <c r="O56" s="169">
        <v>20228</v>
      </c>
      <c r="P56" s="172">
        <v>67.428641858999995</v>
      </c>
      <c r="Q56" s="169">
        <v>20311</v>
      </c>
      <c r="R56" s="172">
        <v>70.626753973000007</v>
      </c>
      <c r="S56" s="169">
        <v>22789</v>
      </c>
      <c r="T56" s="172">
        <v>78.998351448999998</v>
      </c>
      <c r="U56" s="169">
        <v>22300</v>
      </c>
      <c r="V56" s="172">
        <v>94.866051759000001</v>
      </c>
      <c r="W56" s="169">
        <v>31102</v>
      </c>
      <c r="X56" s="172">
        <v>102.312647664</v>
      </c>
      <c r="Y56" s="169">
        <v>32304</v>
      </c>
      <c r="Z56" s="172">
        <v>119.48811689</v>
      </c>
      <c r="AA56" s="169">
        <v>36851</v>
      </c>
      <c r="AB56" s="172">
        <v>129.29283205199999</v>
      </c>
    </row>
    <row r="57" spans="1:28" x14ac:dyDescent="0.3">
      <c r="A57" s="43"/>
      <c r="B57" s="26"/>
      <c r="C57" s="71"/>
      <c r="D57" s="71"/>
      <c r="E57" s="71"/>
      <c r="F57" s="71"/>
      <c r="G57" s="169"/>
      <c r="H57" s="172"/>
      <c r="I57" s="169"/>
      <c r="J57" s="172"/>
      <c r="K57" s="71"/>
      <c r="L57" s="71"/>
      <c r="M57" s="71"/>
      <c r="N57" s="71"/>
      <c r="O57" s="169"/>
      <c r="P57" s="172"/>
      <c r="Q57" s="169"/>
      <c r="R57" s="71"/>
      <c r="S57" s="169"/>
      <c r="T57" s="172"/>
      <c r="U57" s="169"/>
      <c r="V57" s="172"/>
      <c r="W57" s="169"/>
      <c r="X57" s="172"/>
      <c r="Y57" s="169"/>
      <c r="Z57" s="172"/>
      <c r="AA57" s="169"/>
      <c r="AB57" s="172"/>
    </row>
    <row r="58" spans="1:28" ht="23.15" customHeight="1" x14ac:dyDescent="0.3">
      <c r="A58" s="236"/>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row>
    <row r="59" spans="1:28" x14ac:dyDescent="0.3">
      <c r="A59" s="180" t="s">
        <v>395</v>
      </c>
      <c r="B59" s="84"/>
    </row>
    <row r="60" spans="1:28" x14ac:dyDescent="0.3">
      <c r="B60" s="84"/>
    </row>
    <row r="62" spans="1:28" x14ac:dyDescent="0.3">
      <c r="A62" s="75"/>
    </row>
  </sheetData>
  <mergeCells count="17">
    <mergeCell ref="A2:B2"/>
    <mergeCell ref="I2:J2"/>
    <mergeCell ref="G2:H2"/>
    <mergeCell ref="AA2:AB2"/>
    <mergeCell ref="A1:AB1"/>
    <mergeCell ref="A58:AB58"/>
    <mergeCell ref="E2:F2"/>
    <mergeCell ref="Y2:Z2"/>
    <mergeCell ref="C2:D2"/>
    <mergeCell ref="W2:X2"/>
    <mergeCell ref="U2:V2"/>
    <mergeCell ref="A3:B3"/>
    <mergeCell ref="K2:L2"/>
    <mergeCell ref="Q2:R2"/>
    <mergeCell ref="M2:N2"/>
    <mergeCell ref="O2:P2"/>
    <mergeCell ref="S2:T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S13" activePane="bottomRight" state="frozen"/>
      <selection activeCell="B4" sqref="B4"/>
      <selection pane="topRight" activeCell="B4" sqref="B4"/>
      <selection pane="bottomLeft" activeCell="B4" sqref="B4"/>
      <selection pane="bottomRight" activeCell="AD25" sqref="AD25"/>
    </sheetView>
  </sheetViews>
  <sheetFormatPr defaultColWidth="9.1796875" defaultRowHeight="14.5" x14ac:dyDescent="0.35"/>
  <cols>
    <col min="1" max="1" width="2.54296875" style="47" bestFit="1" customWidth="1"/>
    <col min="2" max="2" width="28.453125" style="44" customWidth="1"/>
    <col min="3" max="25" width="9.1796875" style="44"/>
    <col min="26" max="26" width="9.1796875" style="139"/>
    <col min="27" max="16384" width="9.1796875" style="44"/>
  </cols>
  <sheetData>
    <row r="1" spans="1:28" ht="29.15" customHeight="1" x14ac:dyDescent="0.35">
      <c r="A1" s="240" t="s">
        <v>119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row>
    <row r="2" spans="1:28" x14ac:dyDescent="0.35">
      <c r="A2" s="251" t="s">
        <v>113</v>
      </c>
      <c r="B2" s="252"/>
      <c r="C2" s="250">
        <v>45352</v>
      </c>
      <c r="D2" s="250"/>
      <c r="E2" s="250">
        <v>45383</v>
      </c>
      <c r="F2" s="250"/>
      <c r="G2" s="250">
        <v>45413</v>
      </c>
      <c r="H2" s="250"/>
      <c r="I2" s="250">
        <v>45444</v>
      </c>
      <c r="J2" s="250"/>
      <c r="K2" s="250">
        <v>45474</v>
      </c>
      <c r="L2" s="250"/>
      <c r="M2" s="250">
        <v>45505</v>
      </c>
      <c r="N2" s="250"/>
      <c r="O2" s="250">
        <v>45536</v>
      </c>
      <c r="P2" s="250"/>
      <c r="Q2" s="250">
        <v>45566</v>
      </c>
      <c r="R2" s="250"/>
      <c r="S2" s="250">
        <v>45597</v>
      </c>
      <c r="T2" s="250"/>
      <c r="U2" s="250">
        <v>45627</v>
      </c>
      <c r="V2" s="250"/>
      <c r="W2" s="250">
        <v>45658</v>
      </c>
      <c r="X2" s="250"/>
      <c r="Y2" s="250">
        <v>45689</v>
      </c>
      <c r="Z2" s="250"/>
      <c r="AA2" s="250">
        <v>45717</v>
      </c>
      <c r="AB2" s="250"/>
    </row>
    <row r="3" spans="1:28" ht="45" x14ac:dyDescent="0.35">
      <c r="A3" s="249"/>
      <c r="B3" s="246"/>
      <c r="C3" s="151" t="s">
        <v>139</v>
      </c>
      <c r="D3" s="136" t="s">
        <v>74</v>
      </c>
      <c r="E3" s="151" t="s">
        <v>139</v>
      </c>
      <c r="F3" s="136" t="s">
        <v>74</v>
      </c>
      <c r="G3" s="151" t="s">
        <v>139</v>
      </c>
      <c r="H3" s="136" t="s">
        <v>74</v>
      </c>
      <c r="I3" s="151" t="s">
        <v>139</v>
      </c>
      <c r="J3" s="136" t="s">
        <v>74</v>
      </c>
      <c r="K3" s="151" t="s">
        <v>139</v>
      </c>
      <c r="L3" s="136" t="s">
        <v>74</v>
      </c>
      <c r="M3" s="39" t="s">
        <v>139</v>
      </c>
      <c r="N3" s="136" t="s">
        <v>74</v>
      </c>
      <c r="O3" s="39" t="s">
        <v>139</v>
      </c>
      <c r="P3" s="136" t="s">
        <v>74</v>
      </c>
      <c r="Q3" s="39" t="s">
        <v>139</v>
      </c>
      <c r="R3" s="136" t="s">
        <v>74</v>
      </c>
      <c r="S3" s="39" t="s">
        <v>139</v>
      </c>
      <c r="T3" s="136" t="s">
        <v>74</v>
      </c>
      <c r="U3" s="39" t="s">
        <v>139</v>
      </c>
      <c r="V3" s="136" t="s">
        <v>74</v>
      </c>
      <c r="W3" s="39" t="s">
        <v>139</v>
      </c>
      <c r="X3" s="136" t="s">
        <v>74</v>
      </c>
      <c r="Y3" s="39" t="s">
        <v>139</v>
      </c>
      <c r="Z3" s="136" t="s">
        <v>74</v>
      </c>
      <c r="AA3" s="39" t="s">
        <v>139</v>
      </c>
      <c r="AB3" s="136" t="s">
        <v>74</v>
      </c>
    </row>
    <row r="4" spans="1:28" s="56" customFormat="1" ht="9" x14ac:dyDescent="0.2">
      <c r="A4" s="25" t="s">
        <v>92</v>
      </c>
      <c r="B4" s="27"/>
      <c r="C4" s="167">
        <v>273084</v>
      </c>
      <c r="D4" s="66">
        <v>51569.614596345004</v>
      </c>
      <c r="E4" s="167">
        <v>330274</v>
      </c>
      <c r="F4" s="66">
        <v>52029.506360024003</v>
      </c>
      <c r="G4" s="73">
        <v>329544</v>
      </c>
      <c r="H4" s="68">
        <v>53127.835357618002</v>
      </c>
      <c r="I4" s="73">
        <v>277964</v>
      </c>
      <c r="J4" s="68">
        <v>54908.449428132</v>
      </c>
      <c r="K4" s="167">
        <v>1340745</v>
      </c>
      <c r="L4" s="66">
        <v>55069.166464221002</v>
      </c>
      <c r="M4" s="73">
        <v>777135</v>
      </c>
      <c r="N4" s="68">
        <v>58075.601244049001</v>
      </c>
      <c r="O4" s="73">
        <v>918553</v>
      </c>
      <c r="P4" s="68">
        <v>59800.283508146997</v>
      </c>
      <c r="Q4" s="73">
        <v>921454</v>
      </c>
      <c r="R4" s="68">
        <v>61198.559277494001</v>
      </c>
      <c r="S4" s="73">
        <v>928510</v>
      </c>
      <c r="T4" s="68">
        <v>62408.973040039004</v>
      </c>
      <c r="U4" s="73">
        <v>100546</v>
      </c>
      <c r="V4" s="68">
        <v>64105.896759276002</v>
      </c>
      <c r="W4" s="73">
        <v>914732</v>
      </c>
      <c r="X4" s="68">
        <v>65702.588560179007</v>
      </c>
      <c r="Y4" s="73">
        <v>964533</v>
      </c>
      <c r="Z4" s="68">
        <v>67732.847760039003</v>
      </c>
      <c r="AA4" s="73">
        <v>915374</v>
      </c>
      <c r="AB4" s="68">
        <v>68077.446841543002</v>
      </c>
    </row>
    <row r="5" spans="1:28" s="56" customFormat="1" ht="9" x14ac:dyDescent="0.2">
      <c r="A5" s="62"/>
      <c r="B5" s="27" t="s">
        <v>78</v>
      </c>
      <c r="C5" s="73">
        <v>258901</v>
      </c>
      <c r="D5" s="68">
        <v>5563.2999238969996</v>
      </c>
      <c r="E5" s="73">
        <v>316042</v>
      </c>
      <c r="F5" s="68">
        <v>5428.1066126309997</v>
      </c>
      <c r="G5" s="73">
        <v>315012</v>
      </c>
      <c r="H5" s="68">
        <v>5365.5809887360001</v>
      </c>
      <c r="I5" s="73">
        <v>263835</v>
      </c>
      <c r="J5" s="68">
        <v>5428.8344178090001</v>
      </c>
      <c r="K5" s="73">
        <v>701560</v>
      </c>
      <c r="L5" s="68">
        <v>4406.3370775359999</v>
      </c>
      <c r="M5" s="73">
        <v>762641</v>
      </c>
      <c r="N5" s="68">
        <v>5239.7003876839999</v>
      </c>
      <c r="O5" s="73">
        <v>895010</v>
      </c>
      <c r="P5" s="68">
        <v>5025.3037907320004</v>
      </c>
      <c r="Q5" s="73">
        <v>897894</v>
      </c>
      <c r="R5" s="68">
        <v>4873.9800112359999</v>
      </c>
      <c r="S5" s="73">
        <v>903486</v>
      </c>
      <c r="T5" s="68">
        <v>4558.4777188589997</v>
      </c>
      <c r="U5" s="73">
        <v>73504</v>
      </c>
      <c r="V5" s="68">
        <v>4350.6552805600004</v>
      </c>
      <c r="W5" s="73">
        <v>911735</v>
      </c>
      <c r="X5" s="68">
        <v>3951.916581172</v>
      </c>
      <c r="Y5" s="73">
        <v>961570</v>
      </c>
      <c r="Z5" s="68">
        <v>3878.3840453859998</v>
      </c>
      <c r="AA5" s="73">
        <v>912148</v>
      </c>
      <c r="AB5" s="68">
        <v>3871.0759280249999</v>
      </c>
    </row>
    <row r="6" spans="1:28" s="56" customFormat="1" ht="9" x14ac:dyDescent="0.2">
      <c r="A6" s="62"/>
      <c r="B6" s="27" t="s">
        <v>79</v>
      </c>
      <c r="C6" s="73">
        <v>13916</v>
      </c>
      <c r="D6" s="68">
        <v>33092.750219146001</v>
      </c>
      <c r="E6" s="73">
        <v>13957</v>
      </c>
      <c r="F6" s="68">
        <v>33679.547053779999</v>
      </c>
      <c r="G6" s="73">
        <v>13879</v>
      </c>
      <c r="H6" s="68">
        <v>34004.978818591997</v>
      </c>
      <c r="I6" s="73">
        <v>13851</v>
      </c>
      <c r="J6" s="68">
        <v>35674.82212099</v>
      </c>
      <c r="K6" s="73">
        <v>183176</v>
      </c>
      <c r="L6" s="68">
        <v>38615.147609209998</v>
      </c>
      <c r="M6" s="73">
        <v>14232</v>
      </c>
      <c r="N6" s="68">
        <v>40542.683122975999</v>
      </c>
      <c r="O6" s="73">
        <v>14197</v>
      </c>
      <c r="P6" s="68">
        <v>42369.576346087997</v>
      </c>
      <c r="Q6" s="73">
        <v>14544</v>
      </c>
      <c r="R6" s="68">
        <v>43598.913882332003</v>
      </c>
      <c r="S6" s="73">
        <v>14536</v>
      </c>
      <c r="T6" s="68">
        <v>44772.331786661001</v>
      </c>
      <c r="U6" s="73">
        <v>14537</v>
      </c>
      <c r="V6" s="68">
        <v>46074.447770475999</v>
      </c>
      <c r="W6" s="73">
        <v>417</v>
      </c>
      <c r="X6" s="68">
        <v>47725.297365446997</v>
      </c>
      <c r="Y6" s="73">
        <v>410</v>
      </c>
      <c r="Z6" s="68">
        <v>49401.229816011997</v>
      </c>
      <c r="AA6" s="73">
        <v>367</v>
      </c>
      <c r="AB6" s="68">
        <v>49807.94689436</v>
      </c>
    </row>
    <row r="7" spans="1:28" s="57" customFormat="1" ht="9" x14ac:dyDescent="0.2">
      <c r="A7" s="43"/>
      <c r="B7" s="186" t="s">
        <v>84</v>
      </c>
      <c r="C7" s="74">
        <v>7440</v>
      </c>
      <c r="D7" s="67">
        <v>30736.201067213002</v>
      </c>
      <c r="E7" s="74">
        <v>7438</v>
      </c>
      <c r="F7" s="67">
        <v>31310.870499371002</v>
      </c>
      <c r="G7" s="74">
        <v>7424</v>
      </c>
      <c r="H7" s="67">
        <v>31744.315112367</v>
      </c>
      <c r="I7" s="74">
        <v>7426</v>
      </c>
      <c r="J7" s="67">
        <v>33280.112441015001</v>
      </c>
      <c r="K7" s="74">
        <v>176753</v>
      </c>
      <c r="L7" s="67">
        <v>36570.378950491999</v>
      </c>
      <c r="M7" s="74">
        <v>7817</v>
      </c>
      <c r="N7" s="67">
        <v>38616.542576731998</v>
      </c>
      <c r="O7" s="74">
        <v>7793</v>
      </c>
      <c r="P7" s="67">
        <v>40638.941270012998</v>
      </c>
      <c r="Q7" s="74">
        <v>8148</v>
      </c>
      <c r="R7" s="67">
        <v>41969.267790965998</v>
      </c>
      <c r="S7" s="74">
        <v>8148</v>
      </c>
      <c r="T7" s="67">
        <v>43307.835170881997</v>
      </c>
      <c r="U7" s="74">
        <v>8152</v>
      </c>
      <c r="V7" s="67">
        <v>44791.698622112002</v>
      </c>
      <c r="W7" s="74">
        <v>164</v>
      </c>
      <c r="X7" s="67">
        <v>46560.977419504998</v>
      </c>
      <c r="Y7" s="74">
        <v>159</v>
      </c>
      <c r="Z7" s="67">
        <v>48249.134277037003</v>
      </c>
      <c r="AA7" s="74">
        <v>152</v>
      </c>
      <c r="AB7" s="67">
        <v>48626.761227335999</v>
      </c>
    </row>
    <row r="8" spans="1:28" s="57" customFormat="1" ht="9" x14ac:dyDescent="0.2">
      <c r="A8" s="43"/>
      <c r="B8" s="186" t="s">
        <v>85</v>
      </c>
      <c r="C8" s="74">
        <v>6141</v>
      </c>
      <c r="D8" s="67">
        <v>1299.1476004240001</v>
      </c>
      <c r="E8" s="74">
        <v>6190</v>
      </c>
      <c r="F8" s="67">
        <v>1319.9976804410001</v>
      </c>
      <c r="G8" s="74">
        <v>6119</v>
      </c>
      <c r="H8" s="67">
        <v>1187.3721377639999</v>
      </c>
      <c r="I8" s="74">
        <v>6103</v>
      </c>
      <c r="J8" s="67">
        <v>1355.025789323</v>
      </c>
      <c r="K8" s="74">
        <v>6102</v>
      </c>
      <c r="L8" s="67">
        <v>1054.6945545399999</v>
      </c>
      <c r="M8" s="74">
        <v>6098</v>
      </c>
      <c r="N8" s="67">
        <v>973.85531428800005</v>
      </c>
      <c r="O8" s="74">
        <v>6093</v>
      </c>
      <c r="P8" s="67">
        <v>857.57344922000004</v>
      </c>
      <c r="Q8" s="74">
        <v>6092</v>
      </c>
      <c r="R8" s="67">
        <v>760.48350022199998</v>
      </c>
      <c r="S8" s="74">
        <v>6089</v>
      </c>
      <c r="T8" s="67">
        <v>585.87109128899999</v>
      </c>
      <c r="U8" s="74">
        <v>6087</v>
      </c>
      <c r="V8" s="67">
        <v>390.65866612100001</v>
      </c>
      <c r="W8" s="74">
        <v>7</v>
      </c>
      <c r="X8" s="67">
        <v>330.477349194</v>
      </c>
      <c r="Y8" s="74">
        <v>7</v>
      </c>
      <c r="Z8" s="67">
        <v>278.85958188299998</v>
      </c>
      <c r="AA8" s="74">
        <v>5</v>
      </c>
      <c r="AB8" s="67">
        <v>292.98904940199998</v>
      </c>
    </row>
    <row r="9" spans="1:28" s="57" customFormat="1" ht="9" x14ac:dyDescent="0.2">
      <c r="A9" s="43"/>
      <c r="B9" s="186" t="s">
        <v>86</v>
      </c>
      <c r="C9" s="74">
        <v>335</v>
      </c>
      <c r="D9" s="67">
        <v>1057.401551509</v>
      </c>
      <c r="E9" s="74">
        <v>329</v>
      </c>
      <c r="F9" s="67">
        <v>1048.6788739680001</v>
      </c>
      <c r="G9" s="74">
        <v>336</v>
      </c>
      <c r="H9" s="67">
        <v>1073.291568461</v>
      </c>
      <c r="I9" s="74">
        <v>322</v>
      </c>
      <c r="J9" s="67">
        <v>1039.6838906519999</v>
      </c>
      <c r="K9" s="74">
        <v>321</v>
      </c>
      <c r="L9" s="67">
        <v>990.07410417799997</v>
      </c>
      <c r="M9" s="74">
        <v>317</v>
      </c>
      <c r="N9" s="67">
        <v>952.28523195599996</v>
      </c>
      <c r="O9" s="74">
        <v>311</v>
      </c>
      <c r="P9" s="67">
        <v>873.06162685499999</v>
      </c>
      <c r="Q9" s="74">
        <v>304</v>
      </c>
      <c r="R9" s="67">
        <v>869.16259114399998</v>
      </c>
      <c r="S9" s="74">
        <v>299</v>
      </c>
      <c r="T9" s="67">
        <v>878.62552448999998</v>
      </c>
      <c r="U9" s="74">
        <v>298</v>
      </c>
      <c r="V9" s="67">
        <v>892.090482243</v>
      </c>
      <c r="W9" s="74">
        <v>246</v>
      </c>
      <c r="X9" s="67">
        <v>833.84259674800001</v>
      </c>
      <c r="Y9" s="74">
        <v>244</v>
      </c>
      <c r="Z9" s="67">
        <v>873.23595709200004</v>
      </c>
      <c r="AA9" s="74">
        <v>210</v>
      </c>
      <c r="AB9" s="67">
        <v>888.19661762199996</v>
      </c>
    </row>
    <row r="10" spans="1:28" s="56" customFormat="1" ht="9" x14ac:dyDescent="0.2">
      <c r="A10" s="62"/>
      <c r="B10" s="27" t="s">
        <v>80</v>
      </c>
      <c r="C10" s="73">
        <v>47</v>
      </c>
      <c r="D10" s="68">
        <v>1418.7598019080001</v>
      </c>
      <c r="E10" s="73">
        <v>47</v>
      </c>
      <c r="F10" s="68">
        <v>1318.797988712</v>
      </c>
      <c r="G10" s="73">
        <v>54</v>
      </c>
      <c r="H10" s="68">
        <v>1348.090663752</v>
      </c>
      <c r="I10" s="73">
        <v>52</v>
      </c>
      <c r="J10" s="68">
        <v>1246.362855906</v>
      </c>
      <c r="K10" s="73">
        <v>8046</v>
      </c>
      <c r="L10" s="68">
        <v>1167.9196714249999</v>
      </c>
      <c r="M10" s="73">
        <v>45</v>
      </c>
      <c r="N10" s="68">
        <v>1146.2076137930001</v>
      </c>
      <c r="O10" s="73">
        <v>43</v>
      </c>
      <c r="P10" s="68">
        <v>1066.676386934</v>
      </c>
      <c r="Q10" s="73">
        <v>42</v>
      </c>
      <c r="R10" s="68">
        <v>994.11450957500006</v>
      </c>
      <c r="S10" s="73">
        <v>42</v>
      </c>
      <c r="T10" s="68">
        <v>915.74952875600002</v>
      </c>
      <c r="U10" s="73">
        <v>41</v>
      </c>
      <c r="V10" s="68">
        <v>872.49716867799998</v>
      </c>
      <c r="W10" s="73">
        <v>40</v>
      </c>
      <c r="X10" s="68">
        <v>848.55665065799997</v>
      </c>
      <c r="Y10" s="73">
        <v>40</v>
      </c>
      <c r="Z10" s="68">
        <v>837.05229119000001</v>
      </c>
      <c r="AA10" s="73">
        <v>34</v>
      </c>
      <c r="AB10" s="68">
        <v>808.00502152599995</v>
      </c>
    </row>
    <row r="11" spans="1:28" s="57" customFormat="1" ht="9" x14ac:dyDescent="0.2">
      <c r="A11" s="43"/>
      <c r="B11" s="186" t="s">
        <v>83</v>
      </c>
      <c r="C11" s="74">
        <v>26</v>
      </c>
      <c r="D11" s="67">
        <v>1339.4139883790001</v>
      </c>
      <c r="E11" s="74">
        <v>27</v>
      </c>
      <c r="F11" s="67">
        <v>1249.0208370129999</v>
      </c>
      <c r="G11" s="74">
        <v>33</v>
      </c>
      <c r="H11" s="67">
        <v>1277.1231859090001</v>
      </c>
      <c r="I11" s="74">
        <v>31</v>
      </c>
      <c r="J11" s="67">
        <v>1174.2459487389999</v>
      </c>
      <c r="K11" s="74">
        <v>27</v>
      </c>
      <c r="L11" s="67">
        <v>1048.9183750269999</v>
      </c>
      <c r="M11" s="74">
        <v>25</v>
      </c>
      <c r="N11" s="67">
        <v>1019.481536547</v>
      </c>
      <c r="O11" s="74">
        <v>25</v>
      </c>
      <c r="P11" s="67">
        <v>954.019413418</v>
      </c>
      <c r="Q11" s="74">
        <v>24</v>
      </c>
      <c r="R11" s="67">
        <v>876.39194904500005</v>
      </c>
      <c r="S11" s="74">
        <v>24</v>
      </c>
      <c r="T11" s="67">
        <v>809.20632329399996</v>
      </c>
      <c r="U11" s="74">
        <v>23</v>
      </c>
      <c r="V11" s="67">
        <v>752.00046487899999</v>
      </c>
      <c r="W11" s="74">
        <v>22</v>
      </c>
      <c r="X11" s="67">
        <v>729.12124866500005</v>
      </c>
      <c r="Y11" s="74">
        <v>22</v>
      </c>
      <c r="Z11" s="67">
        <v>714.59403734099999</v>
      </c>
      <c r="AA11" s="74">
        <v>21</v>
      </c>
      <c r="AB11" s="67">
        <v>649.70660351100003</v>
      </c>
    </row>
    <row r="12" spans="1:28" s="57" customFormat="1" ht="9" x14ac:dyDescent="0.2">
      <c r="A12" s="43"/>
      <c r="B12" s="186" t="s">
        <v>81</v>
      </c>
      <c r="C12" s="74">
        <v>11</v>
      </c>
      <c r="D12" s="67">
        <v>32.672596880999997</v>
      </c>
      <c r="E12" s="74">
        <v>11</v>
      </c>
      <c r="F12" s="67">
        <v>31.597083999999999</v>
      </c>
      <c r="G12" s="74">
        <v>11</v>
      </c>
      <c r="H12" s="67">
        <v>32.776260753999999</v>
      </c>
      <c r="I12" s="74">
        <v>12</v>
      </c>
      <c r="J12" s="67">
        <v>29.410941910999998</v>
      </c>
      <c r="K12" s="74">
        <v>12</v>
      </c>
      <c r="L12" s="67">
        <v>40.866155964000001</v>
      </c>
      <c r="M12" s="74">
        <v>13</v>
      </c>
      <c r="N12" s="67">
        <v>72.141472131</v>
      </c>
      <c r="O12" s="74">
        <v>11</v>
      </c>
      <c r="P12" s="67">
        <v>56.661457925999997</v>
      </c>
      <c r="Q12" s="74">
        <v>11</v>
      </c>
      <c r="R12" s="67">
        <v>61.528240627000002</v>
      </c>
      <c r="S12" s="74">
        <v>11</v>
      </c>
      <c r="T12" s="67">
        <v>60.714532476999999</v>
      </c>
      <c r="U12" s="74">
        <v>11</v>
      </c>
      <c r="V12" s="67">
        <v>70.284425768999995</v>
      </c>
      <c r="W12" s="74">
        <v>11</v>
      </c>
      <c r="X12" s="67">
        <v>62.779595094999998</v>
      </c>
      <c r="Y12" s="74">
        <v>10</v>
      </c>
      <c r="Z12" s="67">
        <v>58.113065917</v>
      </c>
      <c r="AA12" s="74">
        <v>7</v>
      </c>
      <c r="AB12" s="67">
        <v>89.085309690000003</v>
      </c>
    </row>
    <row r="13" spans="1:28" s="57" customFormat="1" ht="9" x14ac:dyDescent="0.2">
      <c r="A13" s="43"/>
      <c r="B13" s="186" t="s">
        <v>87</v>
      </c>
      <c r="C13" s="74">
        <v>0</v>
      </c>
      <c r="D13" s="67">
        <v>0</v>
      </c>
      <c r="E13" s="74">
        <v>0</v>
      </c>
      <c r="F13" s="67">
        <v>0</v>
      </c>
      <c r="G13" s="74">
        <v>0</v>
      </c>
      <c r="H13" s="67">
        <v>0</v>
      </c>
      <c r="I13" s="74">
        <v>0</v>
      </c>
      <c r="J13" s="67">
        <v>0</v>
      </c>
      <c r="K13" s="74">
        <v>0</v>
      </c>
      <c r="L13" s="67">
        <v>0</v>
      </c>
      <c r="M13" s="74">
        <v>0</v>
      </c>
      <c r="N13" s="67">
        <v>0</v>
      </c>
      <c r="O13" s="74">
        <v>0</v>
      </c>
      <c r="P13" s="67">
        <v>0</v>
      </c>
      <c r="Q13" s="74">
        <v>0</v>
      </c>
      <c r="R13" s="67">
        <v>0</v>
      </c>
      <c r="S13" s="74">
        <v>0</v>
      </c>
      <c r="T13" s="67">
        <v>0</v>
      </c>
      <c r="U13" s="74">
        <v>0</v>
      </c>
      <c r="V13" s="67">
        <v>0</v>
      </c>
      <c r="W13" s="74">
        <v>0</v>
      </c>
      <c r="X13" s="67">
        <v>0</v>
      </c>
      <c r="Y13" s="74">
        <v>0</v>
      </c>
      <c r="Z13" s="67">
        <v>0</v>
      </c>
      <c r="AA13" s="74">
        <v>0</v>
      </c>
      <c r="AB13" s="67">
        <v>0</v>
      </c>
    </row>
    <row r="14" spans="1:28" s="57" customFormat="1" ht="9" x14ac:dyDescent="0.2">
      <c r="A14" s="8"/>
      <c r="B14" s="186" t="s">
        <v>82</v>
      </c>
      <c r="C14" s="74">
        <v>0</v>
      </c>
      <c r="D14" s="67">
        <v>0</v>
      </c>
      <c r="E14" s="74">
        <v>0</v>
      </c>
      <c r="F14" s="67">
        <v>0</v>
      </c>
      <c r="G14" s="74">
        <v>0</v>
      </c>
      <c r="H14" s="67">
        <v>0</v>
      </c>
      <c r="I14" s="74">
        <v>0</v>
      </c>
      <c r="J14" s="67">
        <v>0</v>
      </c>
      <c r="K14" s="74">
        <v>0</v>
      </c>
      <c r="L14" s="67">
        <v>0</v>
      </c>
      <c r="M14" s="74">
        <v>0</v>
      </c>
      <c r="N14" s="67">
        <v>0</v>
      </c>
      <c r="O14" s="74">
        <v>0</v>
      </c>
      <c r="P14" s="67">
        <v>0</v>
      </c>
      <c r="Q14" s="74">
        <v>0</v>
      </c>
      <c r="R14" s="67">
        <v>0</v>
      </c>
      <c r="S14" s="74">
        <v>0</v>
      </c>
      <c r="T14" s="67">
        <v>0</v>
      </c>
      <c r="U14" s="74">
        <v>0</v>
      </c>
      <c r="V14" s="67">
        <v>0</v>
      </c>
      <c r="W14" s="74">
        <v>0</v>
      </c>
      <c r="X14" s="67">
        <v>0</v>
      </c>
      <c r="Y14" s="74">
        <v>0</v>
      </c>
      <c r="Z14" s="67">
        <v>0</v>
      </c>
      <c r="AA14" s="74">
        <v>0</v>
      </c>
      <c r="AB14" s="67">
        <v>0</v>
      </c>
    </row>
    <row r="15" spans="1:28" s="57" customFormat="1" ht="9" x14ac:dyDescent="0.2">
      <c r="A15" s="43"/>
      <c r="B15" s="186" t="s">
        <v>88</v>
      </c>
      <c r="C15" s="74">
        <v>0</v>
      </c>
      <c r="D15" s="67">
        <v>0</v>
      </c>
      <c r="E15" s="74">
        <v>0</v>
      </c>
      <c r="F15" s="67">
        <v>0</v>
      </c>
      <c r="G15" s="74">
        <v>0</v>
      </c>
      <c r="H15" s="67">
        <v>0</v>
      </c>
      <c r="I15" s="74">
        <v>0</v>
      </c>
      <c r="J15" s="67">
        <v>0</v>
      </c>
      <c r="K15" s="74">
        <v>0</v>
      </c>
      <c r="L15" s="67">
        <v>0</v>
      </c>
      <c r="M15" s="74">
        <v>0</v>
      </c>
      <c r="N15" s="67">
        <v>0</v>
      </c>
      <c r="O15" s="74">
        <v>0</v>
      </c>
      <c r="P15" s="67">
        <v>0</v>
      </c>
      <c r="Q15" s="74">
        <v>0</v>
      </c>
      <c r="R15" s="67">
        <v>0</v>
      </c>
      <c r="S15" s="74">
        <v>0</v>
      </c>
      <c r="T15" s="67">
        <v>0</v>
      </c>
      <c r="U15" s="74">
        <v>0</v>
      </c>
      <c r="V15" s="67">
        <v>0</v>
      </c>
      <c r="W15" s="74">
        <v>0</v>
      </c>
      <c r="X15" s="67">
        <v>0</v>
      </c>
      <c r="Y15" s="74">
        <v>2</v>
      </c>
      <c r="Z15" s="67">
        <v>0</v>
      </c>
      <c r="AA15" s="74">
        <v>0</v>
      </c>
      <c r="AB15" s="67">
        <v>0</v>
      </c>
    </row>
    <row r="16" spans="1:28" s="57" customFormat="1" ht="9" x14ac:dyDescent="0.2">
      <c r="A16" s="43"/>
      <c r="B16" s="186" t="s">
        <v>89</v>
      </c>
      <c r="C16" s="74">
        <v>10</v>
      </c>
      <c r="D16" s="67">
        <v>46.673216648</v>
      </c>
      <c r="E16" s="74">
        <v>9</v>
      </c>
      <c r="F16" s="67">
        <v>38.180067698999999</v>
      </c>
      <c r="G16" s="74">
        <v>10</v>
      </c>
      <c r="H16" s="67">
        <v>38.191217088999998</v>
      </c>
      <c r="I16" s="74">
        <v>9</v>
      </c>
      <c r="J16" s="67">
        <v>42.705965255999999</v>
      </c>
      <c r="K16" s="74">
        <v>8007</v>
      </c>
      <c r="L16" s="67">
        <v>78.135140433999993</v>
      </c>
      <c r="M16" s="74">
        <v>7</v>
      </c>
      <c r="N16" s="67">
        <v>54.584605115000002</v>
      </c>
      <c r="O16" s="74">
        <v>7</v>
      </c>
      <c r="P16" s="67">
        <v>55.995515589999997</v>
      </c>
      <c r="Q16" s="74">
        <v>7</v>
      </c>
      <c r="R16" s="67">
        <v>56.194319903</v>
      </c>
      <c r="S16" s="74">
        <v>7</v>
      </c>
      <c r="T16" s="67">
        <v>45.828672984999997</v>
      </c>
      <c r="U16" s="74">
        <v>7</v>
      </c>
      <c r="V16" s="67">
        <v>50.21227803</v>
      </c>
      <c r="W16" s="74">
        <v>7</v>
      </c>
      <c r="X16" s="67">
        <v>56.655806898000002</v>
      </c>
      <c r="Y16" s="74">
        <v>6</v>
      </c>
      <c r="Z16" s="67">
        <v>64.345187932000002</v>
      </c>
      <c r="AA16" s="74">
        <v>6</v>
      </c>
      <c r="AB16" s="67">
        <v>69.213108324999993</v>
      </c>
    </row>
    <row r="17" spans="1:28" s="56" customFormat="1" ht="9" x14ac:dyDescent="0.2">
      <c r="A17" s="62"/>
      <c r="B17" s="27" t="s">
        <v>90</v>
      </c>
      <c r="C17" s="73">
        <v>13</v>
      </c>
      <c r="D17" s="68">
        <v>206.77158911800001</v>
      </c>
      <c r="E17" s="73">
        <v>12</v>
      </c>
      <c r="F17" s="68">
        <v>192.615930104</v>
      </c>
      <c r="G17" s="73">
        <v>12</v>
      </c>
      <c r="H17" s="68">
        <v>182.87602496400001</v>
      </c>
      <c r="I17" s="73">
        <v>12</v>
      </c>
      <c r="J17" s="68">
        <v>176.416105531</v>
      </c>
      <c r="K17" s="73">
        <v>12</v>
      </c>
      <c r="L17" s="68">
        <v>163.42698672899999</v>
      </c>
      <c r="M17" s="73">
        <v>12</v>
      </c>
      <c r="N17" s="68">
        <v>152.43172195700001</v>
      </c>
      <c r="O17" s="73">
        <v>11</v>
      </c>
      <c r="P17" s="68">
        <v>143.173106996</v>
      </c>
      <c r="Q17" s="73">
        <v>11</v>
      </c>
      <c r="R17" s="68">
        <v>128.875685178</v>
      </c>
      <c r="S17" s="73">
        <v>11</v>
      </c>
      <c r="T17" s="68">
        <v>109.61847646699999</v>
      </c>
      <c r="U17" s="73">
        <v>11</v>
      </c>
      <c r="V17" s="68">
        <v>102.28361442800001</v>
      </c>
      <c r="W17" s="73">
        <v>11</v>
      </c>
      <c r="X17" s="68">
        <v>93.693459555000004</v>
      </c>
      <c r="Y17" s="73">
        <v>21</v>
      </c>
      <c r="Z17" s="68">
        <v>85.166997706000004</v>
      </c>
      <c r="AA17" s="73">
        <v>11</v>
      </c>
      <c r="AB17" s="68">
        <v>74.891160990000003</v>
      </c>
    </row>
    <row r="18" spans="1:28" s="56" customFormat="1" ht="9" x14ac:dyDescent="0.2">
      <c r="A18" s="62"/>
      <c r="B18" s="27" t="s">
        <v>91</v>
      </c>
      <c r="C18" s="73">
        <v>207</v>
      </c>
      <c r="D18" s="68">
        <v>11288.033062275999</v>
      </c>
      <c r="E18" s="73">
        <v>216</v>
      </c>
      <c r="F18" s="68">
        <v>11408.937441464999</v>
      </c>
      <c r="G18" s="73">
        <v>587</v>
      </c>
      <c r="H18" s="68">
        <v>12226.308861574</v>
      </c>
      <c r="I18" s="73">
        <v>214</v>
      </c>
      <c r="J18" s="68">
        <v>12382.013927896</v>
      </c>
      <c r="K18" s="73">
        <v>447951</v>
      </c>
      <c r="L18" s="68">
        <v>10716.335119321</v>
      </c>
      <c r="M18" s="73">
        <v>205</v>
      </c>
      <c r="N18" s="68">
        <v>10994.578397638999</v>
      </c>
      <c r="O18" s="73">
        <v>9292</v>
      </c>
      <c r="P18" s="68">
        <v>11195.553877397</v>
      </c>
      <c r="Q18" s="73">
        <v>8963</v>
      </c>
      <c r="R18" s="68">
        <v>11602.675189173</v>
      </c>
      <c r="S18" s="73">
        <v>10435</v>
      </c>
      <c r="T18" s="68">
        <v>12052.795529296</v>
      </c>
      <c r="U18" s="73">
        <v>12453</v>
      </c>
      <c r="V18" s="68">
        <v>12706.012925134</v>
      </c>
      <c r="W18" s="73">
        <v>2529</v>
      </c>
      <c r="X18" s="68">
        <v>13083.124503347</v>
      </c>
      <c r="Y18" s="73">
        <v>2492</v>
      </c>
      <c r="Z18" s="68">
        <v>13531.014609745</v>
      </c>
      <c r="AA18" s="73">
        <v>2814</v>
      </c>
      <c r="AB18" s="68">
        <v>13515.527836642001</v>
      </c>
    </row>
    <row r="19" spans="1:28" s="57" customFormat="1" ht="9" x14ac:dyDescent="0.2">
      <c r="A19" s="43"/>
      <c r="B19" s="186"/>
      <c r="C19" s="63"/>
      <c r="D19" s="63"/>
      <c r="E19" s="74"/>
      <c r="F19" s="63"/>
      <c r="G19" s="74"/>
      <c r="H19" s="67"/>
      <c r="I19" s="74"/>
      <c r="J19" s="67"/>
      <c r="K19" s="63"/>
      <c r="L19" s="63"/>
      <c r="M19" s="63"/>
      <c r="N19" s="63"/>
      <c r="O19" s="63"/>
      <c r="P19" s="63"/>
      <c r="Q19" s="74"/>
      <c r="R19" s="67"/>
      <c r="S19" s="74"/>
      <c r="T19" s="67">
        <v>0</v>
      </c>
      <c r="U19" s="74"/>
      <c r="V19" s="67"/>
      <c r="W19" s="74"/>
      <c r="X19" s="67">
        <v>0</v>
      </c>
      <c r="Y19" s="74">
        <v>0</v>
      </c>
      <c r="Z19" s="67">
        <v>0</v>
      </c>
      <c r="AA19" s="74"/>
      <c r="AB19" s="67">
        <v>0</v>
      </c>
    </row>
    <row r="20" spans="1:28" s="56" customFormat="1" ht="9" x14ac:dyDescent="0.2">
      <c r="A20" s="25" t="s">
        <v>93</v>
      </c>
      <c r="B20" s="27"/>
      <c r="C20" s="73">
        <v>246</v>
      </c>
      <c r="D20" s="68">
        <v>10610.018670489</v>
      </c>
      <c r="E20" s="73">
        <v>250</v>
      </c>
      <c r="F20" s="68">
        <v>10720.40164315</v>
      </c>
      <c r="G20" s="73">
        <v>739</v>
      </c>
      <c r="H20" s="68">
        <v>11428.322142837</v>
      </c>
      <c r="I20" s="73">
        <v>743</v>
      </c>
      <c r="J20" s="68">
        <v>11829.904290695</v>
      </c>
      <c r="K20" s="73">
        <v>694259</v>
      </c>
      <c r="L20" s="73">
        <v>12566.202537134001</v>
      </c>
      <c r="M20" s="73">
        <v>815</v>
      </c>
      <c r="N20" s="68">
        <v>13957.839786847</v>
      </c>
      <c r="O20" s="73">
        <v>757</v>
      </c>
      <c r="P20" s="68">
        <v>14683.958932076001</v>
      </c>
      <c r="Q20" s="73">
        <v>823</v>
      </c>
      <c r="R20" s="68">
        <v>13821.978523772001</v>
      </c>
      <c r="S20" s="73">
        <v>4349</v>
      </c>
      <c r="T20" s="68">
        <v>13194.667921243001</v>
      </c>
      <c r="U20" s="73">
        <v>3848</v>
      </c>
      <c r="V20" s="68">
        <v>12839.78872796</v>
      </c>
      <c r="W20" s="73">
        <v>3636</v>
      </c>
      <c r="X20" s="68">
        <v>12750.289880027</v>
      </c>
      <c r="Y20" s="73">
        <v>3132</v>
      </c>
      <c r="Z20" s="68">
        <v>12340.831273080001</v>
      </c>
      <c r="AA20" s="73">
        <v>6408</v>
      </c>
      <c r="AB20" s="68">
        <v>11887.558977033999</v>
      </c>
    </row>
    <row r="21" spans="1:28" s="56" customFormat="1" ht="9" x14ac:dyDescent="0.2">
      <c r="A21" s="62"/>
      <c r="B21" s="27" t="s">
        <v>78</v>
      </c>
      <c r="C21" s="73">
        <v>163</v>
      </c>
      <c r="D21" s="68">
        <v>1418.66613581</v>
      </c>
      <c r="E21" s="73">
        <v>167</v>
      </c>
      <c r="F21" s="68">
        <v>1631.8551588759999</v>
      </c>
      <c r="G21" s="73">
        <v>651</v>
      </c>
      <c r="H21" s="68">
        <v>1888.2276828710001</v>
      </c>
      <c r="I21" s="73">
        <v>649</v>
      </c>
      <c r="J21" s="68">
        <v>2017.3974440249999</v>
      </c>
      <c r="K21" s="73">
        <v>176</v>
      </c>
      <c r="L21" s="73">
        <v>2120.1567401329999</v>
      </c>
      <c r="M21" s="73">
        <v>726</v>
      </c>
      <c r="N21" s="68">
        <v>2337.89434953</v>
      </c>
      <c r="O21" s="73">
        <v>660</v>
      </c>
      <c r="P21" s="68">
        <v>2439.9609702339999</v>
      </c>
      <c r="Q21" s="73">
        <v>723</v>
      </c>
      <c r="R21" s="68">
        <v>2517.876297193</v>
      </c>
      <c r="S21" s="73">
        <v>680</v>
      </c>
      <c r="T21" s="68">
        <v>1845.455067465</v>
      </c>
      <c r="U21" s="73">
        <v>808</v>
      </c>
      <c r="V21" s="68">
        <v>1955.908551234</v>
      </c>
      <c r="W21" s="73">
        <v>387</v>
      </c>
      <c r="X21" s="68">
        <v>2035.0048141029999</v>
      </c>
      <c r="Y21" s="73">
        <v>135</v>
      </c>
      <c r="Z21" s="68">
        <v>2239.108673744</v>
      </c>
      <c r="AA21" s="73">
        <v>3560</v>
      </c>
      <c r="AB21" s="68">
        <v>2430.9913910149999</v>
      </c>
    </row>
    <row r="22" spans="1:28" s="56" customFormat="1" ht="9" x14ac:dyDescent="0.2">
      <c r="A22" s="62"/>
      <c r="B22" s="27" t="s">
        <v>79</v>
      </c>
      <c r="C22" s="73">
        <v>1</v>
      </c>
      <c r="D22" s="68">
        <v>8.0000000000000007E-5</v>
      </c>
      <c r="E22" s="73">
        <v>0</v>
      </c>
      <c r="F22" s="68">
        <v>0</v>
      </c>
      <c r="G22" s="74">
        <v>0</v>
      </c>
      <c r="H22" s="67">
        <v>0</v>
      </c>
      <c r="I22" s="74">
        <v>1</v>
      </c>
      <c r="J22" s="67">
        <v>8.0000000000000007E-5</v>
      </c>
      <c r="K22" s="73">
        <v>0</v>
      </c>
      <c r="L22" s="73">
        <v>0</v>
      </c>
      <c r="M22" s="73">
        <v>0</v>
      </c>
      <c r="N22" s="68">
        <v>1.5E-5</v>
      </c>
      <c r="O22" s="73">
        <v>0</v>
      </c>
      <c r="P22" s="68">
        <v>0</v>
      </c>
      <c r="Q22" s="73">
        <v>0</v>
      </c>
      <c r="R22" s="68">
        <v>0</v>
      </c>
      <c r="S22" s="73">
        <v>0</v>
      </c>
      <c r="T22" s="68">
        <v>0</v>
      </c>
      <c r="U22" s="74">
        <v>0</v>
      </c>
      <c r="V22" s="67">
        <v>0</v>
      </c>
      <c r="W22" s="73">
        <v>0</v>
      </c>
      <c r="X22" s="68">
        <v>0</v>
      </c>
      <c r="Y22" s="74">
        <v>0</v>
      </c>
      <c r="Z22" s="67">
        <v>0</v>
      </c>
      <c r="AA22" s="73">
        <v>0</v>
      </c>
      <c r="AB22" s="68">
        <v>0</v>
      </c>
    </row>
    <row r="23" spans="1:28" s="56" customFormat="1" ht="9" x14ac:dyDescent="0.2">
      <c r="A23" s="62"/>
      <c r="B23" s="27" t="s">
        <v>80</v>
      </c>
      <c r="C23" s="73">
        <v>6</v>
      </c>
      <c r="D23" s="68">
        <v>130.30974776900001</v>
      </c>
      <c r="E23" s="73">
        <v>6</v>
      </c>
      <c r="F23" s="68">
        <v>115.78170184299999</v>
      </c>
      <c r="G23" s="73">
        <v>6</v>
      </c>
      <c r="H23" s="68">
        <v>103.200672303</v>
      </c>
      <c r="I23" s="73">
        <v>6</v>
      </c>
      <c r="J23" s="68">
        <v>102.065063732</v>
      </c>
      <c r="K23" s="73">
        <v>6</v>
      </c>
      <c r="L23" s="73">
        <v>112.921532496</v>
      </c>
      <c r="M23" s="73">
        <v>6</v>
      </c>
      <c r="N23" s="68">
        <v>100.38785059999999</v>
      </c>
      <c r="O23" s="73">
        <v>6</v>
      </c>
      <c r="P23" s="68">
        <v>118.280232415</v>
      </c>
      <c r="Q23" s="73">
        <v>6</v>
      </c>
      <c r="R23" s="68">
        <v>106.85488080099999</v>
      </c>
      <c r="S23" s="73">
        <v>17</v>
      </c>
      <c r="T23" s="68">
        <v>107.79927881099999</v>
      </c>
      <c r="U23" s="73">
        <v>20</v>
      </c>
      <c r="V23" s="68">
        <v>112.268509683</v>
      </c>
      <c r="W23" s="73">
        <v>16</v>
      </c>
      <c r="X23" s="68">
        <v>114.90890091</v>
      </c>
      <c r="Y23" s="73">
        <v>15</v>
      </c>
      <c r="Z23" s="68">
        <v>120.22225791300001</v>
      </c>
      <c r="AA23" s="73">
        <v>13</v>
      </c>
      <c r="AB23" s="68">
        <v>132.53743894999999</v>
      </c>
    </row>
    <row r="24" spans="1:28" s="57" customFormat="1" ht="9" x14ac:dyDescent="0.2">
      <c r="A24" s="43"/>
      <c r="B24" s="186" t="s">
        <v>83</v>
      </c>
      <c r="C24" s="74">
        <v>0</v>
      </c>
      <c r="D24" s="67">
        <v>0</v>
      </c>
      <c r="E24" s="74">
        <v>0</v>
      </c>
      <c r="F24" s="67">
        <v>0</v>
      </c>
      <c r="G24" s="74">
        <v>0</v>
      </c>
      <c r="H24" s="67">
        <v>0</v>
      </c>
      <c r="I24" s="74">
        <v>0</v>
      </c>
      <c r="J24" s="67">
        <v>0</v>
      </c>
      <c r="K24" s="74">
        <v>0</v>
      </c>
      <c r="L24" s="74">
        <v>0</v>
      </c>
      <c r="M24" s="74">
        <v>0</v>
      </c>
      <c r="N24" s="67">
        <v>0</v>
      </c>
      <c r="O24" s="74">
        <v>0</v>
      </c>
      <c r="P24" s="67">
        <v>0</v>
      </c>
      <c r="Q24" s="74">
        <v>0</v>
      </c>
      <c r="R24" s="67">
        <v>0</v>
      </c>
      <c r="S24" s="74">
        <v>0</v>
      </c>
      <c r="T24" s="67">
        <v>0</v>
      </c>
      <c r="U24" s="74">
        <v>0</v>
      </c>
      <c r="V24" s="67">
        <v>0</v>
      </c>
      <c r="W24" s="74">
        <v>0</v>
      </c>
      <c r="X24" s="67">
        <v>0</v>
      </c>
      <c r="Y24" s="74">
        <v>0</v>
      </c>
      <c r="Z24" s="67">
        <v>0</v>
      </c>
      <c r="AA24" s="74">
        <v>0</v>
      </c>
      <c r="AB24" s="67">
        <v>0</v>
      </c>
    </row>
    <row r="25" spans="1:28" s="57" customFormat="1" ht="9" x14ac:dyDescent="0.2">
      <c r="A25" s="43"/>
      <c r="B25" s="186" t="s">
        <v>81</v>
      </c>
      <c r="C25" s="74">
        <v>5</v>
      </c>
      <c r="D25" s="67">
        <v>19.742993833</v>
      </c>
      <c r="E25" s="74">
        <v>5</v>
      </c>
      <c r="F25" s="67">
        <v>14.23971703</v>
      </c>
      <c r="G25" s="74">
        <v>5</v>
      </c>
      <c r="H25" s="67">
        <v>9.5806144240000002</v>
      </c>
      <c r="I25" s="74">
        <v>5</v>
      </c>
      <c r="J25" s="67">
        <v>11.563876612</v>
      </c>
      <c r="K25" s="74">
        <v>5</v>
      </c>
      <c r="L25" s="74">
        <v>23.704873792000001</v>
      </c>
      <c r="M25" s="74">
        <v>5</v>
      </c>
      <c r="N25" s="67">
        <v>2.2390462850000001</v>
      </c>
      <c r="O25" s="74">
        <v>5</v>
      </c>
      <c r="P25" s="67">
        <v>19.373698667999999</v>
      </c>
      <c r="Q25" s="74">
        <v>5</v>
      </c>
      <c r="R25" s="67">
        <v>8.4809554429999991</v>
      </c>
      <c r="S25" s="74">
        <v>16</v>
      </c>
      <c r="T25" s="67">
        <v>8.5208352099999995</v>
      </c>
      <c r="U25" s="74">
        <v>19</v>
      </c>
      <c r="V25" s="67">
        <v>9.2312902650000002</v>
      </c>
      <c r="W25" s="74">
        <v>15</v>
      </c>
      <c r="X25" s="67">
        <v>6.7002059000000003</v>
      </c>
      <c r="Y25" s="74">
        <v>14</v>
      </c>
      <c r="Z25" s="67">
        <v>5.9194714839999998</v>
      </c>
      <c r="AA25" s="74">
        <v>12</v>
      </c>
      <c r="AB25" s="67">
        <v>5.8128513890000004</v>
      </c>
    </row>
    <row r="26" spans="1:28" s="57" customFormat="1" ht="9" x14ac:dyDescent="0.2">
      <c r="A26" s="43"/>
      <c r="B26" s="186" t="s">
        <v>87</v>
      </c>
      <c r="C26" s="74">
        <v>0</v>
      </c>
      <c r="D26" s="67">
        <v>0</v>
      </c>
      <c r="E26" s="74">
        <v>0</v>
      </c>
      <c r="F26" s="67">
        <v>0</v>
      </c>
      <c r="G26" s="74">
        <v>0</v>
      </c>
      <c r="H26" s="67">
        <v>0</v>
      </c>
      <c r="I26" s="74">
        <v>0</v>
      </c>
      <c r="J26" s="67">
        <v>0</v>
      </c>
      <c r="K26" s="74">
        <v>0</v>
      </c>
      <c r="L26" s="74">
        <v>0</v>
      </c>
      <c r="M26" s="74">
        <v>0</v>
      </c>
      <c r="N26" s="67">
        <v>0</v>
      </c>
      <c r="O26" s="74">
        <v>0</v>
      </c>
      <c r="P26" s="67">
        <v>0</v>
      </c>
      <c r="Q26" s="74">
        <v>0</v>
      </c>
      <c r="R26" s="67">
        <v>0</v>
      </c>
      <c r="S26" s="74">
        <v>0</v>
      </c>
      <c r="T26" s="67">
        <v>0</v>
      </c>
      <c r="U26" s="74">
        <v>0</v>
      </c>
      <c r="V26" s="67">
        <v>0</v>
      </c>
      <c r="W26" s="74">
        <v>0</v>
      </c>
      <c r="X26" s="67">
        <v>0</v>
      </c>
      <c r="Y26" s="74">
        <v>0</v>
      </c>
      <c r="Z26" s="67">
        <v>0</v>
      </c>
      <c r="AA26" s="74">
        <v>0</v>
      </c>
      <c r="AB26" s="67">
        <v>0</v>
      </c>
    </row>
    <row r="27" spans="1:28" s="57" customFormat="1" ht="9" x14ac:dyDescent="0.2">
      <c r="A27" s="8"/>
      <c r="B27" s="186" t="s">
        <v>82</v>
      </c>
      <c r="C27" s="74">
        <v>0</v>
      </c>
      <c r="D27" s="67">
        <v>0</v>
      </c>
      <c r="E27" s="74">
        <v>0</v>
      </c>
      <c r="F27" s="67">
        <v>0</v>
      </c>
      <c r="G27" s="74">
        <v>0</v>
      </c>
      <c r="H27" s="67">
        <v>0</v>
      </c>
      <c r="I27" s="74">
        <v>0</v>
      </c>
      <c r="J27" s="67">
        <v>0</v>
      </c>
      <c r="K27" s="74">
        <v>0</v>
      </c>
      <c r="L27" s="74">
        <v>0</v>
      </c>
      <c r="M27" s="74">
        <v>0</v>
      </c>
      <c r="N27" s="67">
        <v>0</v>
      </c>
      <c r="O27" s="74">
        <v>0</v>
      </c>
      <c r="P27" s="67">
        <v>0</v>
      </c>
      <c r="Q27" s="74">
        <v>0</v>
      </c>
      <c r="R27" s="67">
        <v>0</v>
      </c>
      <c r="S27" s="74">
        <v>0</v>
      </c>
      <c r="T27" s="67">
        <v>0</v>
      </c>
      <c r="U27" s="74">
        <v>0</v>
      </c>
      <c r="V27" s="67">
        <v>0</v>
      </c>
      <c r="W27" s="74">
        <v>0</v>
      </c>
      <c r="X27" s="67">
        <v>0</v>
      </c>
      <c r="Y27" s="74">
        <v>0</v>
      </c>
      <c r="Z27" s="67">
        <v>0</v>
      </c>
      <c r="AA27" s="74">
        <v>0</v>
      </c>
      <c r="AB27" s="67">
        <v>0</v>
      </c>
    </row>
    <row r="28" spans="1:28" s="57" customFormat="1" ht="9" x14ac:dyDescent="0.2">
      <c r="A28" s="43"/>
      <c r="B28" s="186" t="s">
        <v>89</v>
      </c>
      <c r="C28" s="74">
        <v>1</v>
      </c>
      <c r="D28" s="67">
        <v>110.566753936</v>
      </c>
      <c r="E28" s="74">
        <v>1</v>
      </c>
      <c r="F28" s="67">
        <v>101.541984813</v>
      </c>
      <c r="G28" s="74">
        <v>1</v>
      </c>
      <c r="H28" s="67">
        <v>93.620057879000001</v>
      </c>
      <c r="I28" s="74">
        <v>1</v>
      </c>
      <c r="J28" s="67">
        <v>90.501187119999997</v>
      </c>
      <c r="K28" s="74">
        <v>1</v>
      </c>
      <c r="L28" s="74">
        <v>89.216658703999997</v>
      </c>
      <c r="M28" s="74">
        <v>1</v>
      </c>
      <c r="N28" s="67">
        <v>98.148804315000007</v>
      </c>
      <c r="O28" s="74">
        <v>1</v>
      </c>
      <c r="P28" s="67">
        <v>98.906533746999997</v>
      </c>
      <c r="Q28" s="74">
        <v>1</v>
      </c>
      <c r="R28" s="67">
        <v>98.373925357999994</v>
      </c>
      <c r="S28" s="74">
        <v>1</v>
      </c>
      <c r="T28" s="67">
        <v>99.278443601000006</v>
      </c>
      <c r="U28" s="74">
        <v>1</v>
      </c>
      <c r="V28" s="67">
        <v>103.03721941800001</v>
      </c>
      <c r="W28" s="74">
        <v>1</v>
      </c>
      <c r="X28" s="67">
        <v>108.20869501</v>
      </c>
      <c r="Y28" s="74">
        <v>1</v>
      </c>
      <c r="Z28" s="67">
        <v>114.30278642899999</v>
      </c>
      <c r="AA28" s="74">
        <v>1</v>
      </c>
      <c r="AB28" s="67">
        <v>126.72458756100001</v>
      </c>
    </row>
    <row r="29" spans="1:28" s="56" customFormat="1" ht="9" x14ac:dyDescent="0.2">
      <c r="A29" s="62"/>
      <c r="B29" s="27" t="s">
        <v>94</v>
      </c>
      <c r="C29" s="73">
        <v>76</v>
      </c>
      <c r="D29" s="68">
        <v>9061.0427069100006</v>
      </c>
      <c r="E29" s="191">
        <v>77</v>
      </c>
      <c r="F29" s="68">
        <v>8972.7647824310006</v>
      </c>
      <c r="G29" s="68">
        <v>82</v>
      </c>
      <c r="H29" s="68">
        <v>9436.8937876630007</v>
      </c>
      <c r="I29" s="73">
        <v>87</v>
      </c>
      <c r="J29" s="68">
        <v>9710.4417029380002</v>
      </c>
      <c r="K29" s="73">
        <v>694077</v>
      </c>
      <c r="L29" s="73">
        <v>10333.124264505001</v>
      </c>
      <c r="M29" s="73">
        <v>83</v>
      </c>
      <c r="N29" s="68">
        <v>11519.557571717</v>
      </c>
      <c r="O29" s="73">
        <v>91</v>
      </c>
      <c r="P29" s="68">
        <v>12125.717729427</v>
      </c>
      <c r="Q29" s="73">
        <v>94</v>
      </c>
      <c r="R29" s="68">
        <v>11197.247345778</v>
      </c>
      <c r="S29" s="73">
        <v>3652</v>
      </c>
      <c r="T29" s="68">
        <v>11241.413574967</v>
      </c>
      <c r="U29" s="73">
        <v>3020</v>
      </c>
      <c r="V29" s="68">
        <v>10771.611667043</v>
      </c>
      <c r="W29" s="73">
        <v>3233</v>
      </c>
      <c r="X29" s="68">
        <v>10600.376165014</v>
      </c>
      <c r="Y29" s="73">
        <v>2982</v>
      </c>
      <c r="Z29" s="68">
        <v>9981.5003414229996</v>
      </c>
      <c r="AA29" s="73">
        <v>2835</v>
      </c>
      <c r="AB29" s="68">
        <v>9324.0301470689992</v>
      </c>
    </row>
    <row r="30" spans="1:28" s="57" customFormat="1" ht="9" x14ac:dyDescent="0.2">
      <c r="A30" s="43"/>
      <c r="B30" s="3" t="s">
        <v>0</v>
      </c>
      <c r="C30" s="170">
        <v>273330</v>
      </c>
      <c r="D30" s="171">
        <v>62179.633266833996</v>
      </c>
      <c r="E30" s="72">
        <v>330524</v>
      </c>
      <c r="F30" s="161">
        <v>62749.908003174001</v>
      </c>
      <c r="G30" s="73">
        <v>330283</v>
      </c>
      <c r="H30" s="68">
        <v>64556.157500455003</v>
      </c>
      <c r="I30" s="73">
        <v>278707</v>
      </c>
      <c r="J30" s="68">
        <v>66736.525224251993</v>
      </c>
      <c r="K30" s="73">
        <v>2035004</v>
      </c>
      <c r="L30" s="68">
        <v>67635.369001354993</v>
      </c>
      <c r="M30" s="72">
        <v>777950</v>
      </c>
      <c r="N30" s="72">
        <v>72033.441030896007</v>
      </c>
      <c r="O30" s="72">
        <v>919310</v>
      </c>
      <c r="P30" s="72">
        <v>74484.242440222995</v>
      </c>
      <c r="Q30" s="73">
        <v>922277</v>
      </c>
      <c r="R30" s="68">
        <v>75020.537801265993</v>
      </c>
      <c r="S30" s="73">
        <v>932859</v>
      </c>
      <c r="T30" s="68">
        <v>75603.640961281999</v>
      </c>
      <c r="U30" s="73">
        <v>104394</v>
      </c>
      <c r="V30" s="68">
        <v>76945.685487235998</v>
      </c>
      <c r="W30" s="73">
        <v>918368</v>
      </c>
      <c r="X30" s="68">
        <v>78452.878440205997</v>
      </c>
      <c r="Y30" s="73">
        <v>967665</v>
      </c>
      <c r="Z30" s="68">
        <v>80073.679033118999</v>
      </c>
      <c r="AA30" s="73">
        <v>921782</v>
      </c>
      <c r="AB30" s="68">
        <v>79965.005818577003</v>
      </c>
    </row>
    <row r="31" spans="1:28" ht="23.15" customHeight="1" x14ac:dyDescent="0.35">
      <c r="A31" s="236"/>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row>
    <row r="32" spans="1:28" x14ac:dyDescent="0.35">
      <c r="A32" s="180" t="s">
        <v>422</v>
      </c>
      <c r="B32" s="84"/>
    </row>
    <row r="33" spans="1:2" x14ac:dyDescent="0.35">
      <c r="A33" s="84" t="s">
        <v>423</v>
      </c>
      <c r="B33" s="84"/>
    </row>
    <row r="34" spans="1:2" x14ac:dyDescent="0.35">
      <c r="A34" s="84" t="s">
        <v>426</v>
      </c>
    </row>
    <row r="35" spans="1:2" x14ac:dyDescent="0.35">
      <c r="A35" s="44"/>
    </row>
  </sheetData>
  <mergeCells count="17">
    <mergeCell ref="C2:D2"/>
    <mergeCell ref="A3:B3"/>
    <mergeCell ref="AA2:AB2"/>
    <mergeCell ref="A1:AB1"/>
    <mergeCell ref="A31:AB31"/>
    <mergeCell ref="Y2:Z2"/>
    <mergeCell ref="S2:T2"/>
    <mergeCell ref="W2:X2"/>
    <mergeCell ref="U2:V2"/>
    <mergeCell ref="K2:L2"/>
    <mergeCell ref="Q2:R2"/>
    <mergeCell ref="M2:N2"/>
    <mergeCell ref="O2:P2"/>
    <mergeCell ref="A2:B2"/>
    <mergeCell ref="I2:J2"/>
    <mergeCell ref="G2:H2"/>
    <mergeCell ref="E2:F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6" activePane="bottomRight" state="frozen"/>
      <selection activeCell="B4" sqref="B4"/>
      <selection pane="topRight" activeCell="B4" sqref="B4"/>
      <selection pane="bottomLeft" activeCell="B4" sqref="B4"/>
      <selection pane="bottomRight" activeCell="I50" sqref="I50"/>
    </sheetView>
  </sheetViews>
  <sheetFormatPr defaultColWidth="9.1796875" defaultRowHeight="14.5" x14ac:dyDescent="0.35"/>
  <cols>
    <col min="1" max="1" width="2.54296875" style="47" bestFit="1" customWidth="1"/>
    <col min="2" max="2" width="21.453125" style="44" customWidth="1"/>
    <col min="3" max="7" width="9.1796875" style="44"/>
    <col min="8" max="8" width="9.453125" style="44" customWidth="1"/>
    <col min="9" max="13" width="9.1796875" style="44"/>
    <col min="14" max="14" width="10.1796875" style="44" bestFit="1" customWidth="1"/>
    <col min="15" max="16384" width="9.1796875" style="44"/>
  </cols>
  <sheetData>
    <row r="1" spans="1:15" ht="29.15" customHeight="1" x14ac:dyDescent="0.35">
      <c r="A1" s="240" t="s">
        <v>168</v>
      </c>
      <c r="B1" s="241"/>
      <c r="C1" s="241"/>
      <c r="D1" s="241"/>
      <c r="E1" s="241"/>
      <c r="F1" s="241"/>
      <c r="G1" s="241"/>
      <c r="H1" s="241"/>
      <c r="I1" s="241"/>
      <c r="J1" s="241"/>
      <c r="K1" s="241"/>
      <c r="L1" s="241"/>
      <c r="M1" s="241"/>
      <c r="N1" s="241"/>
      <c r="O1" s="241"/>
    </row>
    <row r="2" spans="1:15" x14ac:dyDescent="0.35">
      <c r="A2" s="239" t="s">
        <v>3</v>
      </c>
      <c r="B2" s="239"/>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5" ht="54" x14ac:dyDescent="0.35">
      <c r="A3" s="239"/>
      <c r="B3" s="239"/>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882585</v>
      </c>
      <c r="D4" s="52">
        <v>897058</v>
      </c>
      <c r="E4" s="52">
        <v>899883</v>
      </c>
      <c r="F4" s="52">
        <v>914268</v>
      </c>
      <c r="G4" s="52">
        <v>918523</v>
      </c>
      <c r="H4" s="52">
        <v>922012</v>
      </c>
      <c r="I4" s="52">
        <v>1097482</v>
      </c>
      <c r="J4" s="52">
        <v>1086500</v>
      </c>
      <c r="K4" s="52">
        <v>1104327</v>
      </c>
      <c r="L4" s="52">
        <v>1106243</v>
      </c>
      <c r="M4" s="52">
        <v>1124014</v>
      </c>
      <c r="N4" s="52">
        <v>1131356</v>
      </c>
      <c r="O4" s="52">
        <v>1133825</v>
      </c>
    </row>
    <row r="5" spans="1:15" x14ac:dyDescent="0.35">
      <c r="A5" s="7"/>
      <c r="B5" s="1" t="s">
        <v>28</v>
      </c>
      <c r="C5" s="53">
        <v>75762</v>
      </c>
      <c r="D5" s="53">
        <v>76618</v>
      </c>
      <c r="E5" s="53">
        <v>76545</v>
      </c>
      <c r="F5" s="53">
        <v>76881</v>
      </c>
      <c r="G5" s="53">
        <v>77205</v>
      </c>
      <c r="H5" s="53">
        <v>77479</v>
      </c>
      <c r="I5" s="53">
        <v>81388</v>
      </c>
      <c r="J5" s="53">
        <v>78654</v>
      </c>
      <c r="K5" s="53">
        <v>79309</v>
      </c>
      <c r="L5" s="53">
        <v>79439</v>
      </c>
      <c r="M5" s="53">
        <v>81351</v>
      </c>
      <c r="N5" s="53">
        <v>81975</v>
      </c>
      <c r="O5" s="53">
        <v>81559</v>
      </c>
    </row>
    <row r="6" spans="1:15" x14ac:dyDescent="0.35">
      <c r="A6" s="7"/>
      <c r="B6" s="1" t="s">
        <v>29</v>
      </c>
      <c r="C6" s="53">
        <v>231918</v>
      </c>
      <c r="D6" s="53">
        <v>232548</v>
      </c>
      <c r="E6" s="53">
        <v>231060</v>
      </c>
      <c r="F6" s="53">
        <v>231799</v>
      </c>
      <c r="G6" s="53">
        <v>232512</v>
      </c>
      <c r="H6" s="53">
        <v>233102</v>
      </c>
      <c r="I6" s="53">
        <v>235333</v>
      </c>
      <c r="J6" s="53">
        <v>225672</v>
      </c>
      <c r="K6" s="53">
        <v>226311</v>
      </c>
      <c r="L6" s="53">
        <v>226671</v>
      </c>
      <c r="M6" s="53">
        <v>226907</v>
      </c>
      <c r="N6" s="53">
        <v>226396</v>
      </c>
      <c r="O6" s="53">
        <v>220108</v>
      </c>
    </row>
    <row r="7" spans="1:15" x14ac:dyDescent="0.35">
      <c r="A7" s="7"/>
      <c r="B7" s="1" t="s">
        <v>30</v>
      </c>
      <c r="C7" s="53">
        <v>240415</v>
      </c>
      <c r="D7" s="53">
        <v>245305</v>
      </c>
      <c r="E7" s="53">
        <v>246340</v>
      </c>
      <c r="F7" s="53">
        <v>248440</v>
      </c>
      <c r="G7" s="53">
        <v>249970</v>
      </c>
      <c r="H7" s="53">
        <v>251154</v>
      </c>
      <c r="I7" s="53">
        <v>288463</v>
      </c>
      <c r="J7" s="53">
        <v>285230</v>
      </c>
      <c r="K7" s="53">
        <v>288674</v>
      </c>
      <c r="L7" s="53">
        <v>289172</v>
      </c>
      <c r="M7" s="53">
        <v>291948</v>
      </c>
      <c r="N7" s="53">
        <v>293653</v>
      </c>
      <c r="O7" s="53">
        <v>291178</v>
      </c>
    </row>
    <row r="8" spans="1:15" x14ac:dyDescent="0.35">
      <c r="A8" s="7"/>
      <c r="B8" s="1" t="s">
        <v>31</v>
      </c>
      <c r="C8" s="53">
        <v>133578</v>
      </c>
      <c r="D8" s="53">
        <v>136937</v>
      </c>
      <c r="E8" s="53">
        <v>138223</v>
      </c>
      <c r="F8" s="53">
        <v>142998</v>
      </c>
      <c r="G8" s="53">
        <v>143608</v>
      </c>
      <c r="H8" s="53">
        <v>144236</v>
      </c>
      <c r="I8" s="53">
        <v>195482</v>
      </c>
      <c r="J8" s="53">
        <v>197286</v>
      </c>
      <c r="K8" s="53">
        <v>201586</v>
      </c>
      <c r="L8" s="53">
        <v>201906</v>
      </c>
      <c r="M8" s="53">
        <v>210481</v>
      </c>
      <c r="N8" s="53">
        <v>215646</v>
      </c>
      <c r="O8" s="53">
        <v>220778</v>
      </c>
    </row>
    <row r="9" spans="1:15" x14ac:dyDescent="0.35">
      <c r="A9" s="7"/>
      <c r="B9" s="1" t="s">
        <v>32</v>
      </c>
      <c r="C9" s="53">
        <v>23142</v>
      </c>
      <c r="D9" s="53">
        <v>23604</v>
      </c>
      <c r="E9" s="53">
        <v>23581</v>
      </c>
      <c r="F9" s="53">
        <v>23689</v>
      </c>
      <c r="G9" s="53">
        <v>23813</v>
      </c>
      <c r="H9" s="53">
        <v>23895</v>
      </c>
      <c r="I9" s="53">
        <v>27215</v>
      </c>
      <c r="J9" s="53">
        <v>26963</v>
      </c>
      <c r="K9" s="53">
        <v>27393</v>
      </c>
      <c r="L9" s="53">
        <v>27453</v>
      </c>
      <c r="M9" s="53">
        <v>27667</v>
      </c>
      <c r="N9" s="53">
        <v>27640</v>
      </c>
      <c r="O9" s="53">
        <v>24592</v>
      </c>
    </row>
    <row r="10" spans="1:15" x14ac:dyDescent="0.35">
      <c r="A10" s="7"/>
      <c r="B10" s="1" t="s">
        <v>33</v>
      </c>
      <c r="C10" s="53">
        <v>177770</v>
      </c>
      <c r="D10" s="53">
        <v>182046</v>
      </c>
      <c r="E10" s="53">
        <v>184134</v>
      </c>
      <c r="F10" s="53">
        <v>190461</v>
      </c>
      <c r="G10" s="53">
        <v>191415</v>
      </c>
      <c r="H10" s="53">
        <v>192146</v>
      </c>
      <c r="I10" s="53">
        <v>269601</v>
      </c>
      <c r="J10" s="53">
        <v>272695</v>
      </c>
      <c r="K10" s="53">
        <v>281054</v>
      </c>
      <c r="L10" s="53">
        <v>281602</v>
      </c>
      <c r="M10" s="53">
        <v>285660</v>
      </c>
      <c r="N10" s="53">
        <v>286046</v>
      </c>
      <c r="O10" s="53">
        <v>295610</v>
      </c>
    </row>
    <row r="11" spans="1:15" s="45" customFormat="1" x14ac:dyDescent="0.35">
      <c r="A11" s="46" t="s">
        <v>34</v>
      </c>
      <c r="C11" s="52">
        <v>501449</v>
      </c>
      <c r="D11" s="52">
        <v>548132</v>
      </c>
      <c r="E11" s="52">
        <v>561521</v>
      </c>
      <c r="F11" s="52">
        <v>583094</v>
      </c>
      <c r="G11" s="52">
        <v>587654</v>
      </c>
      <c r="H11" s="52">
        <v>588631</v>
      </c>
      <c r="I11" s="52">
        <v>986117</v>
      </c>
      <c r="J11" s="52">
        <v>1011380</v>
      </c>
      <c r="K11" s="52">
        <v>1053734</v>
      </c>
      <c r="L11" s="52">
        <v>1056398</v>
      </c>
      <c r="M11" s="52">
        <v>1082014</v>
      </c>
      <c r="N11" s="52">
        <v>1089137</v>
      </c>
      <c r="O11" s="52">
        <v>1125778</v>
      </c>
    </row>
    <row r="12" spans="1:15" x14ac:dyDescent="0.35">
      <c r="A12" s="7"/>
      <c r="B12" s="1" t="s">
        <v>35</v>
      </c>
      <c r="C12" s="53">
        <v>8597</v>
      </c>
      <c r="D12" s="53">
        <v>8708</v>
      </c>
      <c r="E12" s="53">
        <v>8789</v>
      </c>
      <c r="F12" s="53">
        <v>8857</v>
      </c>
      <c r="G12" s="53">
        <v>9235</v>
      </c>
      <c r="H12" s="53">
        <v>8987</v>
      </c>
      <c r="I12" s="53">
        <v>9435</v>
      </c>
      <c r="J12" s="53">
        <v>9445</v>
      </c>
      <c r="K12" s="53">
        <v>9513</v>
      </c>
      <c r="L12" s="53">
        <v>9529</v>
      </c>
      <c r="M12" s="53">
        <v>9530</v>
      </c>
      <c r="N12" s="53">
        <v>9502</v>
      </c>
      <c r="O12" s="53">
        <v>9469</v>
      </c>
    </row>
    <row r="13" spans="1:15" x14ac:dyDescent="0.35">
      <c r="A13" s="7"/>
      <c r="B13" s="1" t="s">
        <v>36</v>
      </c>
      <c r="C13" s="53">
        <v>78570</v>
      </c>
      <c r="D13" s="53">
        <v>86239</v>
      </c>
      <c r="E13" s="53">
        <v>87588</v>
      </c>
      <c r="F13" s="53">
        <v>89148</v>
      </c>
      <c r="G13" s="53">
        <v>89453</v>
      </c>
      <c r="H13" s="53">
        <v>89785</v>
      </c>
      <c r="I13" s="53">
        <v>140744</v>
      </c>
      <c r="J13" s="53">
        <v>143903</v>
      </c>
      <c r="K13" s="53">
        <v>149882</v>
      </c>
      <c r="L13" s="53">
        <v>150323</v>
      </c>
      <c r="M13" s="53">
        <v>154912</v>
      </c>
      <c r="N13" s="53">
        <v>157239</v>
      </c>
      <c r="O13" s="53">
        <v>162566</v>
      </c>
    </row>
    <row r="14" spans="1:15" x14ac:dyDescent="0.35">
      <c r="A14" s="7"/>
      <c r="B14" s="1" t="s">
        <v>37</v>
      </c>
      <c r="C14" s="53">
        <v>37418</v>
      </c>
      <c r="D14" s="53">
        <v>38096</v>
      </c>
      <c r="E14" s="53">
        <v>39148</v>
      </c>
      <c r="F14" s="53">
        <v>44417</v>
      </c>
      <c r="G14" s="53">
        <v>44607</v>
      </c>
      <c r="H14" s="53">
        <v>44773</v>
      </c>
      <c r="I14" s="53">
        <v>80501</v>
      </c>
      <c r="J14" s="53">
        <v>83621</v>
      </c>
      <c r="K14" s="53">
        <v>87858</v>
      </c>
      <c r="L14" s="53">
        <v>88086</v>
      </c>
      <c r="M14" s="53">
        <v>90168</v>
      </c>
      <c r="N14" s="53">
        <v>90355</v>
      </c>
      <c r="O14" s="53">
        <v>92465</v>
      </c>
    </row>
    <row r="15" spans="1:15" x14ac:dyDescent="0.35">
      <c r="A15" s="7"/>
      <c r="B15" s="1" t="s">
        <v>38</v>
      </c>
      <c r="C15" s="53">
        <v>37007</v>
      </c>
      <c r="D15" s="53">
        <v>41210</v>
      </c>
      <c r="E15" s="53">
        <v>42046</v>
      </c>
      <c r="F15" s="53">
        <v>42902</v>
      </c>
      <c r="G15" s="53">
        <v>42978</v>
      </c>
      <c r="H15" s="53">
        <v>43120</v>
      </c>
      <c r="I15" s="53">
        <v>74862</v>
      </c>
      <c r="J15" s="53">
        <v>77256</v>
      </c>
      <c r="K15" s="53">
        <v>80690</v>
      </c>
      <c r="L15" s="53">
        <v>80860</v>
      </c>
      <c r="M15" s="53">
        <v>82749</v>
      </c>
      <c r="N15" s="53">
        <v>83066</v>
      </c>
      <c r="O15" s="53">
        <v>85834</v>
      </c>
    </row>
    <row r="16" spans="1:15" x14ac:dyDescent="0.35">
      <c r="A16" s="7"/>
      <c r="B16" s="1" t="s">
        <v>39</v>
      </c>
      <c r="C16" s="53">
        <v>12679</v>
      </c>
      <c r="D16" s="53">
        <v>12799</v>
      </c>
      <c r="E16" s="53">
        <v>12814</v>
      </c>
      <c r="F16" s="53">
        <v>12895</v>
      </c>
      <c r="G16" s="53">
        <v>12942</v>
      </c>
      <c r="H16" s="53">
        <v>12975</v>
      </c>
      <c r="I16" s="53">
        <v>13868</v>
      </c>
      <c r="J16" s="53">
        <v>13611</v>
      </c>
      <c r="K16" s="53">
        <v>13731</v>
      </c>
      <c r="L16" s="53">
        <v>13746</v>
      </c>
      <c r="M16" s="53">
        <v>13755</v>
      </c>
      <c r="N16" s="53">
        <v>13723</v>
      </c>
      <c r="O16" s="53">
        <v>13572</v>
      </c>
    </row>
    <row r="17" spans="1:15" x14ac:dyDescent="0.35">
      <c r="A17" s="7"/>
      <c r="B17" s="1" t="s">
        <v>40</v>
      </c>
      <c r="C17" s="53">
        <v>6308</v>
      </c>
      <c r="D17" s="53">
        <v>7116</v>
      </c>
      <c r="E17" s="53">
        <v>7205</v>
      </c>
      <c r="F17" s="53">
        <v>7266</v>
      </c>
      <c r="G17" s="53">
        <v>7313</v>
      </c>
      <c r="H17" s="53">
        <v>7341</v>
      </c>
      <c r="I17" s="53">
        <v>12245</v>
      </c>
      <c r="J17" s="53">
        <v>12783</v>
      </c>
      <c r="K17" s="53">
        <v>13688</v>
      </c>
      <c r="L17" s="53">
        <v>13758</v>
      </c>
      <c r="M17" s="53">
        <v>13995</v>
      </c>
      <c r="N17" s="53">
        <v>14082</v>
      </c>
      <c r="O17" s="53">
        <v>15042</v>
      </c>
    </row>
    <row r="18" spans="1:15" x14ac:dyDescent="0.35">
      <c r="A18" s="7"/>
      <c r="B18" s="1" t="s">
        <v>41</v>
      </c>
      <c r="C18" s="53">
        <v>18044</v>
      </c>
      <c r="D18" s="53">
        <v>20848</v>
      </c>
      <c r="E18" s="53">
        <v>21513</v>
      </c>
      <c r="F18" s="53">
        <v>22143</v>
      </c>
      <c r="G18" s="53">
        <v>22427</v>
      </c>
      <c r="H18" s="53">
        <v>22795</v>
      </c>
      <c r="I18" s="53">
        <v>50302</v>
      </c>
      <c r="J18" s="53">
        <v>52072</v>
      </c>
      <c r="K18" s="53">
        <v>54834</v>
      </c>
      <c r="L18" s="53">
        <v>55026</v>
      </c>
      <c r="M18" s="53">
        <v>56563</v>
      </c>
      <c r="N18" s="53">
        <v>57192</v>
      </c>
      <c r="O18" s="53">
        <v>58798</v>
      </c>
    </row>
    <row r="19" spans="1:15" x14ac:dyDescent="0.35">
      <c r="A19" s="7"/>
      <c r="B19" s="1" t="s">
        <v>42</v>
      </c>
      <c r="C19" s="53">
        <v>36744</v>
      </c>
      <c r="D19" s="53">
        <v>40718</v>
      </c>
      <c r="E19" s="53">
        <v>41661</v>
      </c>
      <c r="F19" s="53">
        <v>42416</v>
      </c>
      <c r="G19" s="53">
        <v>42601</v>
      </c>
      <c r="H19" s="53">
        <v>42781</v>
      </c>
      <c r="I19" s="53">
        <v>65806</v>
      </c>
      <c r="J19" s="53">
        <v>67487</v>
      </c>
      <c r="K19" s="53">
        <v>70551</v>
      </c>
      <c r="L19" s="53">
        <v>70788</v>
      </c>
      <c r="M19" s="53">
        <v>72068</v>
      </c>
      <c r="N19" s="53">
        <v>72128</v>
      </c>
      <c r="O19" s="53">
        <v>73802</v>
      </c>
    </row>
    <row r="20" spans="1:15" x14ac:dyDescent="0.35">
      <c r="A20" s="7"/>
      <c r="B20" s="1" t="s">
        <v>43</v>
      </c>
      <c r="C20" s="53">
        <v>10577</v>
      </c>
      <c r="D20" s="53">
        <v>12293</v>
      </c>
      <c r="E20" s="53">
        <v>12628</v>
      </c>
      <c r="F20" s="53">
        <v>12782</v>
      </c>
      <c r="G20" s="53">
        <v>12915</v>
      </c>
      <c r="H20" s="53">
        <v>13157</v>
      </c>
      <c r="I20" s="53">
        <v>25536</v>
      </c>
      <c r="J20" s="53">
        <v>26654</v>
      </c>
      <c r="K20" s="53">
        <v>27482</v>
      </c>
      <c r="L20" s="53">
        <v>27580</v>
      </c>
      <c r="M20" s="53">
        <v>29927</v>
      </c>
      <c r="N20" s="53">
        <v>31127</v>
      </c>
      <c r="O20" s="53">
        <v>32298</v>
      </c>
    </row>
    <row r="21" spans="1:15" x14ac:dyDescent="0.35">
      <c r="A21" s="7"/>
      <c r="B21" s="1" t="s">
        <v>44</v>
      </c>
      <c r="C21" s="53">
        <v>31297</v>
      </c>
      <c r="D21" s="53">
        <v>35232</v>
      </c>
      <c r="E21" s="53">
        <v>36005</v>
      </c>
      <c r="F21" s="53">
        <v>36748</v>
      </c>
      <c r="G21" s="53">
        <v>36872</v>
      </c>
      <c r="H21" s="53">
        <v>37018</v>
      </c>
      <c r="I21" s="53">
        <v>67295</v>
      </c>
      <c r="J21" s="53">
        <v>69212</v>
      </c>
      <c r="K21" s="53">
        <v>72955</v>
      </c>
      <c r="L21" s="53">
        <v>73198</v>
      </c>
      <c r="M21" s="53">
        <v>74954</v>
      </c>
      <c r="N21" s="53">
        <v>75207</v>
      </c>
      <c r="O21" s="53">
        <v>77215</v>
      </c>
    </row>
    <row r="22" spans="1:15" x14ac:dyDescent="0.35">
      <c r="A22" s="7"/>
      <c r="B22" s="1" t="s">
        <v>45</v>
      </c>
      <c r="C22" s="53">
        <v>18029</v>
      </c>
      <c r="D22" s="53">
        <v>18921</v>
      </c>
      <c r="E22" s="53">
        <v>19254</v>
      </c>
      <c r="F22" s="53">
        <v>20109</v>
      </c>
      <c r="G22" s="53">
        <v>20213</v>
      </c>
      <c r="H22" s="53">
        <v>20302</v>
      </c>
      <c r="I22" s="53">
        <v>30277</v>
      </c>
      <c r="J22" s="53">
        <v>30134</v>
      </c>
      <c r="K22" s="53">
        <v>30251</v>
      </c>
      <c r="L22" s="53">
        <v>30282</v>
      </c>
      <c r="M22" s="53">
        <v>30896</v>
      </c>
      <c r="N22" s="53">
        <v>31067</v>
      </c>
      <c r="O22" s="53">
        <v>32707</v>
      </c>
    </row>
    <row r="23" spans="1:15" x14ac:dyDescent="0.35">
      <c r="A23" s="7"/>
      <c r="B23" s="1" t="s">
        <v>46</v>
      </c>
      <c r="C23" s="53">
        <v>6957</v>
      </c>
      <c r="D23" s="53">
        <v>7489</v>
      </c>
      <c r="E23" s="53">
        <v>7667</v>
      </c>
      <c r="F23" s="53">
        <v>7742</v>
      </c>
      <c r="G23" s="53">
        <v>7787</v>
      </c>
      <c r="H23" s="53">
        <v>7822</v>
      </c>
      <c r="I23" s="53">
        <v>11515</v>
      </c>
      <c r="J23" s="53">
        <v>11481</v>
      </c>
      <c r="K23" s="53">
        <v>11559</v>
      </c>
      <c r="L23" s="53">
        <v>11569</v>
      </c>
      <c r="M23" s="53">
        <v>11765</v>
      </c>
      <c r="N23" s="53">
        <v>11860</v>
      </c>
      <c r="O23" s="53">
        <v>12025</v>
      </c>
    </row>
    <row r="24" spans="1:15" x14ac:dyDescent="0.35">
      <c r="A24" s="7"/>
      <c r="B24" s="1" t="s">
        <v>47</v>
      </c>
      <c r="C24" s="53">
        <v>992</v>
      </c>
      <c r="D24" s="53">
        <v>995</v>
      </c>
      <c r="E24" s="53">
        <v>988</v>
      </c>
      <c r="F24" s="53">
        <v>991</v>
      </c>
      <c r="G24" s="53">
        <v>995</v>
      </c>
      <c r="H24" s="53">
        <v>997</v>
      </c>
      <c r="I24" s="53">
        <v>1019</v>
      </c>
      <c r="J24" s="53">
        <v>995</v>
      </c>
      <c r="K24" s="53">
        <v>996</v>
      </c>
      <c r="L24" s="53">
        <v>996</v>
      </c>
      <c r="M24" s="53">
        <v>996</v>
      </c>
      <c r="N24" s="53">
        <v>996</v>
      </c>
      <c r="O24" s="53">
        <v>964</v>
      </c>
    </row>
    <row r="25" spans="1:15" x14ac:dyDescent="0.35">
      <c r="A25" s="7"/>
      <c r="B25" s="1" t="s">
        <v>48</v>
      </c>
      <c r="C25" s="53">
        <v>18370</v>
      </c>
      <c r="D25" s="53">
        <v>18813</v>
      </c>
      <c r="E25" s="53">
        <v>19173</v>
      </c>
      <c r="F25" s="53">
        <v>19889</v>
      </c>
      <c r="G25" s="53">
        <v>20077</v>
      </c>
      <c r="H25" s="53">
        <v>20174</v>
      </c>
      <c r="I25" s="53">
        <v>25832</v>
      </c>
      <c r="J25" s="53">
        <v>25763</v>
      </c>
      <c r="K25" s="53">
        <v>26118</v>
      </c>
      <c r="L25" s="53">
        <v>26173</v>
      </c>
      <c r="M25" s="53">
        <v>26449</v>
      </c>
      <c r="N25" s="53">
        <v>26482</v>
      </c>
      <c r="O25" s="53">
        <v>26666</v>
      </c>
    </row>
    <row r="26" spans="1:15" x14ac:dyDescent="0.35">
      <c r="A26" s="7"/>
      <c r="B26" s="1" t="s">
        <v>49</v>
      </c>
      <c r="C26" s="53">
        <v>17455</v>
      </c>
      <c r="D26" s="53">
        <v>19174</v>
      </c>
      <c r="E26" s="53">
        <v>19860</v>
      </c>
      <c r="F26" s="53">
        <v>20665</v>
      </c>
      <c r="G26" s="53">
        <v>20812</v>
      </c>
      <c r="H26" s="53">
        <v>20918</v>
      </c>
      <c r="I26" s="53">
        <v>33189</v>
      </c>
      <c r="J26" s="53">
        <v>33212</v>
      </c>
      <c r="K26" s="53">
        <v>33653</v>
      </c>
      <c r="L26" s="53">
        <v>33702</v>
      </c>
      <c r="M26" s="53">
        <v>34442</v>
      </c>
      <c r="N26" s="53">
        <v>34620</v>
      </c>
      <c r="O26" s="53">
        <v>36502</v>
      </c>
    </row>
    <row r="27" spans="1:15" x14ac:dyDescent="0.35">
      <c r="A27" s="7"/>
      <c r="B27" s="1" t="s">
        <v>50</v>
      </c>
      <c r="C27" s="53">
        <v>15262</v>
      </c>
      <c r="D27" s="53">
        <v>18454</v>
      </c>
      <c r="E27" s="53">
        <v>19319</v>
      </c>
      <c r="F27" s="53">
        <v>19396</v>
      </c>
      <c r="G27" s="53">
        <v>19493</v>
      </c>
      <c r="H27" s="53">
        <v>19574</v>
      </c>
      <c r="I27" s="53">
        <v>34222</v>
      </c>
      <c r="J27" s="53">
        <v>36109</v>
      </c>
      <c r="K27" s="53">
        <v>39214</v>
      </c>
      <c r="L27" s="53">
        <v>39340</v>
      </c>
      <c r="M27" s="53">
        <v>40041</v>
      </c>
      <c r="N27" s="53">
        <v>40143</v>
      </c>
      <c r="O27" s="53">
        <v>41009</v>
      </c>
    </row>
    <row r="28" spans="1:15" x14ac:dyDescent="0.35">
      <c r="A28" s="7"/>
      <c r="B28" s="1" t="s">
        <v>51</v>
      </c>
      <c r="C28" s="53">
        <v>8991</v>
      </c>
      <c r="D28" s="53">
        <v>11276</v>
      </c>
      <c r="E28" s="53">
        <v>11672</v>
      </c>
      <c r="F28" s="53">
        <v>11922</v>
      </c>
      <c r="G28" s="53">
        <v>11966</v>
      </c>
      <c r="H28" s="53">
        <v>11984</v>
      </c>
      <c r="I28" s="53">
        <v>25106</v>
      </c>
      <c r="J28" s="53">
        <v>26614</v>
      </c>
      <c r="K28" s="53">
        <v>28782</v>
      </c>
      <c r="L28" s="53">
        <v>28876</v>
      </c>
      <c r="M28" s="53">
        <v>29664</v>
      </c>
      <c r="N28" s="53">
        <v>29844</v>
      </c>
      <c r="O28" s="53">
        <v>30259</v>
      </c>
    </row>
    <row r="29" spans="1:15" x14ac:dyDescent="0.35">
      <c r="A29" s="7"/>
      <c r="B29" s="1" t="s">
        <v>52</v>
      </c>
      <c r="C29" s="53">
        <v>16606</v>
      </c>
      <c r="D29" s="53">
        <v>17766</v>
      </c>
      <c r="E29" s="53">
        <v>18252</v>
      </c>
      <c r="F29" s="53">
        <v>19761</v>
      </c>
      <c r="G29" s="53">
        <v>19839</v>
      </c>
      <c r="H29" s="53">
        <v>19901</v>
      </c>
      <c r="I29" s="53">
        <v>37687</v>
      </c>
      <c r="J29" s="53">
        <v>39455</v>
      </c>
      <c r="K29" s="53">
        <v>41439</v>
      </c>
      <c r="L29" s="53">
        <v>41540</v>
      </c>
      <c r="M29" s="53">
        <v>42300</v>
      </c>
      <c r="N29" s="53">
        <v>42503</v>
      </c>
      <c r="O29" s="53">
        <v>43810</v>
      </c>
    </row>
    <row r="30" spans="1:15" x14ac:dyDescent="0.35">
      <c r="A30" s="7"/>
      <c r="B30" s="1" t="s">
        <v>53</v>
      </c>
      <c r="C30" s="53">
        <v>4098</v>
      </c>
      <c r="D30" s="53">
        <v>4902</v>
      </c>
      <c r="E30" s="53">
        <v>5249</v>
      </c>
      <c r="F30" s="53">
        <v>5765</v>
      </c>
      <c r="G30" s="53">
        <v>5789</v>
      </c>
      <c r="H30" s="53">
        <v>5810</v>
      </c>
      <c r="I30" s="53">
        <v>13521</v>
      </c>
      <c r="J30" s="53">
        <v>14283</v>
      </c>
      <c r="K30" s="53">
        <v>15082</v>
      </c>
      <c r="L30" s="53">
        <v>15115</v>
      </c>
      <c r="M30" s="53">
        <v>15478</v>
      </c>
      <c r="N30" s="53">
        <v>15559</v>
      </c>
      <c r="O30" s="53">
        <v>16044</v>
      </c>
    </row>
    <row r="31" spans="1:15" x14ac:dyDescent="0.35">
      <c r="A31" s="7"/>
      <c r="B31" s="1" t="s">
        <v>54</v>
      </c>
      <c r="C31" s="53">
        <v>28548</v>
      </c>
      <c r="D31" s="53">
        <v>30629</v>
      </c>
      <c r="E31" s="53">
        <v>31591</v>
      </c>
      <c r="F31" s="53">
        <v>33808</v>
      </c>
      <c r="G31" s="53">
        <v>33985</v>
      </c>
      <c r="H31" s="53">
        <v>34160</v>
      </c>
      <c r="I31" s="53">
        <v>60053</v>
      </c>
      <c r="J31" s="53">
        <v>61886</v>
      </c>
      <c r="K31" s="53">
        <v>64746</v>
      </c>
      <c r="L31" s="53">
        <v>64915</v>
      </c>
      <c r="M31" s="53">
        <v>66135</v>
      </c>
      <c r="N31" s="53">
        <v>66299</v>
      </c>
      <c r="O31" s="53">
        <v>67691</v>
      </c>
    </row>
    <row r="32" spans="1:15" x14ac:dyDescent="0.35">
      <c r="A32" s="7"/>
      <c r="B32" s="1" t="s">
        <v>55</v>
      </c>
      <c r="C32" s="53">
        <v>5775</v>
      </c>
      <c r="D32" s="53">
        <v>7084</v>
      </c>
      <c r="E32" s="53">
        <v>7672</v>
      </c>
      <c r="F32" s="53">
        <v>8011</v>
      </c>
      <c r="G32" s="53">
        <v>8045</v>
      </c>
      <c r="H32" s="53">
        <v>8068</v>
      </c>
      <c r="I32" s="53">
        <v>19177</v>
      </c>
      <c r="J32" s="53">
        <v>20279</v>
      </c>
      <c r="K32" s="53">
        <v>21721</v>
      </c>
      <c r="L32" s="53">
        <v>21791</v>
      </c>
      <c r="M32" s="53">
        <v>22334</v>
      </c>
      <c r="N32" s="53">
        <v>22380</v>
      </c>
      <c r="O32" s="53">
        <v>22988</v>
      </c>
    </row>
    <row r="33" spans="1:15" x14ac:dyDescent="0.35">
      <c r="A33" s="7"/>
      <c r="B33" s="1" t="s">
        <v>56</v>
      </c>
      <c r="C33" s="53">
        <v>18920</v>
      </c>
      <c r="D33" s="53">
        <v>20521</v>
      </c>
      <c r="E33" s="53">
        <v>20828</v>
      </c>
      <c r="F33" s="53">
        <v>20927</v>
      </c>
      <c r="G33" s="53">
        <v>21005</v>
      </c>
      <c r="H33" s="53">
        <v>21052</v>
      </c>
      <c r="I33" s="53">
        <v>31609</v>
      </c>
      <c r="J33" s="53">
        <v>31028</v>
      </c>
      <c r="K33" s="53">
        <v>31085</v>
      </c>
      <c r="L33" s="53">
        <v>31101</v>
      </c>
      <c r="M33" s="53">
        <v>31910</v>
      </c>
      <c r="N33" s="53">
        <v>31980</v>
      </c>
      <c r="O33" s="53">
        <v>32532</v>
      </c>
    </row>
    <row r="34" spans="1:15" x14ac:dyDescent="0.35">
      <c r="A34" s="7"/>
      <c r="B34" s="1" t="s">
        <v>57</v>
      </c>
      <c r="C34" s="53">
        <v>26327</v>
      </c>
      <c r="D34" s="53">
        <v>28829</v>
      </c>
      <c r="E34" s="53">
        <v>29331</v>
      </c>
      <c r="F34" s="53">
        <v>29593</v>
      </c>
      <c r="G34" s="53">
        <v>29692</v>
      </c>
      <c r="H34" s="53">
        <v>29788</v>
      </c>
      <c r="I34" s="53">
        <v>48624</v>
      </c>
      <c r="J34" s="53">
        <v>49558</v>
      </c>
      <c r="K34" s="53">
        <v>51705</v>
      </c>
      <c r="L34" s="53">
        <v>51795</v>
      </c>
      <c r="M34" s="53">
        <v>52954</v>
      </c>
      <c r="N34" s="53">
        <v>53274</v>
      </c>
      <c r="O34" s="53">
        <v>55787</v>
      </c>
    </row>
    <row r="35" spans="1:15" x14ac:dyDescent="0.35">
      <c r="A35" s="7"/>
      <c r="B35" s="1" t="s">
        <v>58</v>
      </c>
      <c r="C35" s="53">
        <v>30765</v>
      </c>
      <c r="D35" s="53">
        <v>32817</v>
      </c>
      <c r="E35" s="53">
        <v>34029</v>
      </c>
      <c r="F35" s="53">
        <v>37636</v>
      </c>
      <c r="G35" s="53">
        <v>37845</v>
      </c>
      <c r="H35" s="53">
        <v>37925</v>
      </c>
      <c r="I35" s="53">
        <v>65697</v>
      </c>
      <c r="J35" s="53">
        <v>66634</v>
      </c>
      <c r="K35" s="53">
        <v>68213</v>
      </c>
      <c r="L35" s="53">
        <v>68311</v>
      </c>
      <c r="M35" s="53">
        <v>70035</v>
      </c>
      <c r="N35" s="53">
        <v>70517</v>
      </c>
      <c r="O35" s="53">
        <v>77214</v>
      </c>
    </row>
    <row r="36" spans="1:15" x14ac:dyDescent="0.35">
      <c r="A36" s="7"/>
      <c r="B36" s="1" t="s">
        <v>59</v>
      </c>
      <c r="C36" s="53">
        <v>1304</v>
      </c>
      <c r="D36" s="53">
        <v>1319</v>
      </c>
      <c r="E36" s="53">
        <v>1331</v>
      </c>
      <c r="F36" s="53">
        <v>1345</v>
      </c>
      <c r="G36" s="53">
        <v>1353</v>
      </c>
      <c r="H36" s="53">
        <v>1363</v>
      </c>
      <c r="I36" s="53">
        <v>1458</v>
      </c>
      <c r="J36" s="53">
        <v>1451</v>
      </c>
      <c r="K36" s="53">
        <v>1468</v>
      </c>
      <c r="L36" s="53">
        <v>1471</v>
      </c>
      <c r="M36" s="53">
        <v>1471</v>
      </c>
      <c r="N36" s="53">
        <v>1472</v>
      </c>
      <c r="O36" s="53">
        <v>1464</v>
      </c>
    </row>
    <row r="37" spans="1:15" x14ac:dyDescent="0.35">
      <c r="A37" s="7"/>
      <c r="B37" s="1" t="s">
        <v>60</v>
      </c>
      <c r="C37" s="53">
        <v>1817</v>
      </c>
      <c r="D37" s="53">
        <v>1839</v>
      </c>
      <c r="E37" s="53">
        <v>1847</v>
      </c>
      <c r="F37" s="53">
        <v>1862</v>
      </c>
      <c r="G37" s="53">
        <v>1878</v>
      </c>
      <c r="H37" s="53">
        <v>1891</v>
      </c>
      <c r="I37" s="53">
        <v>2019</v>
      </c>
      <c r="J37" s="53">
        <v>2003</v>
      </c>
      <c r="K37" s="53">
        <v>2020</v>
      </c>
      <c r="L37" s="53">
        <v>2023</v>
      </c>
      <c r="M37" s="53">
        <v>2024</v>
      </c>
      <c r="N37" s="53">
        <v>2024</v>
      </c>
      <c r="O37" s="53">
        <v>2014</v>
      </c>
    </row>
    <row r="38" spans="1:15" x14ac:dyDescent="0.35">
      <c r="A38" s="7"/>
      <c r="B38" s="1" t="s">
        <v>61</v>
      </c>
      <c r="C38" s="53">
        <v>1826</v>
      </c>
      <c r="D38" s="53">
        <v>1875</v>
      </c>
      <c r="E38" s="53">
        <v>1894</v>
      </c>
      <c r="F38" s="53">
        <v>1927</v>
      </c>
      <c r="G38" s="53">
        <v>1948</v>
      </c>
      <c r="H38" s="53">
        <v>1973</v>
      </c>
      <c r="I38" s="53">
        <v>2317</v>
      </c>
      <c r="J38" s="53">
        <v>2320</v>
      </c>
      <c r="K38" s="53">
        <v>2366</v>
      </c>
      <c r="L38" s="53">
        <v>2369</v>
      </c>
      <c r="M38" s="53">
        <v>2369</v>
      </c>
      <c r="N38" s="53">
        <v>2363</v>
      </c>
      <c r="O38" s="53">
        <v>2356</v>
      </c>
    </row>
    <row r="39" spans="1:15" x14ac:dyDescent="0.35">
      <c r="A39" s="7"/>
      <c r="B39" s="1" t="s">
        <v>62</v>
      </c>
      <c r="C39" s="53">
        <v>2166</v>
      </c>
      <c r="D39" s="53">
        <v>2170</v>
      </c>
      <c r="E39" s="53">
        <v>2167</v>
      </c>
      <c r="F39" s="53">
        <v>2171</v>
      </c>
      <c r="G39" s="53">
        <v>2178</v>
      </c>
      <c r="H39" s="53">
        <v>2186</v>
      </c>
      <c r="I39" s="53">
        <v>2191</v>
      </c>
      <c r="J39" s="53">
        <v>2121</v>
      </c>
      <c r="K39" s="53">
        <v>2122</v>
      </c>
      <c r="L39" s="53">
        <v>2125</v>
      </c>
      <c r="M39" s="53">
        <v>2128</v>
      </c>
      <c r="N39" s="53">
        <v>2131</v>
      </c>
      <c r="O39" s="53">
        <v>2082</v>
      </c>
    </row>
    <row r="40" spans="1:15" x14ac:dyDescent="0.35">
      <c r="A40" s="7"/>
      <c r="B40" s="1" t="s">
        <v>417</v>
      </c>
      <c r="C40" s="53"/>
      <c r="D40" s="53"/>
      <c r="E40" s="53"/>
      <c r="F40" s="53">
        <v>3652</v>
      </c>
      <c r="G40" s="53">
        <v>1411</v>
      </c>
      <c r="H40" s="53">
        <v>11</v>
      </c>
      <c r="I40" s="53">
        <v>10</v>
      </c>
      <c r="J40" s="53">
        <v>10</v>
      </c>
      <c r="K40" s="53">
        <v>10</v>
      </c>
      <c r="L40" s="53">
        <v>10</v>
      </c>
      <c r="M40" s="53">
        <v>1</v>
      </c>
      <c r="N40" s="53">
        <v>1</v>
      </c>
      <c r="O40" s="53">
        <v>602</v>
      </c>
    </row>
    <row r="41" spans="1:15" x14ac:dyDescent="0.35">
      <c r="A41" s="7"/>
      <c r="B41" s="1" t="s">
        <v>418</v>
      </c>
      <c r="C41" s="53"/>
      <c r="D41" s="53"/>
      <c r="E41" s="53"/>
      <c r="F41" s="53">
        <v>1501014</v>
      </c>
      <c r="G41" s="53"/>
      <c r="H41" s="53">
        <v>0</v>
      </c>
      <c r="I41" s="53">
        <v>0</v>
      </c>
      <c r="J41" s="53">
        <v>0</v>
      </c>
      <c r="K41" s="53">
        <v>0</v>
      </c>
      <c r="L41" s="53">
        <v>0</v>
      </c>
      <c r="M41" s="53">
        <v>0</v>
      </c>
      <c r="N41" s="53">
        <v>0</v>
      </c>
      <c r="O41" s="53">
        <v>0</v>
      </c>
    </row>
    <row r="42" spans="1:15" x14ac:dyDescent="0.35">
      <c r="A42" s="7"/>
      <c r="B42" s="1" t="s">
        <v>419</v>
      </c>
      <c r="C42" s="53"/>
      <c r="D42" s="53"/>
      <c r="E42" s="53"/>
      <c r="F42" s="53"/>
      <c r="G42" s="53"/>
      <c r="H42" s="53">
        <v>0</v>
      </c>
      <c r="I42" s="53">
        <v>0</v>
      </c>
      <c r="J42" s="53">
        <v>0</v>
      </c>
      <c r="K42" s="53">
        <v>0</v>
      </c>
      <c r="L42" s="53">
        <v>0</v>
      </c>
      <c r="M42" s="53">
        <v>1</v>
      </c>
      <c r="N42" s="53">
        <v>1</v>
      </c>
      <c r="O42" s="53">
        <v>1</v>
      </c>
    </row>
    <row r="43" spans="1:15" x14ac:dyDescent="0.35">
      <c r="A43" s="7"/>
      <c r="B43" s="1" t="s">
        <v>420</v>
      </c>
      <c r="C43" s="53"/>
      <c r="D43" s="53"/>
      <c r="E43" s="53"/>
      <c r="F43" s="53"/>
      <c r="G43" s="53"/>
      <c r="H43" s="53">
        <v>0</v>
      </c>
      <c r="I43" s="53">
        <v>0</v>
      </c>
      <c r="J43" s="53">
        <v>0</v>
      </c>
      <c r="K43" s="53">
        <v>0</v>
      </c>
      <c r="L43" s="53">
        <v>0</v>
      </c>
      <c r="M43" s="53">
        <v>0</v>
      </c>
      <c r="N43" s="53">
        <v>0</v>
      </c>
      <c r="O43" s="53">
        <v>0</v>
      </c>
    </row>
    <row r="44" spans="1:15" s="45" customFormat="1" x14ac:dyDescent="0.35">
      <c r="A44" s="46" t="s">
        <v>96</v>
      </c>
      <c r="C44" s="52">
        <v>3613</v>
      </c>
      <c r="D44" s="52">
        <v>3624</v>
      </c>
      <c r="E44" s="52">
        <v>3631</v>
      </c>
      <c r="F44" s="52">
        <v>3652</v>
      </c>
      <c r="G44" s="52">
        <v>2240</v>
      </c>
      <c r="H44" s="52">
        <v>3637</v>
      </c>
      <c r="I44" s="52">
        <v>3663</v>
      </c>
      <c r="J44" s="52">
        <v>3580</v>
      </c>
      <c r="K44" s="52">
        <v>3594</v>
      </c>
      <c r="L44" s="52">
        <v>3602</v>
      </c>
      <c r="M44" s="52">
        <v>3618</v>
      </c>
      <c r="N44" s="52">
        <v>3624</v>
      </c>
      <c r="O44" s="52">
        <v>3622</v>
      </c>
    </row>
    <row r="45" spans="1:15" x14ac:dyDescent="0.35">
      <c r="A45" s="8"/>
      <c r="B45" s="3" t="s">
        <v>0</v>
      </c>
      <c r="C45" s="153">
        <v>1387647</v>
      </c>
      <c r="D45" s="153">
        <v>1448814</v>
      </c>
      <c r="E45" s="153">
        <v>1465035</v>
      </c>
      <c r="F45" s="153">
        <v>1501014</v>
      </c>
      <c r="G45" s="153">
        <v>1508417</v>
      </c>
      <c r="H45" s="52">
        <v>1514280</v>
      </c>
      <c r="I45" s="52">
        <v>2087262</v>
      </c>
      <c r="J45" s="52">
        <v>2101460</v>
      </c>
      <c r="K45" s="52">
        <v>2161655</v>
      </c>
      <c r="L45" s="52">
        <v>2166243</v>
      </c>
      <c r="M45" s="52">
        <v>2209646</v>
      </c>
      <c r="N45" s="52">
        <v>2224117</v>
      </c>
      <c r="O45" s="52">
        <v>2263225</v>
      </c>
    </row>
    <row r="46" spans="1:15" ht="23.15" customHeight="1" x14ac:dyDescent="0.35">
      <c r="A46" s="236"/>
      <c r="B46" s="237"/>
      <c r="C46" s="237"/>
      <c r="D46" s="237"/>
      <c r="E46" s="237"/>
      <c r="F46" s="237"/>
      <c r="G46" s="237"/>
      <c r="H46" s="237"/>
      <c r="I46" s="237"/>
      <c r="J46" s="237"/>
      <c r="K46" s="237"/>
      <c r="L46" s="237"/>
      <c r="M46" s="237"/>
      <c r="N46" s="237"/>
      <c r="O46" s="237"/>
    </row>
    <row r="47" spans="1:15" x14ac:dyDescent="0.35">
      <c r="A47" s="84" t="s">
        <v>423</v>
      </c>
      <c r="B47" s="84"/>
    </row>
    <row r="48" spans="1:15" x14ac:dyDescent="0.35">
      <c r="A48" s="84" t="s">
        <v>425</v>
      </c>
      <c r="B48" s="84"/>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Normal="100" workbookViewId="0">
      <pane xSplit="2" ySplit="2" topLeftCell="C33" activePane="bottomRight" state="frozen"/>
      <selection activeCell="B4" sqref="B4"/>
      <selection pane="topRight" activeCell="B4" sqref="B4"/>
      <selection pane="bottomLeft" activeCell="B4" sqref="B4"/>
      <selection pane="bottomRight" activeCell="I48" sqref="I48"/>
    </sheetView>
  </sheetViews>
  <sheetFormatPr defaultColWidth="9.1796875" defaultRowHeight="14.5" x14ac:dyDescent="0.35"/>
  <cols>
    <col min="1" max="1" width="2.54296875" style="47" bestFit="1" customWidth="1"/>
    <col min="2" max="2" width="27.81640625" style="44" customWidth="1"/>
    <col min="3" max="4" width="9.1796875" style="44"/>
    <col min="5" max="5" width="9.81640625" style="44" customWidth="1"/>
    <col min="6" max="6" width="9.453125" style="44" customWidth="1"/>
    <col min="7" max="7" width="9.81640625" style="44" customWidth="1"/>
    <col min="8" max="8" width="10" style="44" customWidth="1"/>
    <col min="9" max="9" width="9.90625" style="44" customWidth="1"/>
    <col min="10" max="13" width="9.1796875" style="44"/>
    <col min="14" max="14" width="10.1796875" style="44" customWidth="1"/>
    <col min="15" max="15" width="9.6328125" style="44" customWidth="1"/>
    <col min="16" max="16384" width="9.1796875" style="44"/>
  </cols>
  <sheetData>
    <row r="1" spans="1:15" ht="29.15" customHeight="1" x14ac:dyDescent="0.35">
      <c r="A1" s="240" t="s">
        <v>169</v>
      </c>
      <c r="B1" s="241"/>
      <c r="C1" s="241"/>
      <c r="D1" s="241"/>
      <c r="E1" s="241"/>
      <c r="F1" s="241"/>
      <c r="G1" s="241"/>
      <c r="H1" s="241"/>
      <c r="I1" s="241"/>
      <c r="J1" s="241"/>
      <c r="K1" s="241"/>
      <c r="L1" s="241"/>
      <c r="M1" s="241"/>
      <c r="N1" s="241"/>
      <c r="O1" s="241"/>
    </row>
    <row r="2" spans="1:15" x14ac:dyDescent="0.35">
      <c r="A2" s="239" t="s">
        <v>3</v>
      </c>
      <c r="B2" s="239"/>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5" ht="54" x14ac:dyDescent="0.35">
      <c r="A3" s="239"/>
      <c r="B3" s="239"/>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101884680</v>
      </c>
      <c r="D4" s="52">
        <v>103049101</v>
      </c>
      <c r="E4" s="52">
        <v>104526881</v>
      </c>
      <c r="F4" s="52">
        <v>106095489</v>
      </c>
      <c r="G4" s="52">
        <v>107671946</v>
      </c>
      <c r="H4" s="52">
        <v>108451657</v>
      </c>
      <c r="I4" s="52">
        <v>109915202</v>
      </c>
      <c r="J4" s="52">
        <v>111262210</v>
      </c>
      <c r="K4" s="52">
        <v>112739742</v>
      </c>
      <c r="L4" s="52">
        <v>114374721</v>
      </c>
      <c r="M4" s="52">
        <v>116117189</v>
      </c>
      <c r="N4" s="52">
        <v>117440853</v>
      </c>
      <c r="O4" s="52">
        <v>119058335</v>
      </c>
    </row>
    <row r="5" spans="1:15" x14ac:dyDescent="0.35">
      <c r="A5" s="7"/>
      <c r="B5" s="1" t="s">
        <v>28</v>
      </c>
      <c r="C5" s="53">
        <v>8465049</v>
      </c>
      <c r="D5" s="53">
        <v>8570512</v>
      </c>
      <c r="E5" s="53">
        <v>8701410</v>
      </c>
      <c r="F5" s="53">
        <v>8847229</v>
      </c>
      <c r="G5" s="53">
        <v>8996848</v>
      </c>
      <c r="H5" s="53">
        <v>9049075</v>
      </c>
      <c r="I5" s="53">
        <v>9175711</v>
      </c>
      <c r="J5" s="53">
        <v>9309375</v>
      </c>
      <c r="K5" s="53">
        <v>9329902</v>
      </c>
      <c r="L5" s="53">
        <v>9472753</v>
      </c>
      <c r="M5" s="53">
        <v>9624764</v>
      </c>
      <c r="N5" s="53">
        <v>9724740</v>
      </c>
      <c r="O5" s="53">
        <v>9856692</v>
      </c>
    </row>
    <row r="6" spans="1:15" x14ac:dyDescent="0.35">
      <c r="A6" s="7"/>
      <c r="B6" s="1" t="s">
        <v>29</v>
      </c>
      <c r="C6" s="53">
        <v>38807992</v>
      </c>
      <c r="D6" s="53">
        <v>38957894</v>
      </c>
      <c r="E6" s="53">
        <v>39146929</v>
      </c>
      <c r="F6" s="53">
        <v>39356551</v>
      </c>
      <c r="G6" s="53">
        <v>39330113</v>
      </c>
      <c r="H6" s="53">
        <v>39270048</v>
      </c>
      <c r="I6" s="53">
        <v>39449547</v>
      </c>
      <c r="J6" s="53">
        <v>39579261</v>
      </c>
      <c r="K6" s="53">
        <v>39695211</v>
      </c>
      <c r="L6" s="53">
        <v>39900242</v>
      </c>
      <c r="M6" s="53">
        <v>40102993</v>
      </c>
      <c r="N6" s="53">
        <v>40105947</v>
      </c>
      <c r="O6" s="53">
        <v>40356235</v>
      </c>
    </row>
    <row r="7" spans="1:15" x14ac:dyDescent="0.35">
      <c r="A7" s="7"/>
      <c r="B7" s="1" t="s">
        <v>30</v>
      </c>
      <c r="C7" s="53">
        <v>30428665</v>
      </c>
      <c r="D7" s="53">
        <v>30967973</v>
      </c>
      <c r="E7" s="53">
        <v>31644669</v>
      </c>
      <c r="F7" s="53">
        <v>32355940</v>
      </c>
      <c r="G7" s="53">
        <v>33208603</v>
      </c>
      <c r="H7" s="53">
        <v>33672995</v>
      </c>
      <c r="I7" s="53">
        <v>34379003</v>
      </c>
      <c r="J7" s="53">
        <v>34917426</v>
      </c>
      <c r="K7" s="53">
        <v>35586805</v>
      </c>
      <c r="L7" s="53">
        <v>36345337</v>
      </c>
      <c r="M7" s="53">
        <v>37158828</v>
      </c>
      <c r="N7" s="53">
        <v>37836412</v>
      </c>
      <c r="O7" s="53">
        <v>38576506</v>
      </c>
    </row>
    <row r="8" spans="1:15" x14ac:dyDescent="0.35">
      <c r="A8" s="7"/>
      <c r="B8" s="1" t="s">
        <v>31</v>
      </c>
      <c r="C8" s="53">
        <v>10421227</v>
      </c>
      <c r="D8" s="53">
        <v>10585674</v>
      </c>
      <c r="E8" s="53">
        <v>10801705</v>
      </c>
      <c r="F8" s="53">
        <v>11025618</v>
      </c>
      <c r="G8" s="53">
        <v>11322710</v>
      </c>
      <c r="H8" s="53">
        <v>11499204</v>
      </c>
      <c r="I8" s="53">
        <v>11699381</v>
      </c>
      <c r="J8" s="53">
        <v>11958761</v>
      </c>
      <c r="K8" s="53">
        <v>12362459</v>
      </c>
      <c r="L8" s="53">
        <v>12602471</v>
      </c>
      <c r="M8" s="53">
        <v>12861442</v>
      </c>
      <c r="N8" s="53">
        <v>13095948</v>
      </c>
      <c r="O8" s="53">
        <v>13349256</v>
      </c>
    </row>
    <row r="9" spans="1:15" x14ac:dyDescent="0.35">
      <c r="A9" s="7"/>
      <c r="B9" s="1" t="s">
        <v>32</v>
      </c>
      <c r="C9" s="53">
        <v>1496149</v>
      </c>
      <c r="D9" s="53">
        <v>1521959</v>
      </c>
      <c r="E9" s="53">
        <v>1554634</v>
      </c>
      <c r="F9" s="53">
        <v>1587417</v>
      </c>
      <c r="G9" s="53">
        <v>1618856</v>
      </c>
      <c r="H9" s="53">
        <v>1641995</v>
      </c>
      <c r="I9" s="53">
        <v>1670539</v>
      </c>
      <c r="J9" s="53">
        <v>1700487</v>
      </c>
      <c r="K9" s="53">
        <v>1695572</v>
      </c>
      <c r="L9" s="53">
        <v>1728858</v>
      </c>
      <c r="M9" s="53">
        <v>1764213</v>
      </c>
      <c r="N9" s="53">
        <v>1870543</v>
      </c>
      <c r="O9" s="53">
        <v>1831199</v>
      </c>
    </row>
    <row r="10" spans="1:15" x14ac:dyDescent="0.35">
      <c r="A10" s="7"/>
      <c r="B10" s="1" t="s">
        <v>33</v>
      </c>
      <c r="C10" s="53">
        <v>12265598</v>
      </c>
      <c r="D10" s="53">
        <v>12445089</v>
      </c>
      <c r="E10" s="53">
        <v>12677534</v>
      </c>
      <c r="F10" s="53">
        <v>12922734</v>
      </c>
      <c r="G10" s="53">
        <v>13194816</v>
      </c>
      <c r="H10" s="53">
        <v>13318340</v>
      </c>
      <c r="I10" s="53">
        <v>13541021</v>
      </c>
      <c r="J10" s="53">
        <v>13796900</v>
      </c>
      <c r="K10" s="53">
        <v>14069793</v>
      </c>
      <c r="L10" s="53">
        <v>14325060</v>
      </c>
      <c r="M10" s="53">
        <v>14604949</v>
      </c>
      <c r="N10" s="53">
        <v>14807263</v>
      </c>
      <c r="O10" s="53">
        <v>15088447</v>
      </c>
    </row>
    <row r="11" spans="1:15" s="45" customFormat="1" x14ac:dyDescent="0.35">
      <c r="A11" s="46" t="s">
        <v>34</v>
      </c>
      <c r="C11" s="52">
        <v>23626585</v>
      </c>
      <c r="D11" s="52">
        <v>24099145</v>
      </c>
      <c r="E11" s="52">
        <v>24738967</v>
      </c>
      <c r="F11" s="52">
        <v>25399859</v>
      </c>
      <c r="G11" s="52">
        <v>26188440</v>
      </c>
      <c r="H11" s="52">
        <v>26841207</v>
      </c>
      <c r="I11" s="52">
        <v>27438208</v>
      </c>
      <c r="J11" s="52">
        <v>28231290</v>
      </c>
      <c r="K11" s="52">
        <v>29049786</v>
      </c>
      <c r="L11" s="52">
        <v>29709950</v>
      </c>
      <c r="M11" s="52">
        <v>30396005</v>
      </c>
      <c r="N11" s="52">
        <v>31043159</v>
      </c>
      <c r="O11" s="52">
        <v>31734071</v>
      </c>
    </row>
    <row r="12" spans="1:15" x14ac:dyDescent="0.35">
      <c r="A12" s="7"/>
      <c r="B12" s="1" t="s">
        <v>35</v>
      </c>
      <c r="C12" s="53">
        <v>479164</v>
      </c>
      <c r="D12" s="53">
        <v>487271</v>
      </c>
      <c r="E12" s="53">
        <v>497704</v>
      </c>
      <c r="F12" s="53">
        <v>509624</v>
      </c>
      <c r="G12" s="53">
        <v>527804</v>
      </c>
      <c r="H12" s="53">
        <v>541379</v>
      </c>
      <c r="I12" s="53">
        <v>560981</v>
      </c>
      <c r="J12" s="53">
        <v>566280</v>
      </c>
      <c r="K12" s="53">
        <v>568575</v>
      </c>
      <c r="L12" s="53">
        <v>578544</v>
      </c>
      <c r="M12" s="53">
        <v>589547</v>
      </c>
      <c r="N12" s="53">
        <v>599128</v>
      </c>
      <c r="O12" s="53">
        <v>610210</v>
      </c>
    </row>
    <row r="13" spans="1:15" x14ac:dyDescent="0.35">
      <c r="A13" s="7"/>
      <c r="B13" s="1" t="s">
        <v>36</v>
      </c>
      <c r="C13" s="53">
        <v>3243022</v>
      </c>
      <c r="D13" s="53">
        <v>3305114</v>
      </c>
      <c r="E13" s="53">
        <v>3388723</v>
      </c>
      <c r="F13" s="53">
        <v>3477416</v>
      </c>
      <c r="G13" s="53">
        <v>3586383</v>
      </c>
      <c r="H13" s="53">
        <v>3667337</v>
      </c>
      <c r="I13" s="53">
        <v>3747361</v>
      </c>
      <c r="J13" s="53">
        <v>3849414</v>
      </c>
      <c r="K13" s="53">
        <v>3976276</v>
      </c>
      <c r="L13" s="53">
        <v>4065062</v>
      </c>
      <c r="M13" s="53">
        <v>4153247</v>
      </c>
      <c r="N13" s="53">
        <v>4222864</v>
      </c>
      <c r="O13" s="53">
        <v>4315856</v>
      </c>
    </row>
    <row r="14" spans="1:15" x14ac:dyDescent="0.35">
      <c r="A14" s="7"/>
      <c r="B14" s="1" t="s">
        <v>37</v>
      </c>
      <c r="C14" s="53">
        <v>1164638</v>
      </c>
      <c r="D14" s="53">
        <v>1184704</v>
      </c>
      <c r="E14" s="53">
        <v>1215349</v>
      </c>
      <c r="F14" s="53">
        <v>1247131</v>
      </c>
      <c r="G14" s="53">
        <v>1289442</v>
      </c>
      <c r="H14" s="53">
        <v>1326022</v>
      </c>
      <c r="I14" s="53">
        <v>1357001</v>
      </c>
      <c r="J14" s="53">
        <v>1395275</v>
      </c>
      <c r="K14" s="53">
        <v>1448709</v>
      </c>
      <c r="L14" s="53">
        <v>1480768</v>
      </c>
      <c r="M14" s="53">
        <v>1513605</v>
      </c>
      <c r="N14" s="53">
        <v>1546855</v>
      </c>
      <c r="O14" s="53">
        <v>1581220</v>
      </c>
    </row>
    <row r="15" spans="1:15" x14ac:dyDescent="0.35">
      <c r="A15" s="7"/>
      <c r="B15" s="1" t="s">
        <v>38</v>
      </c>
      <c r="C15" s="53">
        <v>1393011</v>
      </c>
      <c r="D15" s="53">
        <v>1425594</v>
      </c>
      <c r="E15" s="53">
        <v>1470869</v>
      </c>
      <c r="F15" s="53">
        <v>1517749</v>
      </c>
      <c r="G15" s="53">
        <v>1571680</v>
      </c>
      <c r="H15" s="53">
        <v>1623649</v>
      </c>
      <c r="I15" s="53">
        <v>1667452</v>
      </c>
      <c r="J15" s="53">
        <v>1723542</v>
      </c>
      <c r="K15" s="53">
        <v>1778018</v>
      </c>
      <c r="L15" s="53">
        <v>1824505</v>
      </c>
      <c r="M15" s="53">
        <v>1873869</v>
      </c>
      <c r="N15" s="53">
        <v>1921945</v>
      </c>
      <c r="O15" s="53">
        <v>1970319</v>
      </c>
    </row>
    <row r="16" spans="1:15" x14ac:dyDescent="0.35">
      <c r="A16" s="7"/>
      <c r="B16" s="1" t="s">
        <v>39</v>
      </c>
      <c r="C16" s="53">
        <v>911728</v>
      </c>
      <c r="D16" s="53">
        <v>932429</v>
      </c>
      <c r="E16" s="53">
        <v>959812</v>
      </c>
      <c r="F16" s="53">
        <v>988761</v>
      </c>
      <c r="G16" s="53">
        <v>1015923</v>
      </c>
      <c r="H16" s="53">
        <v>1041900</v>
      </c>
      <c r="I16" s="53">
        <v>1071506</v>
      </c>
      <c r="J16" s="53">
        <v>1104387</v>
      </c>
      <c r="K16" s="53">
        <v>1122428</v>
      </c>
      <c r="L16" s="53">
        <v>1149966</v>
      </c>
      <c r="M16" s="53">
        <v>1178900</v>
      </c>
      <c r="N16" s="53">
        <v>1204915</v>
      </c>
      <c r="O16" s="53">
        <v>1232614</v>
      </c>
    </row>
    <row r="17" spans="1:15" x14ac:dyDescent="0.35">
      <c r="A17" s="7"/>
      <c r="B17" s="1" t="s">
        <v>40</v>
      </c>
      <c r="C17" s="53">
        <v>299540</v>
      </c>
      <c r="D17" s="53">
        <v>306082</v>
      </c>
      <c r="E17" s="53">
        <v>315333</v>
      </c>
      <c r="F17" s="53">
        <v>325014</v>
      </c>
      <c r="G17" s="53">
        <v>337353</v>
      </c>
      <c r="H17" s="53">
        <v>345851</v>
      </c>
      <c r="I17" s="53">
        <v>354345</v>
      </c>
      <c r="J17" s="53">
        <v>364373</v>
      </c>
      <c r="K17" s="53">
        <v>375566</v>
      </c>
      <c r="L17" s="53">
        <v>383691</v>
      </c>
      <c r="M17" s="53">
        <v>392564</v>
      </c>
      <c r="N17" s="53">
        <v>401126</v>
      </c>
      <c r="O17" s="53">
        <v>410142</v>
      </c>
    </row>
    <row r="18" spans="1:15" x14ac:dyDescent="0.35">
      <c r="A18" s="7"/>
      <c r="B18" s="1" t="s">
        <v>41</v>
      </c>
      <c r="C18" s="53">
        <v>754661</v>
      </c>
      <c r="D18" s="53">
        <v>770085</v>
      </c>
      <c r="E18" s="53">
        <v>792512</v>
      </c>
      <c r="F18" s="53">
        <v>814144</v>
      </c>
      <c r="G18" s="53">
        <v>840218</v>
      </c>
      <c r="H18" s="53">
        <v>860760</v>
      </c>
      <c r="I18" s="53">
        <v>880759</v>
      </c>
      <c r="J18" s="53">
        <v>906692</v>
      </c>
      <c r="K18" s="53">
        <v>934546</v>
      </c>
      <c r="L18" s="53">
        <v>956376</v>
      </c>
      <c r="M18" s="53">
        <v>978566</v>
      </c>
      <c r="N18" s="53">
        <v>1000250</v>
      </c>
      <c r="O18" s="53">
        <v>1022864</v>
      </c>
    </row>
    <row r="19" spans="1:15" x14ac:dyDescent="0.35">
      <c r="A19" s="7"/>
      <c r="B19" s="1" t="s">
        <v>42</v>
      </c>
      <c r="C19" s="53">
        <v>2062323</v>
      </c>
      <c r="D19" s="53">
        <v>2092264</v>
      </c>
      <c r="E19" s="53">
        <v>2134658</v>
      </c>
      <c r="F19" s="53">
        <v>2179348</v>
      </c>
      <c r="G19" s="53">
        <v>2232036</v>
      </c>
      <c r="H19" s="53">
        <v>2266210</v>
      </c>
      <c r="I19" s="53">
        <v>2309110</v>
      </c>
      <c r="J19" s="53">
        <v>2362875</v>
      </c>
      <c r="K19" s="53">
        <v>2424433</v>
      </c>
      <c r="L19" s="53">
        <v>2473099</v>
      </c>
      <c r="M19" s="53">
        <v>2523816</v>
      </c>
      <c r="N19" s="53">
        <v>2571529</v>
      </c>
      <c r="O19" s="53">
        <v>2620876</v>
      </c>
    </row>
    <row r="20" spans="1:15" x14ac:dyDescent="0.35">
      <c r="A20" s="7"/>
      <c r="B20" s="1" t="s">
        <v>43</v>
      </c>
      <c r="C20" s="53">
        <v>373114</v>
      </c>
      <c r="D20" s="53">
        <v>380075</v>
      </c>
      <c r="E20" s="53">
        <v>390720</v>
      </c>
      <c r="F20" s="53">
        <v>401212</v>
      </c>
      <c r="G20" s="53">
        <v>414426</v>
      </c>
      <c r="H20" s="53">
        <v>425044</v>
      </c>
      <c r="I20" s="53">
        <v>433898</v>
      </c>
      <c r="J20" s="53">
        <v>446547</v>
      </c>
      <c r="K20" s="53">
        <v>462376</v>
      </c>
      <c r="L20" s="53">
        <v>473211</v>
      </c>
      <c r="M20" s="53">
        <v>484901</v>
      </c>
      <c r="N20" s="53">
        <v>496795</v>
      </c>
      <c r="O20" s="53">
        <v>508989</v>
      </c>
    </row>
    <row r="21" spans="1:15" x14ac:dyDescent="0.35">
      <c r="A21" s="7"/>
      <c r="B21" s="1" t="s">
        <v>44</v>
      </c>
      <c r="C21" s="53">
        <v>1822176</v>
      </c>
      <c r="D21" s="53">
        <v>1851996</v>
      </c>
      <c r="E21" s="53">
        <v>1892136</v>
      </c>
      <c r="F21" s="53">
        <v>1932835</v>
      </c>
      <c r="G21" s="53">
        <v>1987779</v>
      </c>
      <c r="H21" s="53">
        <v>2026707</v>
      </c>
      <c r="I21" s="53">
        <v>2063670</v>
      </c>
      <c r="J21" s="53">
        <v>2114798</v>
      </c>
      <c r="K21" s="53">
        <v>2203176</v>
      </c>
      <c r="L21" s="53">
        <v>2249654</v>
      </c>
      <c r="M21" s="53">
        <v>2297871</v>
      </c>
      <c r="N21" s="53">
        <v>2343338</v>
      </c>
      <c r="O21" s="53">
        <v>2391376</v>
      </c>
    </row>
    <row r="22" spans="1:15" x14ac:dyDescent="0.35">
      <c r="A22" s="7"/>
      <c r="B22" s="1" t="s">
        <v>45</v>
      </c>
      <c r="C22" s="53">
        <v>827554</v>
      </c>
      <c r="D22" s="53">
        <v>846062</v>
      </c>
      <c r="E22" s="53">
        <v>870818</v>
      </c>
      <c r="F22" s="53">
        <v>895430</v>
      </c>
      <c r="G22" s="53">
        <v>924730</v>
      </c>
      <c r="H22" s="53">
        <v>948519</v>
      </c>
      <c r="I22" s="53">
        <v>972144</v>
      </c>
      <c r="J22" s="53">
        <v>1001717</v>
      </c>
      <c r="K22" s="53">
        <v>1032690</v>
      </c>
      <c r="L22" s="53">
        <v>1055641</v>
      </c>
      <c r="M22" s="53">
        <v>1079700</v>
      </c>
      <c r="N22" s="53">
        <v>1103241</v>
      </c>
      <c r="O22" s="53">
        <v>1129153</v>
      </c>
    </row>
    <row r="23" spans="1:15" x14ac:dyDescent="0.35">
      <c r="A23" s="7"/>
      <c r="B23" s="1" t="s">
        <v>46</v>
      </c>
      <c r="C23" s="53">
        <v>528766</v>
      </c>
      <c r="D23" s="53">
        <v>540143</v>
      </c>
      <c r="E23" s="53">
        <v>554590</v>
      </c>
      <c r="F23" s="53">
        <v>569730</v>
      </c>
      <c r="G23" s="53">
        <v>587048</v>
      </c>
      <c r="H23" s="53">
        <v>604250</v>
      </c>
      <c r="I23" s="53">
        <v>618695</v>
      </c>
      <c r="J23" s="53">
        <v>639031</v>
      </c>
      <c r="K23" s="53">
        <v>655599</v>
      </c>
      <c r="L23" s="53">
        <v>669593</v>
      </c>
      <c r="M23" s="53">
        <v>684426</v>
      </c>
      <c r="N23" s="53">
        <v>698598</v>
      </c>
      <c r="O23" s="53">
        <v>713550</v>
      </c>
    </row>
    <row r="24" spans="1:15" x14ac:dyDescent="0.35">
      <c r="A24" s="7"/>
      <c r="B24" s="1" t="s">
        <v>47</v>
      </c>
      <c r="C24" s="53">
        <v>105802</v>
      </c>
      <c r="D24" s="53">
        <v>108223</v>
      </c>
      <c r="E24" s="53">
        <v>111562</v>
      </c>
      <c r="F24" s="53">
        <v>115121</v>
      </c>
      <c r="G24" s="53">
        <v>119741</v>
      </c>
      <c r="H24" s="53">
        <v>123657</v>
      </c>
      <c r="I24" s="53">
        <v>127160</v>
      </c>
      <c r="J24" s="53">
        <v>131817</v>
      </c>
      <c r="K24" s="53">
        <v>136937</v>
      </c>
      <c r="L24" s="53">
        <v>140224</v>
      </c>
      <c r="M24" s="53">
        <v>143805</v>
      </c>
      <c r="N24" s="53">
        <v>147202</v>
      </c>
      <c r="O24" s="53">
        <v>150589</v>
      </c>
    </row>
    <row r="25" spans="1:15" x14ac:dyDescent="0.35">
      <c r="A25" s="7"/>
      <c r="B25" s="1" t="s">
        <v>48</v>
      </c>
      <c r="C25" s="53">
        <v>1389294</v>
      </c>
      <c r="D25" s="53">
        <v>1419315</v>
      </c>
      <c r="E25" s="53">
        <v>1458289</v>
      </c>
      <c r="F25" s="53">
        <v>1500201</v>
      </c>
      <c r="G25" s="53">
        <v>1546774</v>
      </c>
      <c r="H25" s="53">
        <v>1588490</v>
      </c>
      <c r="I25" s="53">
        <v>1631031</v>
      </c>
      <c r="J25" s="53">
        <v>1676277</v>
      </c>
      <c r="K25" s="53">
        <v>1717229</v>
      </c>
      <c r="L25" s="53">
        <v>1755795</v>
      </c>
      <c r="M25" s="53">
        <v>1796670</v>
      </c>
      <c r="N25" s="53">
        <v>1834567</v>
      </c>
      <c r="O25" s="53">
        <v>1873743</v>
      </c>
    </row>
    <row r="26" spans="1:15" x14ac:dyDescent="0.35">
      <c r="A26" s="7"/>
      <c r="B26" s="1" t="s">
        <v>49</v>
      </c>
      <c r="C26" s="53">
        <v>986620</v>
      </c>
      <c r="D26" s="53">
        <v>1007868</v>
      </c>
      <c r="E26" s="53">
        <v>1036345</v>
      </c>
      <c r="F26" s="53">
        <v>1066253</v>
      </c>
      <c r="G26" s="53">
        <v>1099795</v>
      </c>
      <c r="H26" s="53">
        <v>1131002</v>
      </c>
      <c r="I26" s="53">
        <v>1158080</v>
      </c>
      <c r="J26" s="53">
        <v>1192554</v>
      </c>
      <c r="K26" s="53">
        <v>1215059</v>
      </c>
      <c r="L26" s="53">
        <v>1243389</v>
      </c>
      <c r="M26" s="53">
        <v>1272459</v>
      </c>
      <c r="N26" s="53">
        <v>1300828</v>
      </c>
      <c r="O26" s="53">
        <v>1328485</v>
      </c>
    </row>
    <row r="27" spans="1:15" x14ac:dyDescent="0.35">
      <c r="A27" s="7"/>
      <c r="B27" s="1" t="s">
        <v>50</v>
      </c>
      <c r="C27" s="53">
        <v>985674</v>
      </c>
      <c r="D27" s="53">
        <v>1003330</v>
      </c>
      <c r="E27" s="53">
        <v>1026619</v>
      </c>
      <c r="F27" s="53">
        <v>1049126</v>
      </c>
      <c r="G27" s="53">
        <v>1076177</v>
      </c>
      <c r="H27" s="53">
        <v>1093793</v>
      </c>
      <c r="I27" s="53">
        <v>1112566</v>
      </c>
      <c r="J27" s="53">
        <v>1137901</v>
      </c>
      <c r="K27" s="53">
        <v>1165353</v>
      </c>
      <c r="L27" s="53">
        <v>1186749</v>
      </c>
      <c r="M27" s="53">
        <v>1210134</v>
      </c>
      <c r="N27" s="53">
        <v>1232843</v>
      </c>
      <c r="O27" s="53">
        <v>1257190</v>
      </c>
    </row>
    <row r="28" spans="1:15" x14ac:dyDescent="0.35">
      <c r="A28" s="7"/>
      <c r="B28" s="1" t="s">
        <v>51</v>
      </c>
      <c r="C28" s="53">
        <v>307037</v>
      </c>
      <c r="D28" s="53">
        <v>313376</v>
      </c>
      <c r="E28" s="53">
        <v>322757</v>
      </c>
      <c r="F28" s="53">
        <v>331347</v>
      </c>
      <c r="G28" s="53">
        <v>341378</v>
      </c>
      <c r="H28" s="53">
        <v>351533</v>
      </c>
      <c r="I28" s="53">
        <v>358384</v>
      </c>
      <c r="J28" s="53">
        <v>368364</v>
      </c>
      <c r="K28" s="53">
        <v>377552</v>
      </c>
      <c r="L28" s="53">
        <v>385084</v>
      </c>
      <c r="M28" s="53">
        <v>393954</v>
      </c>
      <c r="N28" s="53">
        <v>402457</v>
      </c>
      <c r="O28" s="53">
        <v>410712</v>
      </c>
    </row>
    <row r="29" spans="1:15" x14ac:dyDescent="0.35">
      <c r="A29" s="7"/>
      <c r="B29" s="1" t="s">
        <v>52</v>
      </c>
      <c r="C29" s="53">
        <v>443432</v>
      </c>
      <c r="D29" s="53">
        <v>453412</v>
      </c>
      <c r="E29" s="53">
        <v>467461</v>
      </c>
      <c r="F29" s="53">
        <v>481529</v>
      </c>
      <c r="G29" s="53">
        <v>498361</v>
      </c>
      <c r="H29" s="53">
        <v>516602</v>
      </c>
      <c r="I29" s="53">
        <v>531450</v>
      </c>
      <c r="J29" s="53">
        <v>550511</v>
      </c>
      <c r="K29" s="53">
        <v>567264</v>
      </c>
      <c r="L29" s="53">
        <v>581408</v>
      </c>
      <c r="M29" s="53">
        <v>596602</v>
      </c>
      <c r="N29" s="53">
        <v>611304</v>
      </c>
      <c r="O29" s="53">
        <v>625848</v>
      </c>
    </row>
    <row r="30" spans="1:15" x14ac:dyDescent="0.35">
      <c r="A30" s="7"/>
      <c r="B30" s="1" t="s">
        <v>53</v>
      </c>
      <c r="C30" s="53">
        <v>137925</v>
      </c>
      <c r="D30" s="53">
        <v>141088</v>
      </c>
      <c r="E30" s="53">
        <v>145559</v>
      </c>
      <c r="F30" s="53">
        <v>150224</v>
      </c>
      <c r="G30" s="53">
        <v>155902</v>
      </c>
      <c r="H30" s="53">
        <v>161654</v>
      </c>
      <c r="I30" s="53">
        <v>166205</v>
      </c>
      <c r="J30" s="53">
        <v>171887</v>
      </c>
      <c r="K30" s="53">
        <v>178044</v>
      </c>
      <c r="L30" s="53">
        <v>182785</v>
      </c>
      <c r="M30" s="53">
        <v>187297</v>
      </c>
      <c r="N30" s="53">
        <v>192159</v>
      </c>
      <c r="O30" s="53">
        <v>196888</v>
      </c>
    </row>
    <row r="31" spans="1:15" x14ac:dyDescent="0.35">
      <c r="A31" s="7"/>
      <c r="B31" s="1" t="s">
        <v>54</v>
      </c>
      <c r="C31" s="53">
        <v>1789913</v>
      </c>
      <c r="D31" s="53">
        <v>1826899</v>
      </c>
      <c r="E31" s="53">
        <v>1876351</v>
      </c>
      <c r="F31" s="53">
        <v>1928922</v>
      </c>
      <c r="G31" s="53">
        <v>1990393</v>
      </c>
      <c r="H31" s="53">
        <v>2045106</v>
      </c>
      <c r="I31" s="53">
        <v>2092852</v>
      </c>
      <c r="J31" s="53">
        <v>2153436</v>
      </c>
      <c r="K31" s="53">
        <v>2209775</v>
      </c>
      <c r="L31" s="53">
        <v>2262237</v>
      </c>
      <c r="M31" s="53">
        <v>2317905</v>
      </c>
      <c r="N31" s="53">
        <v>2370061</v>
      </c>
      <c r="O31" s="53">
        <v>2423978</v>
      </c>
    </row>
    <row r="32" spans="1:15" x14ac:dyDescent="0.35">
      <c r="A32" s="7"/>
      <c r="B32" s="1" t="s">
        <v>55</v>
      </c>
      <c r="C32" s="53">
        <v>340996</v>
      </c>
      <c r="D32" s="53">
        <v>349223</v>
      </c>
      <c r="E32" s="53">
        <v>360870</v>
      </c>
      <c r="F32" s="53">
        <v>372748</v>
      </c>
      <c r="G32" s="53">
        <v>386571</v>
      </c>
      <c r="H32" s="53">
        <v>401487</v>
      </c>
      <c r="I32" s="53">
        <v>412807</v>
      </c>
      <c r="J32" s="53">
        <v>427906</v>
      </c>
      <c r="K32" s="53">
        <v>442220</v>
      </c>
      <c r="L32" s="53">
        <v>455115</v>
      </c>
      <c r="M32" s="53">
        <v>467385</v>
      </c>
      <c r="N32" s="53">
        <v>479696</v>
      </c>
      <c r="O32" s="53">
        <v>492474</v>
      </c>
    </row>
    <row r="33" spans="1:15" x14ac:dyDescent="0.35">
      <c r="A33" s="7"/>
      <c r="B33" s="1" t="s">
        <v>56</v>
      </c>
      <c r="C33" s="53">
        <v>1263177</v>
      </c>
      <c r="D33" s="53">
        <v>1291867</v>
      </c>
      <c r="E33" s="53">
        <v>1325836</v>
      </c>
      <c r="F33" s="53">
        <v>1361871</v>
      </c>
      <c r="G33" s="53">
        <v>1387220</v>
      </c>
      <c r="H33" s="53">
        <v>1401745</v>
      </c>
      <c r="I33" s="53">
        <v>1393336</v>
      </c>
      <c r="J33" s="53">
        <v>1452991</v>
      </c>
      <c r="K33" s="53">
        <v>1478124</v>
      </c>
      <c r="L33" s="53">
        <v>1518782</v>
      </c>
      <c r="M33" s="53">
        <v>1556048</v>
      </c>
      <c r="N33" s="53">
        <v>1589882</v>
      </c>
      <c r="O33" s="53">
        <v>1627766</v>
      </c>
    </row>
    <row r="34" spans="1:15" x14ac:dyDescent="0.35">
      <c r="A34" s="7"/>
      <c r="B34" s="1" t="s">
        <v>57</v>
      </c>
      <c r="C34" s="53">
        <v>619027</v>
      </c>
      <c r="D34" s="53">
        <v>632469</v>
      </c>
      <c r="E34" s="53">
        <v>650204</v>
      </c>
      <c r="F34" s="53">
        <v>668915</v>
      </c>
      <c r="G34" s="53">
        <v>695144</v>
      </c>
      <c r="H34" s="53">
        <v>716727</v>
      </c>
      <c r="I34" s="53">
        <v>745501</v>
      </c>
      <c r="J34" s="53">
        <v>758173</v>
      </c>
      <c r="K34" s="53">
        <v>776364</v>
      </c>
      <c r="L34" s="53">
        <v>794925</v>
      </c>
      <c r="M34" s="53">
        <v>815104</v>
      </c>
      <c r="N34" s="53">
        <v>836151</v>
      </c>
      <c r="O34" s="53">
        <v>856928</v>
      </c>
    </row>
    <row r="35" spans="1:15" x14ac:dyDescent="0.35">
      <c r="A35" s="7"/>
      <c r="B35" s="1" t="s">
        <v>58</v>
      </c>
      <c r="C35" s="53">
        <v>426300</v>
      </c>
      <c r="D35" s="53">
        <v>440024</v>
      </c>
      <c r="E35" s="53">
        <v>459099</v>
      </c>
      <c r="F35" s="53">
        <v>475401</v>
      </c>
      <c r="G35" s="53">
        <v>500172</v>
      </c>
      <c r="H35" s="53">
        <v>518736</v>
      </c>
      <c r="I35" s="53">
        <v>533919</v>
      </c>
      <c r="J35" s="53">
        <v>559234</v>
      </c>
      <c r="K35" s="53">
        <v>582712</v>
      </c>
      <c r="L35" s="53">
        <v>598928</v>
      </c>
      <c r="M35" s="53">
        <v>616566</v>
      </c>
      <c r="N35" s="53">
        <v>637484</v>
      </c>
      <c r="O35" s="53">
        <v>657434</v>
      </c>
    </row>
    <row r="36" spans="1:15" x14ac:dyDescent="0.35">
      <c r="A36" s="7"/>
      <c r="B36" s="1" t="s">
        <v>59</v>
      </c>
      <c r="C36" s="53">
        <v>123310</v>
      </c>
      <c r="D36" s="53">
        <v>127142</v>
      </c>
      <c r="E36" s="53">
        <v>132282</v>
      </c>
      <c r="F36" s="53">
        <v>137750</v>
      </c>
      <c r="G36" s="53">
        <v>144314</v>
      </c>
      <c r="H36" s="53">
        <v>152887</v>
      </c>
      <c r="I36" s="53">
        <v>158002</v>
      </c>
      <c r="J36" s="53">
        <v>166190</v>
      </c>
      <c r="K36" s="53">
        <v>172654</v>
      </c>
      <c r="L36" s="53">
        <v>178083</v>
      </c>
      <c r="M36" s="53">
        <v>183864</v>
      </c>
      <c r="N36" s="53">
        <v>189291</v>
      </c>
      <c r="O36" s="53">
        <v>194798</v>
      </c>
    </row>
    <row r="37" spans="1:15" x14ac:dyDescent="0.35">
      <c r="A37" s="7"/>
      <c r="B37" s="1" t="s">
        <v>60</v>
      </c>
      <c r="C37" s="53">
        <v>207336</v>
      </c>
      <c r="D37" s="53">
        <v>212023</v>
      </c>
      <c r="E37" s="53">
        <v>217890</v>
      </c>
      <c r="F37" s="53">
        <v>223943</v>
      </c>
      <c r="G37" s="53">
        <v>232185</v>
      </c>
      <c r="H37" s="53">
        <v>239757</v>
      </c>
      <c r="I37" s="53">
        <v>245298</v>
      </c>
      <c r="J37" s="53">
        <v>253903</v>
      </c>
      <c r="K37" s="53">
        <v>264584</v>
      </c>
      <c r="L37" s="53">
        <v>270037</v>
      </c>
      <c r="M37" s="53">
        <v>276617</v>
      </c>
      <c r="N37" s="53">
        <v>283389</v>
      </c>
      <c r="O37" s="53">
        <v>289717</v>
      </c>
    </row>
    <row r="38" spans="1:15" x14ac:dyDescent="0.35">
      <c r="A38" s="7"/>
      <c r="B38" s="1" t="s">
        <v>61</v>
      </c>
      <c r="C38" s="53">
        <v>130334</v>
      </c>
      <c r="D38" s="53">
        <v>133763</v>
      </c>
      <c r="E38" s="53">
        <v>138291</v>
      </c>
      <c r="F38" s="53">
        <v>142647</v>
      </c>
      <c r="G38" s="53">
        <v>147179</v>
      </c>
      <c r="H38" s="53">
        <v>153366</v>
      </c>
      <c r="I38" s="53">
        <v>156788</v>
      </c>
      <c r="J38" s="53">
        <v>162363</v>
      </c>
      <c r="K38" s="53">
        <v>170205</v>
      </c>
      <c r="L38" s="53">
        <v>173510</v>
      </c>
      <c r="M38" s="53">
        <v>176799</v>
      </c>
      <c r="N38" s="53">
        <v>180492</v>
      </c>
      <c r="O38" s="53">
        <v>184432</v>
      </c>
    </row>
    <row r="39" spans="1:15" x14ac:dyDescent="0.35">
      <c r="A39" s="7"/>
      <c r="B39" s="1" t="s">
        <v>62</v>
      </c>
      <c r="C39" s="53">
        <v>510711</v>
      </c>
      <c r="D39" s="53">
        <v>517304</v>
      </c>
      <c r="E39" s="53">
        <v>526328</v>
      </c>
      <c r="F39" s="53">
        <v>535467</v>
      </c>
      <c r="G39" s="53">
        <v>545943</v>
      </c>
      <c r="H39" s="53">
        <v>558547</v>
      </c>
      <c r="I39" s="53">
        <v>567168</v>
      </c>
      <c r="J39" s="53">
        <v>579927</v>
      </c>
      <c r="K39" s="53">
        <v>587601</v>
      </c>
      <c r="L39" s="53">
        <v>594869</v>
      </c>
      <c r="M39" s="53">
        <v>603081</v>
      </c>
      <c r="N39" s="53">
        <v>611390</v>
      </c>
      <c r="O39" s="53">
        <v>619379</v>
      </c>
    </row>
    <row r="40" spans="1:15" x14ac:dyDescent="0.35">
      <c r="A40" s="7"/>
      <c r="B40" s="1" t="s">
        <v>417</v>
      </c>
      <c r="C40" s="53"/>
      <c r="D40" s="53"/>
      <c r="E40" s="53"/>
      <c r="F40" s="53"/>
      <c r="G40" s="53">
        <v>2187</v>
      </c>
      <c r="H40" s="53">
        <v>2676</v>
      </c>
      <c r="I40" s="53">
        <v>3178</v>
      </c>
      <c r="J40" s="53">
        <v>3724</v>
      </c>
      <c r="K40" s="53">
        <v>9462</v>
      </c>
      <c r="L40" s="53">
        <v>10116</v>
      </c>
      <c r="M40" s="53">
        <v>10862</v>
      </c>
      <c r="N40" s="53">
        <v>11560</v>
      </c>
      <c r="O40" s="53">
        <v>12491</v>
      </c>
    </row>
    <row r="41" spans="1:15" x14ac:dyDescent="0.35">
      <c r="A41" s="7"/>
      <c r="B41" s="1" t="s">
        <v>418</v>
      </c>
      <c r="C41" s="53"/>
      <c r="D41" s="53"/>
      <c r="E41" s="53"/>
      <c r="F41" s="53"/>
      <c r="G41" s="53">
        <v>441</v>
      </c>
      <c r="H41" s="53">
        <v>607</v>
      </c>
      <c r="I41" s="53">
        <v>803</v>
      </c>
      <c r="J41" s="53">
        <v>985</v>
      </c>
      <c r="K41" s="53">
        <v>1771</v>
      </c>
      <c r="L41" s="53">
        <v>1928</v>
      </c>
      <c r="M41" s="53">
        <v>2134</v>
      </c>
      <c r="N41" s="53">
        <v>2377</v>
      </c>
      <c r="O41" s="53">
        <v>2637</v>
      </c>
    </row>
    <row r="42" spans="1:15" x14ac:dyDescent="0.35">
      <c r="A42" s="7"/>
      <c r="B42" s="1" t="s">
        <v>419</v>
      </c>
      <c r="C42" s="53"/>
      <c r="D42" s="53"/>
      <c r="E42" s="53"/>
      <c r="F42" s="53"/>
      <c r="G42" s="53">
        <v>927</v>
      </c>
      <c r="H42" s="53">
        <v>1326</v>
      </c>
      <c r="I42" s="53">
        <v>1732</v>
      </c>
      <c r="J42" s="53">
        <v>2147</v>
      </c>
      <c r="K42" s="53">
        <v>5291</v>
      </c>
      <c r="L42" s="53">
        <v>5724</v>
      </c>
      <c r="M42" s="53">
        <v>6244</v>
      </c>
      <c r="N42" s="53">
        <v>6794</v>
      </c>
      <c r="O42" s="53">
        <v>7434</v>
      </c>
    </row>
    <row r="43" spans="1:15" x14ac:dyDescent="0.35">
      <c r="A43" s="7"/>
      <c r="B43" s="1" t="s">
        <v>420</v>
      </c>
      <c r="C43" s="53"/>
      <c r="D43" s="53"/>
      <c r="E43" s="53"/>
      <c r="F43" s="53"/>
      <c r="G43" s="53">
        <v>2814</v>
      </c>
      <c r="H43" s="53">
        <v>3881</v>
      </c>
      <c r="I43" s="53">
        <v>5026</v>
      </c>
      <c r="J43" s="53">
        <v>6069</v>
      </c>
      <c r="K43" s="53">
        <v>9193</v>
      </c>
      <c r="L43" s="53">
        <v>10152</v>
      </c>
      <c r="M43" s="53">
        <v>11463</v>
      </c>
      <c r="N43" s="53">
        <v>12648</v>
      </c>
      <c r="O43" s="53">
        <v>13979</v>
      </c>
    </row>
    <row r="44" spans="1:15" x14ac:dyDescent="0.35">
      <c r="A44" s="149"/>
      <c r="B44" s="3" t="s">
        <v>0</v>
      </c>
      <c r="C44" s="52">
        <v>125511265</v>
      </c>
      <c r="D44" s="52">
        <v>127148246</v>
      </c>
      <c r="E44" s="52">
        <v>129265848</v>
      </c>
      <c r="F44" s="52">
        <v>131495348</v>
      </c>
      <c r="G44" s="52">
        <v>133860386</v>
      </c>
      <c r="H44" s="52">
        <v>135292864</v>
      </c>
      <c r="I44" s="52">
        <v>137353410</v>
      </c>
      <c r="J44" s="52">
        <v>139493500</v>
      </c>
      <c r="K44" s="52">
        <v>141789528</v>
      </c>
      <c r="L44" s="52">
        <v>144084671</v>
      </c>
      <c r="M44" s="52">
        <v>146513194</v>
      </c>
      <c r="N44" s="52">
        <v>148484012</v>
      </c>
      <c r="O44" s="52">
        <v>150792406</v>
      </c>
    </row>
    <row r="45" spans="1:15" ht="23.15" customHeight="1" x14ac:dyDescent="0.35">
      <c r="A45" s="236"/>
      <c r="B45" s="237"/>
      <c r="C45" s="237"/>
      <c r="D45" s="237"/>
      <c r="E45" s="237"/>
      <c r="F45" s="237"/>
      <c r="G45" s="237"/>
      <c r="H45" s="237"/>
      <c r="I45" s="237"/>
      <c r="J45" s="237"/>
      <c r="K45" s="237"/>
      <c r="L45" s="237"/>
      <c r="M45" s="237"/>
      <c r="N45" s="237"/>
      <c r="O45" s="237"/>
    </row>
    <row r="46" spans="1:15" x14ac:dyDescent="0.35">
      <c r="A46" s="180" t="s">
        <v>427</v>
      </c>
      <c r="B46" s="84"/>
    </row>
    <row r="47" spans="1:15" x14ac:dyDescent="0.35">
      <c r="A47" s="84" t="s">
        <v>423</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G25" sqref="G25"/>
    </sheetView>
  </sheetViews>
  <sheetFormatPr defaultColWidth="8.7265625" defaultRowHeight="14.5" x14ac:dyDescent="0.35"/>
  <cols>
    <col min="1" max="13" width="8.7265625" style="175"/>
    <col min="14" max="14" width="7.90625" style="175" customWidth="1"/>
    <col min="15" max="16384" width="8.7265625" style="175"/>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27" activePane="bottomRight" state="frozen"/>
      <selection activeCell="B4" sqref="B4"/>
      <selection pane="topRight" activeCell="B4" sqref="B4"/>
      <selection pane="bottomLeft" activeCell="B4" sqref="B4"/>
      <selection pane="bottomRight" activeCell="P38" sqref="P38"/>
    </sheetView>
  </sheetViews>
  <sheetFormatPr defaultColWidth="9.1796875" defaultRowHeight="14.5" x14ac:dyDescent="0.35"/>
  <cols>
    <col min="1" max="1" width="3.453125" style="47" customWidth="1"/>
    <col min="2" max="2" width="20" style="44" bestFit="1" customWidth="1"/>
    <col min="3" max="3" width="11.81640625" style="44" customWidth="1"/>
    <col min="4" max="4" width="11.54296875" style="44" customWidth="1"/>
    <col min="5" max="5" width="12.90625" style="44" customWidth="1"/>
    <col min="6" max="6" width="11.81640625" style="44" customWidth="1"/>
    <col min="7" max="7" width="12.453125" style="44" customWidth="1"/>
    <col min="8" max="8" width="11.6328125" style="44" customWidth="1"/>
    <col min="9" max="9" width="11.54296875" style="44" customWidth="1"/>
    <col min="10" max="10" width="12.26953125" style="44" customWidth="1"/>
    <col min="11" max="11" width="10.81640625" style="44" customWidth="1"/>
    <col min="12" max="12" width="12.08984375" style="44" customWidth="1"/>
    <col min="13" max="13" width="12" style="44" customWidth="1"/>
    <col min="14" max="14" width="11.54296875" style="44" customWidth="1"/>
    <col min="15" max="15" width="11.1796875" style="44" customWidth="1"/>
    <col min="16" max="16384" width="9.1796875" style="44"/>
  </cols>
  <sheetData>
    <row r="1" spans="1:15" ht="29.15" customHeight="1" x14ac:dyDescent="0.35">
      <c r="A1" s="240" t="s">
        <v>170</v>
      </c>
      <c r="B1" s="241"/>
      <c r="C1" s="241"/>
      <c r="D1" s="241"/>
      <c r="E1" s="241"/>
      <c r="F1" s="241"/>
      <c r="G1" s="241"/>
      <c r="H1" s="241"/>
      <c r="I1" s="241"/>
      <c r="J1" s="241"/>
      <c r="K1" s="241"/>
      <c r="L1" s="241"/>
      <c r="M1" s="241"/>
      <c r="N1" s="241"/>
      <c r="O1" s="241"/>
    </row>
    <row r="2" spans="1:15" x14ac:dyDescent="0.35">
      <c r="A2" s="251" t="s">
        <v>3</v>
      </c>
      <c r="B2" s="252"/>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5" ht="54" x14ac:dyDescent="0.35">
      <c r="A3" s="239"/>
      <c r="B3" s="239"/>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375363444</v>
      </c>
      <c r="D4" s="52">
        <v>379959674</v>
      </c>
      <c r="E4" s="52">
        <v>384696263</v>
      </c>
      <c r="F4" s="52">
        <v>389606885</v>
      </c>
      <c r="G4" s="52">
        <v>394436303</v>
      </c>
      <c r="H4" s="52">
        <v>397210609</v>
      </c>
      <c r="I4" s="52">
        <v>403360661</v>
      </c>
      <c r="J4" s="52">
        <v>409878988</v>
      </c>
      <c r="K4" s="52">
        <v>416634433</v>
      </c>
      <c r="L4" s="52">
        <v>424371881</v>
      </c>
      <c r="M4" s="52">
        <v>432036744</v>
      </c>
      <c r="N4" s="52">
        <v>439616729</v>
      </c>
      <c r="O4" s="52">
        <v>446883124</v>
      </c>
    </row>
    <row r="5" spans="1:15" s="83" customFormat="1" x14ac:dyDescent="0.35">
      <c r="A5" s="7"/>
      <c r="B5" s="1" t="s">
        <v>28</v>
      </c>
      <c r="C5" s="53">
        <v>4501647</v>
      </c>
      <c r="D5" s="53">
        <v>4574278</v>
      </c>
      <c r="E5" s="53">
        <v>4648368</v>
      </c>
      <c r="F5" s="53">
        <v>4705443</v>
      </c>
      <c r="G5" s="53">
        <v>4728520</v>
      </c>
      <c r="H5" s="53">
        <v>4793196</v>
      </c>
      <c r="I5" s="53">
        <v>4858973</v>
      </c>
      <c r="J5" s="53">
        <v>4865796</v>
      </c>
      <c r="K5" s="53">
        <v>4748976</v>
      </c>
      <c r="L5" s="53">
        <v>5020049</v>
      </c>
      <c r="M5" s="53">
        <v>5104579</v>
      </c>
      <c r="N5" s="53">
        <v>5282493</v>
      </c>
      <c r="O5" s="53">
        <v>5298120</v>
      </c>
    </row>
    <row r="6" spans="1:15" s="83" customFormat="1" x14ac:dyDescent="0.35">
      <c r="A6" s="7"/>
      <c r="B6" s="1" t="s">
        <v>29</v>
      </c>
      <c r="C6" s="53">
        <v>358618130</v>
      </c>
      <c r="D6" s="53">
        <v>362852368</v>
      </c>
      <c r="E6" s="53">
        <v>367315234</v>
      </c>
      <c r="F6" s="53">
        <v>371994887</v>
      </c>
      <c r="G6" s="53">
        <v>376800368</v>
      </c>
      <c r="H6" s="53">
        <v>379320410</v>
      </c>
      <c r="I6" s="53">
        <v>385157986</v>
      </c>
      <c r="J6" s="53">
        <v>391495912</v>
      </c>
      <c r="K6" s="53">
        <v>398014309</v>
      </c>
      <c r="L6" s="53">
        <v>405259185</v>
      </c>
      <c r="M6" s="53">
        <v>412202428</v>
      </c>
      <c r="N6" s="53">
        <v>419323316</v>
      </c>
      <c r="O6" s="53">
        <v>426406009</v>
      </c>
    </row>
    <row r="7" spans="1:15" s="83" customFormat="1" x14ac:dyDescent="0.35">
      <c r="A7" s="7"/>
      <c r="B7" s="1" t="s">
        <v>30</v>
      </c>
      <c r="C7" s="53">
        <v>5862737</v>
      </c>
      <c r="D7" s="53">
        <v>5995528</v>
      </c>
      <c r="E7" s="53">
        <v>6088682</v>
      </c>
      <c r="F7" s="53">
        <v>6186342</v>
      </c>
      <c r="G7" s="53">
        <v>6178312</v>
      </c>
      <c r="H7" s="53">
        <v>6280993</v>
      </c>
      <c r="I7" s="53">
        <v>6399099</v>
      </c>
      <c r="J7" s="53">
        <v>6512228</v>
      </c>
      <c r="K7" s="53">
        <v>6689914</v>
      </c>
      <c r="L7" s="53">
        <v>6818547</v>
      </c>
      <c r="M7" s="53">
        <v>7074321</v>
      </c>
      <c r="N7" s="53">
        <v>7217481</v>
      </c>
      <c r="O7" s="53">
        <v>7299443</v>
      </c>
    </row>
    <row r="8" spans="1:15" s="83" customFormat="1" x14ac:dyDescent="0.35">
      <c r="A8" s="7"/>
      <c r="B8" s="1" t="s">
        <v>31</v>
      </c>
      <c r="C8" s="53">
        <v>2018491</v>
      </c>
      <c r="D8" s="53">
        <v>2060253</v>
      </c>
      <c r="E8" s="53">
        <v>2084481</v>
      </c>
      <c r="F8" s="53">
        <v>2110084</v>
      </c>
      <c r="G8" s="53">
        <v>2105933</v>
      </c>
      <c r="H8" s="53">
        <v>2133359</v>
      </c>
      <c r="I8" s="53">
        <v>2178028</v>
      </c>
      <c r="J8" s="53">
        <v>2218432</v>
      </c>
      <c r="K8" s="53">
        <v>2291124</v>
      </c>
      <c r="L8" s="53">
        <v>2316040</v>
      </c>
      <c r="M8" s="53">
        <v>2518926</v>
      </c>
      <c r="N8" s="53">
        <v>2586071</v>
      </c>
      <c r="O8" s="53">
        <v>2636777</v>
      </c>
    </row>
    <row r="9" spans="1:15" s="83" customFormat="1" x14ac:dyDescent="0.35">
      <c r="A9" s="7"/>
      <c r="B9" s="1" t="s">
        <v>32</v>
      </c>
      <c r="C9" s="53">
        <v>507000</v>
      </c>
      <c r="D9" s="53">
        <v>515752</v>
      </c>
      <c r="E9" s="53">
        <v>522056</v>
      </c>
      <c r="F9" s="53">
        <v>528566</v>
      </c>
      <c r="G9" s="53">
        <v>525572</v>
      </c>
      <c r="H9" s="53">
        <v>533927</v>
      </c>
      <c r="I9" s="53">
        <v>542437</v>
      </c>
      <c r="J9" s="53">
        <v>545825</v>
      </c>
      <c r="K9" s="53">
        <v>554219</v>
      </c>
      <c r="L9" s="53">
        <v>562612</v>
      </c>
      <c r="M9" s="53">
        <v>576435</v>
      </c>
      <c r="N9" s="53">
        <v>581926</v>
      </c>
      <c r="O9" s="53">
        <v>586267</v>
      </c>
    </row>
    <row r="10" spans="1:15" s="83" customFormat="1" x14ac:dyDescent="0.35">
      <c r="A10" s="7"/>
      <c r="B10" s="1" t="s">
        <v>33</v>
      </c>
      <c r="C10" s="53">
        <v>3855439</v>
      </c>
      <c r="D10" s="53">
        <v>3961495</v>
      </c>
      <c r="E10" s="53">
        <v>4037442</v>
      </c>
      <c r="F10" s="53">
        <v>4081563</v>
      </c>
      <c r="G10" s="53">
        <v>4097598</v>
      </c>
      <c r="H10" s="53">
        <v>4148724</v>
      </c>
      <c r="I10" s="53">
        <v>4224138</v>
      </c>
      <c r="J10" s="53">
        <v>4240795</v>
      </c>
      <c r="K10" s="53">
        <v>4335891</v>
      </c>
      <c r="L10" s="53">
        <v>4395448</v>
      </c>
      <c r="M10" s="53">
        <v>4560055</v>
      </c>
      <c r="N10" s="53">
        <v>4625442</v>
      </c>
      <c r="O10" s="53">
        <v>4656508</v>
      </c>
    </row>
    <row r="11" spans="1:15" s="81" customFormat="1" x14ac:dyDescent="0.35">
      <c r="A11" s="46" t="s">
        <v>34</v>
      </c>
      <c r="C11" s="52">
        <v>6461446</v>
      </c>
      <c r="D11" s="52">
        <v>6677988</v>
      </c>
      <c r="E11" s="52">
        <v>6800609</v>
      </c>
      <c r="F11" s="52">
        <v>6889437</v>
      </c>
      <c r="G11" s="52">
        <v>13327721</v>
      </c>
      <c r="H11" s="52">
        <v>7045349</v>
      </c>
      <c r="I11" s="52">
        <v>7211827</v>
      </c>
      <c r="J11" s="52">
        <v>7326391</v>
      </c>
      <c r="K11" s="52">
        <v>8599778</v>
      </c>
      <c r="L11" s="52">
        <v>7687003</v>
      </c>
      <c r="M11" s="52">
        <v>8148704</v>
      </c>
      <c r="N11" s="52">
        <v>8347844</v>
      </c>
      <c r="O11" s="52">
        <v>8460701</v>
      </c>
    </row>
    <row r="12" spans="1:15" s="83" customFormat="1" x14ac:dyDescent="0.35">
      <c r="A12" s="7"/>
      <c r="B12" s="1" t="s">
        <v>35</v>
      </c>
      <c r="C12" s="53">
        <v>58572</v>
      </c>
      <c r="D12" s="53">
        <v>60614</v>
      </c>
      <c r="E12" s="53">
        <v>62257</v>
      </c>
      <c r="F12" s="53">
        <v>63591</v>
      </c>
      <c r="G12" s="53">
        <v>63194</v>
      </c>
      <c r="H12" s="53">
        <v>64136</v>
      </c>
      <c r="I12" s="53">
        <v>65329</v>
      </c>
      <c r="J12" s="53">
        <v>68772</v>
      </c>
      <c r="K12" s="53">
        <v>69860</v>
      </c>
      <c r="L12" s="53">
        <v>71197</v>
      </c>
      <c r="M12" s="53">
        <v>72546</v>
      </c>
      <c r="N12" s="53">
        <v>72315</v>
      </c>
      <c r="O12" s="53">
        <v>72398</v>
      </c>
    </row>
    <row r="13" spans="1:15" s="83" customFormat="1" x14ac:dyDescent="0.35">
      <c r="A13" s="7"/>
      <c r="B13" s="1" t="s">
        <v>36</v>
      </c>
      <c r="C13" s="53">
        <v>1493607</v>
      </c>
      <c r="D13" s="53">
        <v>1534817</v>
      </c>
      <c r="E13" s="53">
        <v>1562398</v>
      </c>
      <c r="F13" s="53">
        <v>1581200</v>
      </c>
      <c r="G13" s="53">
        <v>1597940</v>
      </c>
      <c r="H13" s="53">
        <v>1621948</v>
      </c>
      <c r="I13" s="53">
        <v>1653699</v>
      </c>
      <c r="J13" s="53">
        <v>1672088</v>
      </c>
      <c r="K13" s="53">
        <v>1715121</v>
      </c>
      <c r="L13" s="53">
        <v>1744289</v>
      </c>
      <c r="M13" s="53">
        <v>1822532</v>
      </c>
      <c r="N13" s="53">
        <v>1868830</v>
      </c>
      <c r="O13" s="53">
        <v>1900531</v>
      </c>
    </row>
    <row r="14" spans="1:15" s="83" customFormat="1" x14ac:dyDescent="0.35">
      <c r="A14" s="7"/>
      <c r="B14" s="1" t="s">
        <v>37</v>
      </c>
      <c r="C14" s="53">
        <v>211787</v>
      </c>
      <c r="D14" s="53">
        <v>225981</v>
      </c>
      <c r="E14" s="53">
        <v>229815</v>
      </c>
      <c r="F14" s="53">
        <v>233273</v>
      </c>
      <c r="G14" s="53">
        <v>233002</v>
      </c>
      <c r="H14" s="53">
        <v>236259</v>
      </c>
      <c r="I14" s="53">
        <v>247093</v>
      </c>
      <c r="J14" s="53">
        <v>257267</v>
      </c>
      <c r="K14" s="53">
        <v>271330</v>
      </c>
      <c r="L14" s="53">
        <v>273786</v>
      </c>
      <c r="M14" s="53">
        <v>329313</v>
      </c>
      <c r="N14" s="53">
        <v>343536</v>
      </c>
      <c r="O14" s="53">
        <v>350614</v>
      </c>
    </row>
    <row r="15" spans="1:15" s="83" customFormat="1" x14ac:dyDescent="0.35">
      <c r="A15" s="7"/>
      <c r="B15" s="1" t="s">
        <v>38</v>
      </c>
      <c r="C15" s="53">
        <v>372199</v>
      </c>
      <c r="D15" s="53">
        <v>385408</v>
      </c>
      <c r="E15" s="53">
        <v>390773</v>
      </c>
      <c r="F15" s="53">
        <v>395324</v>
      </c>
      <c r="G15" s="53">
        <v>396626</v>
      </c>
      <c r="H15" s="53">
        <v>401539</v>
      </c>
      <c r="I15" s="53">
        <v>411543</v>
      </c>
      <c r="J15" s="53">
        <v>414960</v>
      </c>
      <c r="K15" s="53">
        <v>426086</v>
      </c>
      <c r="L15" s="53">
        <v>429892</v>
      </c>
      <c r="M15" s="53">
        <v>463396</v>
      </c>
      <c r="N15" s="53">
        <v>474964</v>
      </c>
      <c r="O15" s="53">
        <v>479694</v>
      </c>
    </row>
    <row r="16" spans="1:15" s="83" customFormat="1" x14ac:dyDescent="0.35">
      <c r="A16" s="7"/>
      <c r="B16" s="1" t="s">
        <v>39</v>
      </c>
      <c r="C16" s="53">
        <v>358860</v>
      </c>
      <c r="D16" s="53">
        <v>369963</v>
      </c>
      <c r="E16" s="53">
        <v>381146</v>
      </c>
      <c r="F16" s="53">
        <v>389475</v>
      </c>
      <c r="G16" s="53">
        <v>396027</v>
      </c>
      <c r="H16" s="53">
        <v>404459</v>
      </c>
      <c r="I16" s="53">
        <v>414866</v>
      </c>
      <c r="J16" s="53">
        <v>419521</v>
      </c>
      <c r="K16" s="53">
        <v>435647</v>
      </c>
      <c r="L16" s="53">
        <v>447952</v>
      </c>
      <c r="M16" s="53">
        <v>463948</v>
      </c>
      <c r="N16" s="53">
        <v>474263</v>
      </c>
      <c r="O16" s="53">
        <v>480592</v>
      </c>
    </row>
    <row r="17" spans="1:15" s="83" customFormat="1" x14ac:dyDescent="0.35">
      <c r="A17" s="7"/>
      <c r="B17" s="1" t="s">
        <v>40</v>
      </c>
      <c r="C17" s="53">
        <v>91773</v>
      </c>
      <c r="D17" s="53">
        <v>94575</v>
      </c>
      <c r="E17" s="53">
        <v>96025</v>
      </c>
      <c r="F17" s="53">
        <v>97497</v>
      </c>
      <c r="G17" s="53">
        <v>98631</v>
      </c>
      <c r="H17" s="53">
        <v>100514</v>
      </c>
      <c r="I17" s="53">
        <v>103244</v>
      </c>
      <c r="J17" s="53">
        <v>105726</v>
      </c>
      <c r="K17" s="53">
        <v>107964</v>
      </c>
      <c r="L17" s="53">
        <v>109934</v>
      </c>
      <c r="M17" s="53">
        <v>116170</v>
      </c>
      <c r="N17" s="53">
        <v>118767</v>
      </c>
      <c r="O17" s="53">
        <v>120274</v>
      </c>
    </row>
    <row r="18" spans="1:15" s="83" customFormat="1" x14ac:dyDescent="0.35">
      <c r="A18" s="7"/>
      <c r="B18" s="1" t="s">
        <v>41</v>
      </c>
      <c r="C18" s="53">
        <v>159105</v>
      </c>
      <c r="D18" s="53">
        <v>165759</v>
      </c>
      <c r="E18" s="53">
        <v>168065</v>
      </c>
      <c r="F18" s="53">
        <v>170018</v>
      </c>
      <c r="G18" s="53">
        <v>171746</v>
      </c>
      <c r="H18" s="53">
        <v>173945</v>
      </c>
      <c r="I18" s="53">
        <v>180198</v>
      </c>
      <c r="J18" s="53">
        <v>183964</v>
      </c>
      <c r="K18" s="53">
        <v>189941</v>
      </c>
      <c r="L18" s="53">
        <v>191945</v>
      </c>
      <c r="M18" s="53">
        <v>215074</v>
      </c>
      <c r="N18" s="53">
        <v>223770</v>
      </c>
      <c r="O18" s="53">
        <v>226833</v>
      </c>
    </row>
    <row r="19" spans="1:15" s="83" customFormat="1" x14ac:dyDescent="0.35">
      <c r="A19" s="7"/>
      <c r="B19" s="1" t="s">
        <v>42</v>
      </c>
      <c r="C19" s="53">
        <v>400018</v>
      </c>
      <c r="D19" s="53">
        <v>413508</v>
      </c>
      <c r="E19" s="53">
        <v>420366</v>
      </c>
      <c r="F19" s="53">
        <v>425210</v>
      </c>
      <c r="G19" s="53">
        <v>427515</v>
      </c>
      <c r="H19" s="53">
        <v>433498</v>
      </c>
      <c r="I19" s="53">
        <v>442390</v>
      </c>
      <c r="J19" s="53">
        <v>449841</v>
      </c>
      <c r="K19" s="53">
        <v>460510</v>
      </c>
      <c r="L19" s="53">
        <v>466721</v>
      </c>
      <c r="M19" s="53">
        <v>499642</v>
      </c>
      <c r="N19" s="53">
        <v>514576</v>
      </c>
      <c r="O19" s="53">
        <v>522049</v>
      </c>
    </row>
    <row r="20" spans="1:15" s="83" customFormat="1" x14ac:dyDescent="0.35">
      <c r="A20" s="7"/>
      <c r="B20" s="1" t="s">
        <v>43</v>
      </c>
      <c r="C20" s="53">
        <v>35276</v>
      </c>
      <c r="D20" s="53">
        <v>38418</v>
      </c>
      <c r="E20" s="53">
        <v>39056</v>
      </c>
      <c r="F20" s="53">
        <v>40164</v>
      </c>
      <c r="G20" s="53">
        <v>41237</v>
      </c>
      <c r="H20" s="53">
        <v>42151</v>
      </c>
      <c r="I20" s="53">
        <v>45028</v>
      </c>
      <c r="J20" s="53">
        <v>46796</v>
      </c>
      <c r="K20" s="53">
        <v>48909</v>
      </c>
      <c r="L20" s="53">
        <v>49442</v>
      </c>
      <c r="M20" s="53">
        <v>59918</v>
      </c>
      <c r="N20" s="53">
        <v>63748</v>
      </c>
      <c r="O20" s="53">
        <v>65268</v>
      </c>
    </row>
    <row r="21" spans="1:15" s="83" customFormat="1" x14ac:dyDescent="0.35">
      <c r="A21" s="7"/>
      <c r="B21" s="1" t="s">
        <v>44</v>
      </c>
      <c r="C21" s="53">
        <v>375618</v>
      </c>
      <c r="D21" s="53">
        <v>385462</v>
      </c>
      <c r="E21" s="53">
        <v>389238</v>
      </c>
      <c r="F21" s="53">
        <v>392848</v>
      </c>
      <c r="G21" s="53">
        <v>393161</v>
      </c>
      <c r="H21" s="53">
        <v>396830</v>
      </c>
      <c r="I21" s="53">
        <v>395461</v>
      </c>
      <c r="J21" s="53">
        <v>405411</v>
      </c>
      <c r="K21" s="53">
        <v>414894</v>
      </c>
      <c r="L21" s="53">
        <v>419600</v>
      </c>
      <c r="M21" s="53">
        <v>448504</v>
      </c>
      <c r="N21" s="53">
        <v>458550</v>
      </c>
      <c r="O21" s="53">
        <v>465472</v>
      </c>
    </row>
    <row r="22" spans="1:15" s="83" customFormat="1" x14ac:dyDescent="0.35">
      <c r="A22" s="7"/>
      <c r="B22" s="1" t="s">
        <v>45</v>
      </c>
      <c r="C22" s="53">
        <v>389720</v>
      </c>
      <c r="D22" s="53">
        <v>409475</v>
      </c>
      <c r="E22" s="53">
        <v>426689</v>
      </c>
      <c r="F22" s="53">
        <v>435185</v>
      </c>
      <c r="G22" s="53">
        <v>440179</v>
      </c>
      <c r="H22" s="53">
        <v>445855</v>
      </c>
      <c r="I22" s="53">
        <v>455174</v>
      </c>
      <c r="J22" s="53">
        <v>456790</v>
      </c>
      <c r="K22" s="53">
        <v>468099</v>
      </c>
      <c r="L22" s="53">
        <v>476375</v>
      </c>
      <c r="M22" s="53">
        <v>497459</v>
      </c>
      <c r="N22" s="53">
        <v>506599</v>
      </c>
      <c r="O22" s="53">
        <v>513036</v>
      </c>
    </row>
    <row r="23" spans="1:15" s="83" customFormat="1" x14ac:dyDescent="0.35">
      <c r="A23" s="7"/>
      <c r="B23" s="1" t="s">
        <v>46</v>
      </c>
      <c r="C23" s="53">
        <v>56738</v>
      </c>
      <c r="D23" s="53">
        <v>58152</v>
      </c>
      <c r="E23" s="53">
        <v>58588</v>
      </c>
      <c r="F23" s="53">
        <v>59084</v>
      </c>
      <c r="G23" s="53">
        <v>59081</v>
      </c>
      <c r="H23" s="53">
        <v>59459</v>
      </c>
      <c r="I23" s="53">
        <v>60620</v>
      </c>
      <c r="J23" s="53">
        <v>60839</v>
      </c>
      <c r="K23" s="53">
        <v>61843</v>
      </c>
      <c r="L23" s="53">
        <v>62534</v>
      </c>
      <c r="M23" s="53">
        <v>65343</v>
      </c>
      <c r="N23" s="53">
        <v>65612</v>
      </c>
      <c r="O23" s="53">
        <v>66325</v>
      </c>
    </row>
    <row r="24" spans="1:15" s="83" customFormat="1" x14ac:dyDescent="0.35">
      <c r="A24" s="7"/>
      <c r="B24" s="1" t="s">
        <v>47</v>
      </c>
      <c r="C24" s="53">
        <v>31614</v>
      </c>
      <c r="D24" s="53">
        <v>32494</v>
      </c>
      <c r="E24" s="53">
        <v>33157</v>
      </c>
      <c r="F24" s="53">
        <v>33560</v>
      </c>
      <c r="G24" s="53">
        <v>33716</v>
      </c>
      <c r="H24" s="53">
        <v>33968</v>
      </c>
      <c r="I24" s="53">
        <v>34120</v>
      </c>
      <c r="J24" s="53">
        <v>34005</v>
      </c>
      <c r="K24" s="53">
        <v>35495</v>
      </c>
      <c r="L24" s="53">
        <v>35660</v>
      </c>
      <c r="M24" s="53">
        <v>35833</v>
      </c>
      <c r="N24" s="53">
        <v>35144</v>
      </c>
      <c r="O24" s="53">
        <v>34228</v>
      </c>
    </row>
    <row r="25" spans="1:15" s="83" customFormat="1" x14ac:dyDescent="0.35">
      <c r="A25" s="7"/>
      <c r="B25" s="1" t="s">
        <v>48</v>
      </c>
      <c r="C25" s="53">
        <v>631709</v>
      </c>
      <c r="D25" s="53">
        <v>636537</v>
      </c>
      <c r="E25" s="53">
        <v>639643</v>
      </c>
      <c r="F25" s="53">
        <v>642602</v>
      </c>
      <c r="G25" s="53">
        <v>641772</v>
      </c>
      <c r="H25" s="53">
        <v>645813</v>
      </c>
      <c r="I25" s="53">
        <v>651110</v>
      </c>
      <c r="J25" s="53">
        <v>651994</v>
      </c>
      <c r="K25" s="53">
        <v>657907</v>
      </c>
      <c r="L25" s="53">
        <v>661720</v>
      </c>
      <c r="M25" s="53">
        <v>668168</v>
      </c>
      <c r="N25" s="53">
        <v>669495</v>
      </c>
      <c r="O25" s="53">
        <v>671123</v>
      </c>
    </row>
    <row r="26" spans="1:15" s="83" customFormat="1" x14ac:dyDescent="0.35">
      <c r="A26" s="7"/>
      <c r="B26" s="1" t="s">
        <v>49</v>
      </c>
      <c r="C26" s="53">
        <v>118886</v>
      </c>
      <c r="D26" s="53">
        <v>125260</v>
      </c>
      <c r="E26" s="53">
        <v>128327</v>
      </c>
      <c r="F26" s="53">
        <v>130378</v>
      </c>
      <c r="G26" s="53">
        <v>129330</v>
      </c>
      <c r="H26" s="53">
        <v>131536</v>
      </c>
      <c r="I26" s="53">
        <v>135129</v>
      </c>
      <c r="J26" s="53">
        <v>142715</v>
      </c>
      <c r="K26" s="53">
        <v>154760</v>
      </c>
      <c r="L26" s="53">
        <v>157343</v>
      </c>
      <c r="M26" s="53">
        <v>179868</v>
      </c>
      <c r="N26" s="53">
        <v>184143</v>
      </c>
      <c r="O26" s="53">
        <v>186397</v>
      </c>
    </row>
    <row r="27" spans="1:15" s="83" customFormat="1" x14ac:dyDescent="0.35">
      <c r="A27" s="7"/>
      <c r="B27" s="1" t="s">
        <v>50</v>
      </c>
      <c r="C27" s="53">
        <v>274874</v>
      </c>
      <c r="D27" s="53">
        <v>282004</v>
      </c>
      <c r="E27" s="53">
        <v>284440</v>
      </c>
      <c r="F27" s="53">
        <v>286162</v>
      </c>
      <c r="G27" s="53">
        <v>287989</v>
      </c>
      <c r="H27" s="53">
        <v>289627</v>
      </c>
      <c r="I27" s="53">
        <v>294940</v>
      </c>
      <c r="J27" s="53">
        <v>296846</v>
      </c>
      <c r="K27" s="53">
        <v>302866</v>
      </c>
      <c r="L27" s="53">
        <v>305214</v>
      </c>
      <c r="M27" s="53">
        <v>317613</v>
      </c>
      <c r="N27" s="53">
        <v>320372</v>
      </c>
      <c r="O27" s="53">
        <v>322429</v>
      </c>
    </row>
    <row r="28" spans="1:15" s="83" customFormat="1" x14ac:dyDescent="0.35">
      <c r="A28" s="7"/>
      <c r="B28" s="1" t="s">
        <v>51</v>
      </c>
      <c r="C28" s="53">
        <v>23451</v>
      </c>
      <c r="D28" s="53">
        <v>27691</v>
      </c>
      <c r="E28" s="53">
        <v>28755</v>
      </c>
      <c r="F28" s="53">
        <v>29809</v>
      </c>
      <c r="G28" s="53">
        <v>30749</v>
      </c>
      <c r="H28" s="53">
        <v>31999</v>
      </c>
      <c r="I28" s="53">
        <v>35672</v>
      </c>
      <c r="J28" s="53">
        <v>39740</v>
      </c>
      <c r="K28" s="53">
        <v>43846</v>
      </c>
      <c r="L28" s="53">
        <v>44460</v>
      </c>
      <c r="M28" s="53">
        <v>57200</v>
      </c>
      <c r="N28" s="53">
        <v>61223</v>
      </c>
      <c r="O28" s="53">
        <v>62321</v>
      </c>
    </row>
    <row r="29" spans="1:15" s="83" customFormat="1" x14ac:dyDescent="0.35">
      <c r="A29" s="7"/>
      <c r="B29" s="1" t="s">
        <v>52</v>
      </c>
      <c r="C29" s="53">
        <v>77966</v>
      </c>
      <c r="D29" s="53">
        <v>83441</v>
      </c>
      <c r="E29" s="53">
        <v>86239</v>
      </c>
      <c r="F29" s="53">
        <v>88371</v>
      </c>
      <c r="G29" s="53">
        <v>90237</v>
      </c>
      <c r="H29" s="53">
        <v>92882</v>
      </c>
      <c r="I29" s="53">
        <v>99954</v>
      </c>
      <c r="J29" s="53">
        <v>103681</v>
      </c>
      <c r="K29" s="53">
        <v>108611</v>
      </c>
      <c r="L29" s="53">
        <v>110275</v>
      </c>
      <c r="M29" s="53">
        <v>127628</v>
      </c>
      <c r="N29" s="53">
        <v>132978</v>
      </c>
      <c r="O29" s="53">
        <v>135882</v>
      </c>
    </row>
    <row r="30" spans="1:15" s="83" customFormat="1" x14ac:dyDescent="0.35">
      <c r="A30" s="7"/>
      <c r="B30" s="1" t="s">
        <v>53</v>
      </c>
      <c r="C30" s="53">
        <v>13664</v>
      </c>
      <c r="D30" s="53">
        <v>15591</v>
      </c>
      <c r="E30" s="53">
        <v>16062</v>
      </c>
      <c r="F30" s="53">
        <v>16275</v>
      </c>
      <c r="G30" s="53">
        <v>16510</v>
      </c>
      <c r="H30" s="53">
        <v>16830</v>
      </c>
      <c r="I30" s="53">
        <v>18876</v>
      </c>
      <c r="J30" s="53">
        <v>19843</v>
      </c>
      <c r="K30" s="53">
        <v>21291</v>
      </c>
      <c r="L30" s="53">
        <v>21446</v>
      </c>
      <c r="M30" s="53">
        <v>28068</v>
      </c>
      <c r="N30" s="53">
        <v>29646</v>
      </c>
      <c r="O30" s="53">
        <v>30283</v>
      </c>
    </row>
    <row r="31" spans="1:15" s="83" customFormat="1" x14ac:dyDescent="0.35">
      <c r="A31" s="7"/>
      <c r="B31" s="1" t="s">
        <v>54</v>
      </c>
      <c r="C31" s="53">
        <v>359766</v>
      </c>
      <c r="D31" s="53">
        <v>372259</v>
      </c>
      <c r="E31" s="53">
        <v>379591</v>
      </c>
      <c r="F31" s="53">
        <v>384532</v>
      </c>
      <c r="G31" s="53">
        <v>387317</v>
      </c>
      <c r="H31" s="53">
        <v>393334</v>
      </c>
      <c r="I31" s="53">
        <v>405847</v>
      </c>
      <c r="J31" s="53">
        <v>414559</v>
      </c>
      <c r="K31" s="53">
        <v>426923</v>
      </c>
      <c r="L31" s="53">
        <v>433685</v>
      </c>
      <c r="M31" s="53">
        <v>464555</v>
      </c>
      <c r="N31" s="53">
        <v>474838</v>
      </c>
      <c r="O31" s="53">
        <v>481403</v>
      </c>
    </row>
    <row r="32" spans="1:15" s="83" customFormat="1" x14ac:dyDescent="0.35">
      <c r="A32" s="7"/>
      <c r="B32" s="1" t="s">
        <v>55</v>
      </c>
      <c r="C32" s="53">
        <v>31715</v>
      </c>
      <c r="D32" s="53">
        <v>34339</v>
      </c>
      <c r="E32" s="53">
        <v>35135</v>
      </c>
      <c r="F32" s="53">
        <v>35584</v>
      </c>
      <c r="G32" s="53">
        <v>35942</v>
      </c>
      <c r="H32" s="53">
        <v>36472</v>
      </c>
      <c r="I32" s="53">
        <v>39682</v>
      </c>
      <c r="J32" s="53">
        <v>42152</v>
      </c>
      <c r="K32" s="53">
        <v>44805</v>
      </c>
      <c r="L32" s="53">
        <v>45386</v>
      </c>
      <c r="M32" s="53">
        <v>55168</v>
      </c>
      <c r="N32" s="53">
        <v>57697</v>
      </c>
      <c r="O32" s="53">
        <v>58800</v>
      </c>
    </row>
    <row r="33" spans="1:15" s="83" customFormat="1" x14ac:dyDescent="0.35">
      <c r="A33" s="7"/>
      <c r="B33" s="1" t="s">
        <v>56</v>
      </c>
      <c r="C33" s="53">
        <v>574849</v>
      </c>
      <c r="D33" s="53">
        <v>588878</v>
      </c>
      <c r="E33" s="53">
        <v>600757</v>
      </c>
      <c r="F33" s="53">
        <v>608451</v>
      </c>
      <c r="G33" s="53">
        <v>614648</v>
      </c>
      <c r="H33" s="53">
        <v>623664</v>
      </c>
      <c r="I33" s="53">
        <v>634692</v>
      </c>
      <c r="J33" s="53">
        <v>641380</v>
      </c>
      <c r="K33" s="53">
        <v>657658</v>
      </c>
      <c r="L33" s="53">
        <v>671176</v>
      </c>
      <c r="M33" s="53">
        <v>695589</v>
      </c>
      <c r="N33" s="53">
        <v>717995</v>
      </c>
      <c r="O33" s="53">
        <v>726774</v>
      </c>
    </row>
    <row r="34" spans="1:15" s="83" customFormat="1" x14ac:dyDescent="0.35">
      <c r="A34" s="7"/>
      <c r="B34" s="1" t="s">
        <v>57</v>
      </c>
      <c r="C34" s="53">
        <v>100444</v>
      </c>
      <c r="D34" s="53">
        <v>106604</v>
      </c>
      <c r="E34" s="53">
        <v>108703</v>
      </c>
      <c r="F34" s="53">
        <v>111678</v>
      </c>
      <c r="G34" s="53">
        <v>113995</v>
      </c>
      <c r="H34" s="53">
        <v>116703</v>
      </c>
      <c r="I34" s="53">
        <v>121658</v>
      </c>
      <c r="J34" s="53">
        <v>124569</v>
      </c>
      <c r="K34" s="53">
        <v>130336</v>
      </c>
      <c r="L34" s="53">
        <v>131576</v>
      </c>
      <c r="M34" s="53">
        <v>148999</v>
      </c>
      <c r="N34" s="53">
        <v>154244</v>
      </c>
      <c r="O34" s="53">
        <v>157373</v>
      </c>
    </row>
    <row r="35" spans="1:15" s="83" customFormat="1" x14ac:dyDescent="0.35">
      <c r="A35" s="7"/>
      <c r="B35" s="1" t="s">
        <v>58</v>
      </c>
      <c r="C35" s="53">
        <v>105605</v>
      </c>
      <c r="D35" s="53">
        <v>114779</v>
      </c>
      <c r="E35" s="53">
        <v>117446</v>
      </c>
      <c r="F35" s="53">
        <v>119835</v>
      </c>
      <c r="G35" s="53">
        <v>123257</v>
      </c>
      <c r="H35" s="53">
        <v>130107</v>
      </c>
      <c r="I35" s="53">
        <v>142206</v>
      </c>
      <c r="J35" s="53">
        <v>150659</v>
      </c>
      <c r="K35" s="53">
        <v>161664</v>
      </c>
      <c r="L35" s="53">
        <v>165647</v>
      </c>
      <c r="M35" s="53">
        <v>187877</v>
      </c>
      <c r="N35" s="53">
        <v>197861</v>
      </c>
      <c r="O35" s="53">
        <v>203074</v>
      </c>
    </row>
    <row r="36" spans="1:15" s="83" customFormat="1" x14ac:dyDescent="0.35">
      <c r="A36" s="7"/>
      <c r="B36" s="1" t="s">
        <v>59</v>
      </c>
      <c r="C36" s="53">
        <v>12018</v>
      </c>
      <c r="D36" s="53">
        <v>12342</v>
      </c>
      <c r="E36" s="53">
        <v>12677</v>
      </c>
      <c r="F36" s="53">
        <v>12830</v>
      </c>
      <c r="G36" s="53">
        <v>12918</v>
      </c>
      <c r="H36" s="53">
        <v>13149</v>
      </c>
      <c r="I36" s="53">
        <v>13311</v>
      </c>
      <c r="J36" s="53">
        <v>13082</v>
      </c>
      <c r="K36" s="53">
        <v>13212</v>
      </c>
      <c r="L36" s="53">
        <v>13452</v>
      </c>
      <c r="M36" s="53">
        <v>13645</v>
      </c>
      <c r="N36" s="53">
        <v>13019</v>
      </c>
      <c r="O36" s="53">
        <v>13078</v>
      </c>
    </row>
    <row r="37" spans="1:15" s="83" customFormat="1" x14ac:dyDescent="0.35">
      <c r="A37" s="7"/>
      <c r="B37" s="1" t="s">
        <v>60</v>
      </c>
      <c r="C37" s="53">
        <v>23470</v>
      </c>
      <c r="D37" s="53">
        <v>23970</v>
      </c>
      <c r="E37" s="53">
        <v>24367</v>
      </c>
      <c r="F37" s="53">
        <v>24663</v>
      </c>
      <c r="G37" s="53">
        <v>24858</v>
      </c>
      <c r="H37" s="53">
        <v>25144</v>
      </c>
      <c r="I37" s="53">
        <v>25617</v>
      </c>
      <c r="J37" s="53">
        <v>25814</v>
      </c>
      <c r="K37" s="53">
        <v>26105</v>
      </c>
      <c r="L37" s="53">
        <v>26416</v>
      </c>
      <c r="M37" s="53">
        <v>26742</v>
      </c>
      <c r="N37" s="53">
        <v>26635</v>
      </c>
      <c r="O37" s="53">
        <v>26760</v>
      </c>
    </row>
    <row r="38" spans="1:15" s="83" customFormat="1" x14ac:dyDescent="0.35">
      <c r="A38" s="7"/>
      <c r="B38" s="1" t="s">
        <v>61</v>
      </c>
      <c r="C38" s="53">
        <v>26961</v>
      </c>
      <c r="D38" s="53">
        <v>27582</v>
      </c>
      <c r="E38" s="53">
        <v>27895</v>
      </c>
      <c r="F38" s="53">
        <v>28343</v>
      </c>
      <c r="G38" s="53">
        <v>28527</v>
      </c>
      <c r="H38" s="53">
        <v>28993</v>
      </c>
      <c r="I38" s="53">
        <v>29431</v>
      </c>
      <c r="J38" s="53">
        <v>29095</v>
      </c>
      <c r="K38" s="53">
        <v>29514</v>
      </c>
      <c r="L38" s="53">
        <v>30209</v>
      </c>
      <c r="M38" s="53">
        <v>30789</v>
      </c>
      <c r="N38" s="53">
        <v>30154</v>
      </c>
      <c r="O38" s="53">
        <v>30237</v>
      </c>
    </row>
    <row r="39" spans="1:15" s="83" customFormat="1" x14ac:dyDescent="0.35">
      <c r="A39" s="7"/>
      <c r="B39" s="1" t="s">
        <v>62</v>
      </c>
      <c r="C39" s="53">
        <v>51181</v>
      </c>
      <c r="D39" s="53">
        <v>52085</v>
      </c>
      <c r="E39" s="53">
        <v>52999</v>
      </c>
      <c r="F39" s="53">
        <v>53495</v>
      </c>
      <c r="G39" s="53">
        <v>53729</v>
      </c>
      <c r="H39" s="53">
        <v>54361</v>
      </c>
      <c r="I39" s="53">
        <v>54763</v>
      </c>
      <c r="J39" s="53">
        <v>54108</v>
      </c>
      <c r="K39" s="53">
        <v>55055</v>
      </c>
      <c r="L39" s="53">
        <v>56081</v>
      </c>
      <c r="M39" s="53">
        <v>56940</v>
      </c>
      <c r="N39" s="53">
        <v>56693</v>
      </c>
      <c r="O39" s="53">
        <v>57276</v>
      </c>
    </row>
    <row r="40" spans="1:15" s="83" customFormat="1" x14ac:dyDescent="0.35">
      <c r="A40" s="7"/>
      <c r="B40" s="1" t="s">
        <v>417</v>
      </c>
      <c r="C40" s="53"/>
      <c r="D40" s="53"/>
      <c r="E40" s="53"/>
      <c r="F40" s="53"/>
      <c r="G40" s="53">
        <v>6383888</v>
      </c>
      <c r="H40" s="53">
        <v>174</v>
      </c>
      <c r="I40" s="53">
        <v>174</v>
      </c>
      <c r="J40" s="53">
        <v>174</v>
      </c>
      <c r="K40" s="53">
        <v>1059526</v>
      </c>
      <c r="L40" s="53">
        <v>33590</v>
      </c>
      <c r="M40" s="53">
        <v>176</v>
      </c>
      <c r="N40" s="53">
        <v>176</v>
      </c>
      <c r="O40" s="53">
        <v>176</v>
      </c>
    </row>
    <row r="41" spans="1:15" s="83" customFormat="1" x14ac:dyDescent="0.35">
      <c r="A41" s="7"/>
      <c r="B41" s="1" t="s">
        <v>418</v>
      </c>
      <c r="C41" s="53"/>
      <c r="D41" s="53"/>
      <c r="E41" s="53"/>
      <c r="F41" s="53"/>
      <c r="G41" s="53">
        <v>0</v>
      </c>
      <c r="H41" s="53">
        <v>0</v>
      </c>
      <c r="I41" s="53">
        <v>0</v>
      </c>
      <c r="J41" s="53">
        <v>0</v>
      </c>
      <c r="K41" s="53">
        <v>0</v>
      </c>
      <c r="L41" s="53">
        <v>0</v>
      </c>
      <c r="M41" s="53">
        <v>0</v>
      </c>
      <c r="N41" s="53">
        <v>0</v>
      </c>
      <c r="O41" s="53">
        <v>0</v>
      </c>
    </row>
    <row r="42" spans="1:15" s="83" customFormat="1" x14ac:dyDescent="0.35">
      <c r="A42" s="7"/>
      <c r="B42" s="1" t="s">
        <v>419</v>
      </c>
      <c r="C42" s="53"/>
      <c r="D42" s="53"/>
      <c r="E42" s="53"/>
      <c r="F42" s="53"/>
      <c r="G42" s="53">
        <v>0</v>
      </c>
      <c r="H42" s="53">
        <v>0</v>
      </c>
      <c r="I42" s="53">
        <v>0</v>
      </c>
      <c r="J42" s="53">
        <v>0</v>
      </c>
      <c r="K42" s="53">
        <v>0</v>
      </c>
      <c r="L42" s="53">
        <v>0</v>
      </c>
      <c r="M42" s="53">
        <v>1</v>
      </c>
      <c r="N42" s="53">
        <v>1</v>
      </c>
      <c r="O42" s="53">
        <v>1</v>
      </c>
    </row>
    <row r="43" spans="1:15" s="83" customFormat="1" x14ac:dyDescent="0.35">
      <c r="A43" s="7"/>
      <c r="B43" s="1" t="s">
        <v>420</v>
      </c>
      <c r="C43" s="53"/>
      <c r="D43" s="53"/>
      <c r="E43" s="53"/>
      <c r="F43" s="53"/>
      <c r="G43" s="53">
        <v>0</v>
      </c>
      <c r="H43" s="53">
        <v>0</v>
      </c>
      <c r="I43" s="53">
        <v>0</v>
      </c>
      <c r="J43" s="53">
        <v>0</v>
      </c>
      <c r="K43" s="53">
        <v>0</v>
      </c>
      <c r="L43" s="53">
        <v>0</v>
      </c>
      <c r="M43" s="53">
        <v>0</v>
      </c>
      <c r="N43" s="53">
        <v>0</v>
      </c>
      <c r="O43" s="53">
        <v>0</v>
      </c>
    </row>
    <row r="44" spans="1:15" s="81" customFormat="1" x14ac:dyDescent="0.35">
      <c r="A44" s="46" t="s">
        <v>96</v>
      </c>
      <c r="C44" s="52">
        <v>109357621</v>
      </c>
      <c r="D44" s="52">
        <v>111121036</v>
      </c>
      <c r="E44" s="52">
        <v>113704070</v>
      </c>
      <c r="F44" s="52">
        <v>116127320</v>
      </c>
      <c r="G44" s="52">
        <v>106749862</v>
      </c>
      <c r="H44" s="52">
        <v>117033131</v>
      </c>
      <c r="I44" s="52">
        <v>119326213</v>
      </c>
      <c r="J44" s="52">
        <v>122076336</v>
      </c>
      <c r="K44" s="52">
        <v>124852663</v>
      </c>
      <c r="L44" s="52">
        <v>127623655</v>
      </c>
      <c r="M44" s="52">
        <v>130643134</v>
      </c>
      <c r="N44" s="52">
        <v>135300686</v>
      </c>
      <c r="O44" s="52">
        <v>136773344</v>
      </c>
    </row>
    <row r="45" spans="1:15" s="83" customFormat="1" x14ac:dyDescent="0.35">
      <c r="A45" s="7"/>
      <c r="B45" s="3" t="s">
        <v>0</v>
      </c>
      <c r="C45" s="153">
        <v>491182511</v>
      </c>
      <c r="D45" s="52">
        <v>497758698</v>
      </c>
      <c r="E45" s="52">
        <v>505200942</v>
      </c>
      <c r="F45" s="52">
        <v>512623642</v>
      </c>
      <c r="G45" s="52">
        <v>514513886</v>
      </c>
      <c r="H45" s="52">
        <v>521289089</v>
      </c>
      <c r="I45" s="52">
        <v>529898701</v>
      </c>
      <c r="J45" s="52">
        <v>539281715</v>
      </c>
      <c r="K45" s="52">
        <v>550086874</v>
      </c>
      <c r="L45" s="52">
        <v>559682539</v>
      </c>
      <c r="M45" s="52">
        <v>570828582</v>
      </c>
      <c r="N45" s="52">
        <v>583265259</v>
      </c>
      <c r="O45" s="52">
        <v>592117169</v>
      </c>
    </row>
    <row r="46" spans="1:15" ht="23.15" customHeight="1" x14ac:dyDescent="0.35">
      <c r="A46" s="236"/>
      <c r="B46" s="237"/>
      <c r="C46" s="237"/>
      <c r="D46" s="237"/>
      <c r="E46" s="237"/>
      <c r="F46" s="237"/>
      <c r="G46" s="237"/>
      <c r="H46" s="237"/>
      <c r="I46" s="237"/>
      <c r="J46" s="237"/>
      <c r="K46" s="237"/>
      <c r="L46" s="237"/>
      <c r="M46" s="237"/>
      <c r="N46" s="237"/>
      <c r="O46" s="237"/>
    </row>
    <row r="47" spans="1:15" x14ac:dyDescent="0.35">
      <c r="A47" s="180" t="s">
        <v>427</v>
      </c>
      <c r="B47" s="84"/>
    </row>
    <row r="48" spans="1:15" x14ac:dyDescent="0.35">
      <c r="A48" s="84" t="s">
        <v>423</v>
      </c>
      <c r="B48" s="84"/>
    </row>
    <row r="49" spans="1:1" x14ac:dyDescent="0.35">
      <c r="A49" s="84"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3" activePane="bottomRight" state="frozen"/>
      <selection activeCell="B4" sqref="B4"/>
      <selection pane="topRight" activeCell="B4" sqref="B4"/>
      <selection pane="bottomLeft" activeCell="B4" sqref="B4"/>
      <selection pane="bottomRight" activeCell="Q43" sqref="Q43"/>
    </sheetView>
  </sheetViews>
  <sheetFormatPr defaultColWidth="9.1796875" defaultRowHeight="14.5" x14ac:dyDescent="0.35"/>
  <cols>
    <col min="1" max="1" width="4.1796875" style="47" customWidth="1"/>
    <col min="2" max="2" width="19.54296875" style="44" bestFit="1" customWidth="1"/>
    <col min="3" max="3" width="11.453125" style="44" customWidth="1"/>
    <col min="4" max="4" width="10.81640625" style="44" customWidth="1"/>
    <col min="5" max="5" width="11" style="44" customWidth="1"/>
    <col min="6" max="6" width="11.08984375" style="44" customWidth="1"/>
    <col min="7" max="7" width="9.1796875" style="44"/>
    <col min="8" max="8" width="9.54296875" style="44" customWidth="1"/>
    <col min="9" max="9" width="10.26953125" style="44" customWidth="1"/>
    <col min="10" max="10" width="10.1796875" style="44" customWidth="1"/>
    <col min="11" max="11" width="11.26953125" style="44" customWidth="1"/>
    <col min="12" max="12" width="10.90625" style="44" customWidth="1"/>
    <col min="13" max="13" width="10.7265625" style="44" customWidth="1"/>
    <col min="14" max="14" width="11.1796875" style="44" customWidth="1"/>
    <col min="15" max="15" width="11.36328125" style="44" customWidth="1"/>
    <col min="16" max="16384" width="9.1796875" style="44"/>
  </cols>
  <sheetData>
    <row r="1" spans="1:15" ht="29.15" customHeight="1" x14ac:dyDescent="0.35">
      <c r="A1" s="240" t="s">
        <v>171</v>
      </c>
      <c r="B1" s="241"/>
      <c r="C1" s="241"/>
      <c r="D1" s="241"/>
      <c r="E1" s="241"/>
      <c r="F1" s="241"/>
      <c r="G1" s="241"/>
      <c r="H1" s="241"/>
      <c r="I1" s="241"/>
      <c r="J1" s="241"/>
      <c r="K1" s="241"/>
      <c r="L1" s="241"/>
      <c r="M1" s="241"/>
      <c r="N1" s="241"/>
      <c r="O1" s="241"/>
    </row>
    <row r="2" spans="1:15" x14ac:dyDescent="0.35">
      <c r="A2" s="239" t="s">
        <v>3</v>
      </c>
      <c r="B2" s="239"/>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5" ht="53.15" customHeight="1" x14ac:dyDescent="0.35">
      <c r="A3" s="239"/>
      <c r="B3" s="239"/>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737348516</v>
      </c>
      <c r="D4" s="147">
        <v>746681988</v>
      </c>
      <c r="E4" s="52">
        <v>753022094</v>
      </c>
      <c r="F4" s="52">
        <v>761414791</v>
      </c>
      <c r="G4" s="52">
        <v>771221358</v>
      </c>
      <c r="H4" s="52">
        <v>778102339</v>
      </c>
      <c r="I4" s="52">
        <v>787809720</v>
      </c>
      <c r="J4" s="52">
        <v>798331263</v>
      </c>
      <c r="K4" s="52">
        <v>805026337</v>
      </c>
      <c r="L4" s="52">
        <v>815761273</v>
      </c>
      <c r="M4" s="52">
        <v>826635158</v>
      </c>
      <c r="N4" s="52">
        <v>837372760</v>
      </c>
      <c r="O4" s="52">
        <v>848683532</v>
      </c>
    </row>
    <row r="5" spans="1:15" s="83" customFormat="1" x14ac:dyDescent="0.35">
      <c r="A5" s="7"/>
      <c r="B5" s="1" t="s">
        <v>28</v>
      </c>
      <c r="C5" s="53">
        <v>74343745</v>
      </c>
      <c r="D5" s="53">
        <v>75366345</v>
      </c>
      <c r="E5" s="53">
        <v>76020065</v>
      </c>
      <c r="F5" s="53">
        <v>76951066</v>
      </c>
      <c r="G5" s="53">
        <v>78044918</v>
      </c>
      <c r="H5" s="53">
        <v>78744357</v>
      </c>
      <c r="I5" s="53">
        <v>79786977</v>
      </c>
      <c r="J5" s="53">
        <v>81066224</v>
      </c>
      <c r="K5" s="53">
        <v>78924794</v>
      </c>
      <c r="L5" s="53">
        <v>80025976</v>
      </c>
      <c r="M5" s="53">
        <v>81152072</v>
      </c>
      <c r="N5" s="53">
        <v>82255538</v>
      </c>
      <c r="O5" s="53">
        <v>83405952</v>
      </c>
    </row>
    <row r="6" spans="1:15" s="83" customFormat="1" x14ac:dyDescent="0.35">
      <c r="A6" s="7"/>
      <c r="B6" s="1" t="s">
        <v>29</v>
      </c>
      <c r="C6" s="53">
        <v>241644526</v>
      </c>
      <c r="D6" s="53">
        <v>243598357</v>
      </c>
      <c r="E6" s="53">
        <v>244677474</v>
      </c>
      <c r="F6" s="53">
        <v>246326418</v>
      </c>
      <c r="G6" s="53">
        <v>246434408</v>
      </c>
      <c r="H6" s="53">
        <v>247383928</v>
      </c>
      <c r="I6" s="53">
        <v>249216058</v>
      </c>
      <c r="J6" s="53">
        <v>251313777</v>
      </c>
      <c r="K6" s="53">
        <v>252083146</v>
      </c>
      <c r="L6" s="53">
        <v>254137846</v>
      </c>
      <c r="M6" s="53">
        <v>256126251</v>
      </c>
      <c r="N6" s="53">
        <v>257724071</v>
      </c>
      <c r="O6" s="53">
        <v>260186076</v>
      </c>
    </row>
    <row r="7" spans="1:15" s="83" customFormat="1" x14ac:dyDescent="0.35">
      <c r="A7" s="7"/>
      <c r="B7" s="1" t="s">
        <v>30</v>
      </c>
      <c r="C7" s="53">
        <v>240954921</v>
      </c>
      <c r="D7" s="53">
        <v>244624350</v>
      </c>
      <c r="E7" s="53">
        <v>247215312</v>
      </c>
      <c r="F7" s="53">
        <v>250554066</v>
      </c>
      <c r="G7" s="53">
        <v>255506409</v>
      </c>
      <c r="H7" s="53">
        <v>258393001</v>
      </c>
      <c r="I7" s="53">
        <v>262276120</v>
      </c>
      <c r="J7" s="53">
        <v>266003243</v>
      </c>
      <c r="K7" s="53">
        <v>267281675</v>
      </c>
      <c r="L7" s="53">
        <v>271574535</v>
      </c>
      <c r="M7" s="53">
        <v>275944774</v>
      </c>
      <c r="N7" s="53">
        <v>280263697</v>
      </c>
      <c r="O7" s="53">
        <v>284755159</v>
      </c>
    </row>
    <row r="8" spans="1:15" s="83" customFormat="1" x14ac:dyDescent="0.35">
      <c r="A8" s="7"/>
      <c r="B8" s="1" t="s">
        <v>31</v>
      </c>
      <c r="C8" s="53">
        <v>72153712</v>
      </c>
      <c r="D8" s="53">
        <v>73214037</v>
      </c>
      <c r="E8" s="53">
        <v>74083897</v>
      </c>
      <c r="F8" s="53">
        <v>75092978</v>
      </c>
      <c r="G8" s="53">
        <v>76777135</v>
      </c>
      <c r="H8" s="53">
        <v>77765338</v>
      </c>
      <c r="I8" s="53">
        <v>78973077</v>
      </c>
      <c r="J8" s="53">
        <v>80459058</v>
      </c>
      <c r="K8" s="53">
        <v>85567966</v>
      </c>
      <c r="L8" s="53">
        <v>86988852</v>
      </c>
      <c r="M8" s="53">
        <v>88447454</v>
      </c>
      <c r="N8" s="53">
        <v>89890048</v>
      </c>
      <c r="O8" s="53">
        <v>91426377</v>
      </c>
    </row>
    <row r="9" spans="1:15" s="83" customFormat="1" x14ac:dyDescent="0.35">
      <c r="A9" s="7"/>
      <c r="B9" s="1" t="s">
        <v>32</v>
      </c>
      <c r="C9" s="53">
        <v>13493896</v>
      </c>
      <c r="D9" s="53">
        <v>13686930</v>
      </c>
      <c r="E9" s="53">
        <v>13826956</v>
      </c>
      <c r="F9" s="53">
        <v>13990082</v>
      </c>
      <c r="G9" s="53">
        <v>14196452</v>
      </c>
      <c r="H9" s="53">
        <v>14368399</v>
      </c>
      <c r="I9" s="53">
        <v>14570756</v>
      </c>
      <c r="J9" s="53">
        <v>14815047</v>
      </c>
      <c r="K9" s="53">
        <v>14340227</v>
      </c>
      <c r="L9" s="53">
        <v>14551316</v>
      </c>
      <c r="M9" s="53">
        <v>14773076</v>
      </c>
      <c r="N9" s="53">
        <v>15356862</v>
      </c>
      <c r="O9" s="53">
        <v>15213280</v>
      </c>
    </row>
    <row r="10" spans="1:15" s="83" customFormat="1" x14ac:dyDescent="0.35">
      <c r="A10" s="7"/>
      <c r="B10" s="1" t="s">
        <v>33</v>
      </c>
      <c r="C10" s="53">
        <v>94757716</v>
      </c>
      <c r="D10" s="53">
        <v>96191969</v>
      </c>
      <c r="E10" s="53">
        <v>97198390</v>
      </c>
      <c r="F10" s="53">
        <v>98500181</v>
      </c>
      <c r="G10" s="53">
        <v>100262036</v>
      </c>
      <c r="H10" s="53">
        <v>101447316</v>
      </c>
      <c r="I10" s="53">
        <v>102986732</v>
      </c>
      <c r="J10" s="53">
        <v>104673914</v>
      </c>
      <c r="K10" s="53">
        <v>106828529</v>
      </c>
      <c r="L10" s="53">
        <v>108482748</v>
      </c>
      <c r="M10" s="53">
        <v>110191531</v>
      </c>
      <c r="N10" s="53">
        <v>111882544</v>
      </c>
      <c r="O10" s="53">
        <v>113696688</v>
      </c>
    </row>
    <row r="11" spans="1:15" s="81" customFormat="1" x14ac:dyDescent="0.35">
      <c r="A11" s="46" t="s">
        <v>34</v>
      </c>
      <c r="C11" s="52">
        <v>164209549</v>
      </c>
      <c r="D11" s="52">
        <v>167120720</v>
      </c>
      <c r="E11" s="52">
        <v>169473191</v>
      </c>
      <c r="F11" s="52">
        <v>172397746</v>
      </c>
      <c r="G11" s="52">
        <v>176944679</v>
      </c>
      <c r="H11" s="52">
        <v>179898822</v>
      </c>
      <c r="I11" s="52">
        <v>183266180</v>
      </c>
      <c r="J11" s="52">
        <v>186995163</v>
      </c>
      <c r="K11" s="52">
        <v>193869542</v>
      </c>
      <c r="L11" s="52">
        <v>197668761</v>
      </c>
      <c r="M11" s="52">
        <v>201534575</v>
      </c>
      <c r="N11" s="52">
        <v>205436987</v>
      </c>
      <c r="O11" s="52">
        <v>209538394</v>
      </c>
    </row>
    <row r="12" spans="1:15" s="83" customFormat="1" x14ac:dyDescent="0.35">
      <c r="A12" s="7"/>
      <c r="B12" s="1" t="s">
        <v>35</v>
      </c>
      <c r="C12" s="53">
        <v>2741165</v>
      </c>
      <c r="D12" s="53">
        <v>2788081</v>
      </c>
      <c r="E12" s="53">
        <v>2821077</v>
      </c>
      <c r="F12" s="53">
        <v>2869636</v>
      </c>
      <c r="G12" s="53">
        <v>3075387</v>
      </c>
      <c r="H12" s="53">
        <v>3122436</v>
      </c>
      <c r="I12" s="53">
        <v>3157125</v>
      </c>
      <c r="J12" s="53">
        <v>3187117</v>
      </c>
      <c r="K12" s="53">
        <v>3144137</v>
      </c>
      <c r="L12" s="53">
        <v>3198516</v>
      </c>
      <c r="M12" s="53">
        <v>3255756</v>
      </c>
      <c r="N12" s="53">
        <v>3310936</v>
      </c>
      <c r="O12" s="53">
        <v>3369345</v>
      </c>
    </row>
    <row r="13" spans="1:15" s="83" customFormat="1" x14ac:dyDescent="0.35">
      <c r="A13" s="7"/>
      <c r="B13" s="1" t="s">
        <v>36</v>
      </c>
      <c r="C13" s="53">
        <v>23397705</v>
      </c>
      <c r="D13" s="53">
        <v>23814270</v>
      </c>
      <c r="E13" s="53">
        <v>24147035</v>
      </c>
      <c r="F13" s="53">
        <v>24565473</v>
      </c>
      <c r="G13" s="53">
        <v>25176603</v>
      </c>
      <c r="H13" s="53">
        <v>25586131</v>
      </c>
      <c r="I13" s="53">
        <v>26062265</v>
      </c>
      <c r="J13" s="53">
        <v>26641216</v>
      </c>
      <c r="K13" s="53">
        <v>27956410</v>
      </c>
      <c r="L13" s="53">
        <v>28524267</v>
      </c>
      <c r="M13" s="53">
        <v>29084937</v>
      </c>
      <c r="N13" s="53">
        <v>29658644</v>
      </c>
      <c r="O13" s="53">
        <v>30281009</v>
      </c>
    </row>
    <row r="14" spans="1:15" s="83" customFormat="1" x14ac:dyDescent="0.35">
      <c r="A14" s="7"/>
      <c r="B14" s="1" t="s">
        <v>37</v>
      </c>
      <c r="C14" s="53">
        <v>8033105</v>
      </c>
      <c r="D14" s="53">
        <v>8135176</v>
      </c>
      <c r="E14" s="53">
        <v>8249984</v>
      </c>
      <c r="F14" s="53">
        <v>8376534</v>
      </c>
      <c r="G14" s="53">
        <v>8593548</v>
      </c>
      <c r="H14" s="53">
        <v>8730580</v>
      </c>
      <c r="I14" s="53">
        <v>8886895</v>
      </c>
      <c r="J14" s="53">
        <v>9063831</v>
      </c>
      <c r="K14" s="53">
        <v>9781937</v>
      </c>
      <c r="L14" s="53">
        <v>9963526</v>
      </c>
      <c r="M14" s="53">
        <v>10146696</v>
      </c>
      <c r="N14" s="53">
        <v>10333544</v>
      </c>
      <c r="O14" s="53">
        <v>10526763</v>
      </c>
    </row>
    <row r="15" spans="1:15" s="83" customFormat="1" x14ac:dyDescent="0.35">
      <c r="A15" s="7"/>
      <c r="B15" s="1" t="s">
        <v>38</v>
      </c>
      <c r="C15" s="53">
        <v>9726345</v>
      </c>
      <c r="D15" s="53">
        <v>9911252</v>
      </c>
      <c r="E15" s="53">
        <v>10084889</v>
      </c>
      <c r="F15" s="53">
        <v>10278501</v>
      </c>
      <c r="G15" s="53">
        <v>10549406</v>
      </c>
      <c r="H15" s="53">
        <v>10744596</v>
      </c>
      <c r="I15" s="53">
        <v>10958880</v>
      </c>
      <c r="J15" s="53">
        <v>11232905</v>
      </c>
      <c r="K15" s="53">
        <v>11617165</v>
      </c>
      <c r="L15" s="53">
        <v>11864648</v>
      </c>
      <c r="M15" s="53">
        <v>12123590</v>
      </c>
      <c r="N15" s="53">
        <v>12391700</v>
      </c>
      <c r="O15" s="53">
        <v>12662174</v>
      </c>
    </row>
    <row r="16" spans="1:15" s="83" customFormat="1" x14ac:dyDescent="0.35">
      <c r="A16" s="7"/>
      <c r="B16" s="1" t="s">
        <v>39</v>
      </c>
      <c r="C16" s="53">
        <v>7615357</v>
      </c>
      <c r="D16" s="53">
        <v>7731565</v>
      </c>
      <c r="E16" s="53">
        <v>7845859</v>
      </c>
      <c r="F16" s="53">
        <v>7983607</v>
      </c>
      <c r="G16" s="53">
        <v>8131984</v>
      </c>
      <c r="H16" s="53">
        <v>8261695</v>
      </c>
      <c r="I16" s="53">
        <v>8424058</v>
      </c>
      <c r="J16" s="53">
        <v>8601532</v>
      </c>
      <c r="K16" s="53">
        <v>8606435</v>
      </c>
      <c r="L16" s="53">
        <v>8771919</v>
      </c>
      <c r="M16" s="53">
        <v>8936274</v>
      </c>
      <c r="N16" s="53">
        <v>9089111</v>
      </c>
      <c r="O16" s="53">
        <v>9260675</v>
      </c>
    </row>
    <row r="17" spans="1:15" s="83" customFormat="1" x14ac:dyDescent="0.35">
      <c r="A17" s="7"/>
      <c r="B17" s="1" t="s">
        <v>40</v>
      </c>
      <c r="C17" s="53">
        <v>2439608</v>
      </c>
      <c r="D17" s="53">
        <v>2475691</v>
      </c>
      <c r="E17" s="53">
        <v>2515932</v>
      </c>
      <c r="F17" s="53">
        <v>2557285</v>
      </c>
      <c r="G17" s="53">
        <v>2728671</v>
      </c>
      <c r="H17" s="53">
        <v>2766083</v>
      </c>
      <c r="I17" s="53">
        <v>2824589</v>
      </c>
      <c r="J17" s="53">
        <v>2757904</v>
      </c>
      <c r="K17" s="53">
        <v>2870202</v>
      </c>
      <c r="L17" s="53">
        <v>2921652</v>
      </c>
      <c r="M17" s="53">
        <v>2975234</v>
      </c>
      <c r="N17" s="53">
        <v>3026604</v>
      </c>
      <c r="O17" s="53">
        <v>3078775</v>
      </c>
    </row>
    <row r="18" spans="1:15" s="83" customFormat="1" x14ac:dyDescent="0.35">
      <c r="A18" s="7"/>
      <c r="B18" s="1" t="s">
        <v>41</v>
      </c>
      <c r="C18" s="53">
        <v>5135136</v>
      </c>
      <c r="D18" s="53">
        <v>5233589</v>
      </c>
      <c r="E18" s="53">
        <v>5314557</v>
      </c>
      <c r="F18" s="53">
        <v>5411101</v>
      </c>
      <c r="G18" s="53">
        <v>5549192</v>
      </c>
      <c r="H18" s="53">
        <v>5648626</v>
      </c>
      <c r="I18" s="53">
        <v>5762776</v>
      </c>
      <c r="J18" s="53">
        <v>5891262</v>
      </c>
      <c r="K18" s="53">
        <v>6152581</v>
      </c>
      <c r="L18" s="53">
        <v>6284116</v>
      </c>
      <c r="M18" s="53">
        <v>6413511</v>
      </c>
      <c r="N18" s="53">
        <v>6549758</v>
      </c>
      <c r="O18" s="53">
        <v>6692926</v>
      </c>
    </row>
    <row r="19" spans="1:15" s="83" customFormat="1" x14ac:dyDescent="0.35">
      <c r="A19" s="7"/>
      <c r="B19" s="1" t="s">
        <v>42</v>
      </c>
      <c r="C19" s="53">
        <v>17994497</v>
      </c>
      <c r="D19" s="53">
        <v>18225802</v>
      </c>
      <c r="E19" s="53">
        <v>18406457</v>
      </c>
      <c r="F19" s="53">
        <v>18620092</v>
      </c>
      <c r="G19" s="53">
        <v>18935182</v>
      </c>
      <c r="H19" s="53">
        <v>19141992</v>
      </c>
      <c r="I19" s="53">
        <v>19391092</v>
      </c>
      <c r="J19" s="53">
        <v>19709577</v>
      </c>
      <c r="K19" s="53">
        <v>20320785</v>
      </c>
      <c r="L19" s="53">
        <v>20632528</v>
      </c>
      <c r="M19" s="53">
        <v>20943898</v>
      </c>
      <c r="N19" s="53">
        <v>21265789</v>
      </c>
      <c r="O19" s="53">
        <v>21602943</v>
      </c>
    </row>
    <row r="20" spans="1:15" s="83" customFormat="1" x14ac:dyDescent="0.35">
      <c r="A20" s="7"/>
      <c r="B20" s="1" t="s">
        <v>43</v>
      </c>
      <c r="C20" s="53">
        <v>2293467</v>
      </c>
      <c r="D20" s="53">
        <v>2334740</v>
      </c>
      <c r="E20" s="53">
        <v>2371548</v>
      </c>
      <c r="F20" s="53">
        <v>2414785</v>
      </c>
      <c r="G20" s="53">
        <v>2480748</v>
      </c>
      <c r="H20" s="53">
        <v>2524180</v>
      </c>
      <c r="I20" s="53">
        <v>2573622</v>
      </c>
      <c r="J20" s="53">
        <v>2634123</v>
      </c>
      <c r="K20" s="53">
        <v>2818130</v>
      </c>
      <c r="L20" s="53">
        <v>2879128</v>
      </c>
      <c r="M20" s="53">
        <v>2942015</v>
      </c>
      <c r="N20" s="53">
        <v>3006230</v>
      </c>
      <c r="O20" s="53">
        <v>3073466</v>
      </c>
    </row>
    <row r="21" spans="1:15" s="83" customFormat="1" x14ac:dyDescent="0.35">
      <c r="A21" s="7"/>
      <c r="B21" s="1" t="s">
        <v>44</v>
      </c>
      <c r="C21" s="53">
        <v>14295173</v>
      </c>
      <c r="D21" s="53">
        <v>14468604</v>
      </c>
      <c r="E21" s="53">
        <v>14634133</v>
      </c>
      <c r="F21" s="53">
        <v>14810825</v>
      </c>
      <c r="G21" s="53">
        <v>15110478</v>
      </c>
      <c r="H21" s="53">
        <v>15298532</v>
      </c>
      <c r="I21" s="53">
        <v>15508930</v>
      </c>
      <c r="J21" s="53">
        <v>15766804</v>
      </c>
      <c r="K21" s="53">
        <v>16934927</v>
      </c>
      <c r="L21" s="53">
        <v>17205659</v>
      </c>
      <c r="M21" s="53">
        <v>17481970</v>
      </c>
      <c r="N21" s="53">
        <v>17762793</v>
      </c>
      <c r="O21" s="53">
        <v>18063435</v>
      </c>
    </row>
    <row r="22" spans="1:15" s="83" customFormat="1" x14ac:dyDescent="0.35">
      <c r="A22" s="7"/>
      <c r="B22" s="1" t="s">
        <v>45</v>
      </c>
      <c r="C22" s="53">
        <v>6145639</v>
      </c>
      <c r="D22" s="53">
        <v>6249947</v>
      </c>
      <c r="E22" s="53">
        <v>6348124</v>
      </c>
      <c r="F22" s="53">
        <v>6457512</v>
      </c>
      <c r="G22" s="53">
        <v>6610932</v>
      </c>
      <c r="H22" s="53">
        <v>6718563</v>
      </c>
      <c r="I22" s="53">
        <v>6847016</v>
      </c>
      <c r="J22" s="53">
        <v>6997081</v>
      </c>
      <c r="K22" s="53">
        <v>7322729</v>
      </c>
      <c r="L22" s="53">
        <v>7461872</v>
      </c>
      <c r="M22" s="53">
        <v>7604771</v>
      </c>
      <c r="N22" s="53">
        <v>7747993</v>
      </c>
      <c r="O22" s="53">
        <v>7904193</v>
      </c>
    </row>
    <row r="23" spans="1:15" s="83" customFormat="1" x14ac:dyDescent="0.35">
      <c r="A23" s="7"/>
      <c r="B23" s="1" t="s">
        <v>46</v>
      </c>
      <c r="C23" s="53">
        <v>3427073</v>
      </c>
      <c r="D23" s="53">
        <v>3494301</v>
      </c>
      <c r="E23" s="53">
        <v>3551131</v>
      </c>
      <c r="F23" s="53">
        <v>3621053</v>
      </c>
      <c r="G23" s="53">
        <v>3717395</v>
      </c>
      <c r="H23" s="53">
        <v>3786648</v>
      </c>
      <c r="I23" s="53">
        <v>3858663</v>
      </c>
      <c r="J23" s="53">
        <v>3956663</v>
      </c>
      <c r="K23" s="53">
        <v>4142235</v>
      </c>
      <c r="L23" s="53">
        <v>4225078</v>
      </c>
      <c r="M23" s="53">
        <v>4311878</v>
      </c>
      <c r="N23" s="53">
        <v>4400867</v>
      </c>
      <c r="O23" s="53">
        <v>4491763</v>
      </c>
    </row>
    <row r="24" spans="1:15" s="83" customFormat="1" x14ac:dyDescent="0.35">
      <c r="A24" s="7"/>
      <c r="B24" s="1" t="s">
        <v>47</v>
      </c>
      <c r="C24" s="53">
        <v>728376</v>
      </c>
      <c r="D24" s="53">
        <v>774288</v>
      </c>
      <c r="E24" s="53">
        <v>752309</v>
      </c>
      <c r="F24" s="53">
        <v>768377</v>
      </c>
      <c r="G24" s="53">
        <v>791401</v>
      </c>
      <c r="H24" s="53">
        <v>807818</v>
      </c>
      <c r="I24" s="53">
        <v>827864</v>
      </c>
      <c r="J24" s="53">
        <v>850153</v>
      </c>
      <c r="K24" s="53">
        <v>896828</v>
      </c>
      <c r="L24" s="53">
        <v>915285</v>
      </c>
      <c r="M24" s="53">
        <v>933819</v>
      </c>
      <c r="N24" s="53">
        <v>952875</v>
      </c>
      <c r="O24" s="53">
        <v>971054</v>
      </c>
    </row>
    <row r="25" spans="1:15" s="83" customFormat="1" x14ac:dyDescent="0.35">
      <c r="A25" s="7"/>
      <c r="B25" s="1" t="s">
        <v>48</v>
      </c>
      <c r="C25" s="53">
        <v>10105894</v>
      </c>
      <c r="D25" s="53">
        <v>10292603</v>
      </c>
      <c r="E25" s="53">
        <v>10444377</v>
      </c>
      <c r="F25" s="53">
        <v>10650218</v>
      </c>
      <c r="G25" s="53">
        <v>10917300</v>
      </c>
      <c r="H25" s="53">
        <v>11115353</v>
      </c>
      <c r="I25" s="53">
        <v>11346664</v>
      </c>
      <c r="J25" s="53">
        <v>11607810</v>
      </c>
      <c r="K25" s="53">
        <v>11868197</v>
      </c>
      <c r="L25" s="53">
        <v>12100372</v>
      </c>
      <c r="M25" s="53">
        <v>12340345</v>
      </c>
      <c r="N25" s="53">
        <v>12575392</v>
      </c>
      <c r="O25" s="53">
        <v>12821037</v>
      </c>
    </row>
    <row r="26" spans="1:15" s="83" customFormat="1" x14ac:dyDescent="0.35">
      <c r="A26" s="7"/>
      <c r="B26" s="1" t="s">
        <v>49</v>
      </c>
      <c r="C26" s="53">
        <v>8042115</v>
      </c>
      <c r="D26" s="53">
        <v>8181015</v>
      </c>
      <c r="E26" s="53">
        <v>8298351</v>
      </c>
      <c r="F26" s="53">
        <v>8435886</v>
      </c>
      <c r="G26" s="53">
        <v>8621502</v>
      </c>
      <c r="H26" s="53">
        <v>8763710</v>
      </c>
      <c r="I26" s="53">
        <v>8927483</v>
      </c>
      <c r="J26" s="53">
        <v>9098388</v>
      </c>
      <c r="K26" s="53">
        <v>9158716</v>
      </c>
      <c r="L26" s="53">
        <v>9334599</v>
      </c>
      <c r="M26" s="53">
        <v>9507682</v>
      </c>
      <c r="N26" s="53">
        <v>9686807</v>
      </c>
      <c r="O26" s="53">
        <v>9864796</v>
      </c>
    </row>
    <row r="27" spans="1:15" s="83" customFormat="1" x14ac:dyDescent="0.35">
      <c r="A27" s="7"/>
      <c r="B27" s="1" t="s">
        <v>50</v>
      </c>
      <c r="C27" s="53">
        <v>5669089</v>
      </c>
      <c r="D27" s="53">
        <v>5785142</v>
      </c>
      <c r="E27" s="53">
        <v>5855868</v>
      </c>
      <c r="F27" s="53">
        <v>5953547</v>
      </c>
      <c r="G27" s="53">
        <v>6116754</v>
      </c>
      <c r="H27" s="53">
        <v>6217630</v>
      </c>
      <c r="I27" s="53">
        <v>6324904</v>
      </c>
      <c r="J27" s="53">
        <v>6476238</v>
      </c>
      <c r="K27" s="53">
        <v>6704960</v>
      </c>
      <c r="L27" s="53">
        <v>6829988</v>
      </c>
      <c r="M27" s="53">
        <v>6959172</v>
      </c>
      <c r="N27" s="53">
        <v>7090372</v>
      </c>
      <c r="O27" s="53">
        <v>7232861</v>
      </c>
    </row>
    <row r="28" spans="1:15" s="83" customFormat="1" x14ac:dyDescent="0.35">
      <c r="A28" s="7"/>
      <c r="B28" s="1" t="s">
        <v>51</v>
      </c>
      <c r="C28" s="53">
        <v>1237149</v>
      </c>
      <c r="D28" s="53">
        <v>1270271</v>
      </c>
      <c r="E28" s="53">
        <v>1294977</v>
      </c>
      <c r="F28" s="53">
        <v>1326555</v>
      </c>
      <c r="G28" s="53">
        <v>1371443</v>
      </c>
      <c r="H28" s="53">
        <v>1407199</v>
      </c>
      <c r="I28" s="53">
        <v>1444823</v>
      </c>
      <c r="J28" s="53">
        <v>1489478</v>
      </c>
      <c r="K28" s="53">
        <v>1539916</v>
      </c>
      <c r="L28" s="53">
        <v>1578048</v>
      </c>
      <c r="M28" s="53">
        <v>1620323</v>
      </c>
      <c r="N28" s="53">
        <v>1662987</v>
      </c>
      <c r="O28" s="53">
        <v>1705026</v>
      </c>
    </row>
    <row r="29" spans="1:15" s="83" customFormat="1" x14ac:dyDescent="0.35">
      <c r="A29" s="7"/>
      <c r="B29" s="1" t="s">
        <v>52</v>
      </c>
      <c r="C29" s="53">
        <v>2101165</v>
      </c>
      <c r="D29" s="53">
        <v>2153116</v>
      </c>
      <c r="E29" s="53">
        <v>2187581</v>
      </c>
      <c r="F29" s="53">
        <v>2240016</v>
      </c>
      <c r="G29" s="53">
        <v>2319109</v>
      </c>
      <c r="H29" s="53">
        <v>2376249</v>
      </c>
      <c r="I29" s="53">
        <v>2441832</v>
      </c>
      <c r="J29" s="53">
        <v>2521802</v>
      </c>
      <c r="K29" s="53">
        <v>2623323</v>
      </c>
      <c r="L29" s="53">
        <v>2689112</v>
      </c>
      <c r="M29" s="53">
        <v>2756056</v>
      </c>
      <c r="N29" s="53">
        <v>2825438</v>
      </c>
      <c r="O29" s="53">
        <v>2894619</v>
      </c>
    </row>
    <row r="30" spans="1:15" s="83" customFormat="1" x14ac:dyDescent="0.35">
      <c r="A30" s="7"/>
      <c r="B30" s="1" t="s">
        <v>53</v>
      </c>
      <c r="C30" s="53">
        <v>626548</v>
      </c>
      <c r="D30" s="53">
        <v>647515</v>
      </c>
      <c r="E30" s="53">
        <v>649715</v>
      </c>
      <c r="F30" s="53">
        <v>666407</v>
      </c>
      <c r="G30" s="53">
        <v>690739</v>
      </c>
      <c r="H30" s="53">
        <v>709235</v>
      </c>
      <c r="I30" s="53">
        <v>728204</v>
      </c>
      <c r="J30" s="53">
        <v>751567</v>
      </c>
      <c r="K30" s="53">
        <v>804697</v>
      </c>
      <c r="L30" s="53">
        <v>828094</v>
      </c>
      <c r="M30" s="53">
        <v>849328</v>
      </c>
      <c r="N30" s="53">
        <v>871703</v>
      </c>
      <c r="O30" s="53">
        <v>894619</v>
      </c>
    </row>
    <row r="31" spans="1:15" s="83" customFormat="1" x14ac:dyDescent="0.35">
      <c r="A31" s="7"/>
      <c r="B31" s="1" t="s">
        <v>54</v>
      </c>
      <c r="C31" s="53">
        <v>12052686</v>
      </c>
      <c r="D31" s="53">
        <v>12292276</v>
      </c>
      <c r="E31" s="53">
        <v>12490064</v>
      </c>
      <c r="F31" s="53">
        <v>12719204</v>
      </c>
      <c r="G31" s="53">
        <v>13055759</v>
      </c>
      <c r="H31" s="53">
        <v>13295436</v>
      </c>
      <c r="I31" s="53">
        <v>13543597</v>
      </c>
      <c r="J31" s="53">
        <v>13858233</v>
      </c>
      <c r="K31" s="53">
        <v>14217199</v>
      </c>
      <c r="L31" s="53">
        <v>14523341</v>
      </c>
      <c r="M31" s="53">
        <v>14837892</v>
      </c>
      <c r="N31" s="53">
        <v>15155245</v>
      </c>
      <c r="O31" s="53">
        <v>15482373</v>
      </c>
    </row>
    <row r="32" spans="1:15" s="83" customFormat="1" x14ac:dyDescent="0.35">
      <c r="A32" s="7"/>
      <c r="B32" s="1" t="s">
        <v>55</v>
      </c>
      <c r="C32" s="53">
        <v>1640239</v>
      </c>
      <c r="D32" s="53">
        <v>1678846</v>
      </c>
      <c r="E32" s="53">
        <v>1715337</v>
      </c>
      <c r="F32" s="53">
        <v>1760165</v>
      </c>
      <c r="G32" s="53">
        <v>1820719</v>
      </c>
      <c r="H32" s="53">
        <v>1869012</v>
      </c>
      <c r="I32" s="53">
        <v>1919494</v>
      </c>
      <c r="J32" s="53">
        <v>1983526</v>
      </c>
      <c r="K32" s="53">
        <v>2086456</v>
      </c>
      <c r="L32" s="53">
        <v>2144846</v>
      </c>
      <c r="M32" s="53">
        <v>2204220</v>
      </c>
      <c r="N32" s="53">
        <v>2263743</v>
      </c>
      <c r="O32" s="53">
        <v>2325609</v>
      </c>
    </row>
    <row r="33" spans="1:15" s="83" customFormat="1" x14ac:dyDescent="0.35">
      <c r="A33" s="7"/>
      <c r="B33" s="1" t="s">
        <v>56</v>
      </c>
      <c r="C33" s="53">
        <v>9672539</v>
      </c>
      <c r="D33" s="53">
        <v>9867492</v>
      </c>
      <c r="E33" s="53">
        <v>10032075</v>
      </c>
      <c r="F33" s="53">
        <v>10235178</v>
      </c>
      <c r="G33" s="53">
        <v>10385776</v>
      </c>
      <c r="H33" s="53">
        <v>10574527</v>
      </c>
      <c r="I33" s="53">
        <v>10805274</v>
      </c>
      <c r="J33" s="53">
        <v>11063107</v>
      </c>
      <c r="K33" s="53">
        <v>10709135</v>
      </c>
      <c r="L33" s="53">
        <v>10943079</v>
      </c>
      <c r="M33" s="53">
        <v>11179875</v>
      </c>
      <c r="N33" s="53">
        <v>11409180</v>
      </c>
      <c r="O33" s="53">
        <v>11659161</v>
      </c>
    </row>
    <row r="34" spans="1:15" s="83" customFormat="1" x14ac:dyDescent="0.35">
      <c r="A34" s="7"/>
      <c r="B34" s="1" t="s">
        <v>57</v>
      </c>
      <c r="C34" s="53">
        <v>3643563</v>
      </c>
      <c r="D34" s="53">
        <v>3701495</v>
      </c>
      <c r="E34" s="53">
        <v>3764837</v>
      </c>
      <c r="F34" s="53">
        <v>3835865</v>
      </c>
      <c r="G34" s="53">
        <v>4096086</v>
      </c>
      <c r="H34" s="53">
        <v>4173536</v>
      </c>
      <c r="I34" s="53">
        <v>4271984</v>
      </c>
      <c r="J34" s="53">
        <v>4221223</v>
      </c>
      <c r="K34" s="53">
        <v>4337041</v>
      </c>
      <c r="L34" s="53">
        <v>4424336</v>
      </c>
      <c r="M34" s="53">
        <v>4515148</v>
      </c>
      <c r="N34" s="53">
        <v>4604709</v>
      </c>
      <c r="O34" s="53">
        <v>4696609</v>
      </c>
    </row>
    <row r="35" spans="1:15" s="83" customFormat="1" x14ac:dyDescent="0.35">
      <c r="A35" s="7"/>
      <c r="B35" s="1" t="s">
        <v>58</v>
      </c>
      <c r="C35" s="53">
        <v>1687006</v>
      </c>
      <c r="D35" s="53">
        <v>1735308</v>
      </c>
      <c r="E35" s="53">
        <v>1772978</v>
      </c>
      <c r="F35" s="53">
        <v>1820653</v>
      </c>
      <c r="G35" s="53">
        <v>1932796</v>
      </c>
      <c r="H35" s="53">
        <v>1987581</v>
      </c>
      <c r="I35" s="53">
        <v>2043321</v>
      </c>
      <c r="J35" s="53">
        <v>2111370</v>
      </c>
      <c r="K35" s="53">
        <v>2302640</v>
      </c>
      <c r="L35" s="53">
        <v>2361279</v>
      </c>
      <c r="M35" s="53">
        <v>2425696</v>
      </c>
      <c r="N35" s="53">
        <v>2490428</v>
      </c>
      <c r="O35" s="53">
        <v>2559106</v>
      </c>
    </row>
    <row r="36" spans="1:15" s="83" customFormat="1" x14ac:dyDescent="0.35">
      <c r="A36" s="7"/>
      <c r="B36" s="1" t="s">
        <v>59</v>
      </c>
      <c r="C36" s="53">
        <v>591282</v>
      </c>
      <c r="D36" s="53">
        <v>611631</v>
      </c>
      <c r="E36" s="53">
        <v>624753</v>
      </c>
      <c r="F36" s="53">
        <v>644720</v>
      </c>
      <c r="G36" s="53">
        <v>671495</v>
      </c>
      <c r="H36" s="53">
        <v>692849</v>
      </c>
      <c r="I36" s="53">
        <v>717457</v>
      </c>
      <c r="J36" s="53">
        <v>744625</v>
      </c>
      <c r="K36" s="53">
        <v>776104</v>
      </c>
      <c r="L36" s="53">
        <v>798320</v>
      </c>
      <c r="M36" s="53">
        <v>821409</v>
      </c>
      <c r="N36" s="53">
        <v>844566</v>
      </c>
      <c r="O36" s="53">
        <v>867500</v>
      </c>
    </row>
    <row r="37" spans="1:15" s="83" customFormat="1" x14ac:dyDescent="0.35">
      <c r="A37" s="7"/>
      <c r="B37" s="1" t="s">
        <v>60</v>
      </c>
      <c r="C37" s="53">
        <v>1034251</v>
      </c>
      <c r="D37" s="53">
        <v>1075377</v>
      </c>
      <c r="E37" s="53">
        <v>1076855</v>
      </c>
      <c r="F37" s="53">
        <v>1100808</v>
      </c>
      <c r="G37" s="53">
        <v>1138406</v>
      </c>
      <c r="H37" s="53">
        <v>1164281</v>
      </c>
      <c r="I37" s="53">
        <v>1190933</v>
      </c>
      <c r="J37" s="53">
        <v>1227382</v>
      </c>
      <c r="K37" s="53">
        <v>1329087</v>
      </c>
      <c r="L37" s="53">
        <v>1356768</v>
      </c>
      <c r="M37" s="53">
        <v>1387747</v>
      </c>
      <c r="N37" s="53">
        <v>1418454</v>
      </c>
      <c r="O37" s="53">
        <v>1447380</v>
      </c>
    </row>
    <row r="38" spans="1:15" s="83" customFormat="1" x14ac:dyDescent="0.35">
      <c r="A38" s="7"/>
      <c r="B38" s="1" t="s">
        <v>61</v>
      </c>
      <c r="C38" s="53">
        <v>580978</v>
      </c>
      <c r="D38" s="53">
        <v>598967</v>
      </c>
      <c r="E38" s="53">
        <v>608977</v>
      </c>
      <c r="F38" s="53">
        <v>624637</v>
      </c>
      <c r="G38" s="53">
        <v>638367</v>
      </c>
      <c r="H38" s="53">
        <v>654934</v>
      </c>
      <c r="I38" s="53">
        <v>669462</v>
      </c>
      <c r="J38" s="53">
        <v>689269</v>
      </c>
      <c r="K38" s="53">
        <v>779759</v>
      </c>
      <c r="L38" s="53">
        <v>795519</v>
      </c>
      <c r="M38" s="53">
        <v>809770</v>
      </c>
      <c r="N38" s="53">
        <v>827487</v>
      </c>
      <c r="O38" s="53">
        <v>845784</v>
      </c>
    </row>
    <row r="39" spans="1:15" s="83" customFormat="1" x14ac:dyDescent="0.35">
      <c r="A39" s="7"/>
      <c r="B39" s="1" t="s">
        <v>62</v>
      </c>
      <c r="C39" s="53">
        <v>1552399</v>
      </c>
      <c r="D39" s="53">
        <v>1592360</v>
      </c>
      <c r="E39" s="53">
        <v>1613411</v>
      </c>
      <c r="F39" s="53">
        <v>1649106</v>
      </c>
      <c r="G39" s="53">
        <v>1690199</v>
      </c>
      <c r="H39" s="53">
        <v>1727210</v>
      </c>
      <c r="I39" s="53">
        <v>1767764</v>
      </c>
      <c r="J39" s="53">
        <v>1814270</v>
      </c>
      <c r="K39" s="53">
        <v>1881177</v>
      </c>
      <c r="L39" s="53">
        <v>1915321</v>
      </c>
      <c r="M39" s="53">
        <v>1952756</v>
      </c>
      <c r="N39" s="53">
        <v>1989194</v>
      </c>
      <c r="O39" s="53">
        <v>2025618</v>
      </c>
    </row>
    <row r="40" spans="1:15" s="83" customFormat="1" x14ac:dyDescent="0.35">
      <c r="A40" s="7"/>
      <c r="B40" s="1" t="s">
        <v>417</v>
      </c>
      <c r="C40" s="53"/>
      <c r="D40" s="53"/>
      <c r="E40" s="53"/>
      <c r="F40" s="53"/>
      <c r="G40" s="53">
        <v>10923</v>
      </c>
      <c r="H40" s="53">
        <v>13335</v>
      </c>
      <c r="I40" s="53">
        <v>15865</v>
      </c>
      <c r="J40" s="53">
        <v>18698</v>
      </c>
      <c r="K40" s="53">
        <v>85111</v>
      </c>
      <c r="L40" s="53">
        <v>90354</v>
      </c>
      <c r="M40" s="53">
        <v>96135</v>
      </c>
      <c r="N40" s="53">
        <v>101787</v>
      </c>
      <c r="O40" s="53">
        <v>108352</v>
      </c>
    </row>
    <row r="41" spans="1:15" s="83" customFormat="1" x14ac:dyDescent="0.35">
      <c r="A41" s="7"/>
      <c r="B41" s="1" t="s">
        <v>418</v>
      </c>
      <c r="C41" s="53"/>
      <c r="D41" s="53"/>
      <c r="E41" s="53"/>
      <c r="F41" s="53"/>
      <c r="G41" s="53">
        <v>1825</v>
      </c>
      <c r="H41" s="53">
        <v>2333</v>
      </c>
      <c r="I41" s="53">
        <v>2885</v>
      </c>
      <c r="J41" s="53">
        <v>3466</v>
      </c>
      <c r="K41" s="53">
        <v>10753</v>
      </c>
      <c r="L41" s="53">
        <v>11466</v>
      </c>
      <c r="M41" s="53">
        <v>12343</v>
      </c>
      <c r="N41" s="53">
        <v>13225</v>
      </c>
      <c r="O41" s="53">
        <v>14187</v>
      </c>
    </row>
    <row r="42" spans="1:15" s="83" customFormat="1" x14ac:dyDescent="0.35">
      <c r="A42" s="7"/>
      <c r="B42" s="1" t="s">
        <v>419</v>
      </c>
      <c r="C42" s="53"/>
      <c r="D42" s="53"/>
      <c r="E42" s="53"/>
      <c r="F42" s="53"/>
      <c r="G42" s="53">
        <v>3450</v>
      </c>
      <c r="H42" s="53">
        <v>4490</v>
      </c>
      <c r="I42" s="53">
        <v>5547</v>
      </c>
      <c r="J42" s="53">
        <v>6697</v>
      </c>
      <c r="K42" s="53">
        <v>39813</v>
      </c>
      <c r="L42" s="53">
        <v>41794</v>
      </c>
      <c r="M42" s="53">
        <v>43886</v>
      </c>
      <c r="N42" s="53">
        <v>46081</v>
      </c>
      <c r="O42" s="53">
        <v>48476</v>
      </c>
    </row>
    <row r="43" spans="1:15" s="83" customFormat="1" x14ac:dyDescent="0.35">
      <c r="A43" s="7"/>
      <c r="B43" s="1" t="s">
        <v>420</v>
      </c>
      <c r="C43" s="53"/>
      <c r="D43" s="53"/>
      <c r="E43" s="53"/>
      <c r="F43" s="53"/>
      <c r="G43" s="53">
        <v>11104</v>
      </c>
      <c r="H43" s="53">
        <v>12042</v>
      </c>
      <c r="I43" s="53">
        <v>14912</v>
      </c>
      <c r="J43" s="53">
        <v>17846</v>
      </c>
      <c r="K43" s="53">
        <v>50957</v>
      </c>
      <c r="L43" s="53">
        <v>53931</v>
      </c>
      <c r="M43" s="53">
        <v>60443</v>
      </c>
      <c r="N43" s="53">
        <v>63345</v>
      </c>
      <c r="O43" s="53">
        <v>66760</v>
      </c>
    </row>
    <row r="44" spans="1:15" s="83" customFormat="1" x14ac:dyDescent="0.35">
      <c r="A44" s="7"/>
      <c r="B44" s="3" t="s">
        <v>0</v>
      </c>
      <c r="C44" s="153">
        <v>901558065</v>
      </c>
      <c r="D44" s="52">
        <v>913802708</v>
      </c>
      <c r="E44" s="52">
        <v>922495285</v>
      </c>
      <c r="F44" s="52">
        <v>933812537</v>
      </c>
      <c r="G44" s="52">
        <v>948166037</v>
      </c>
      <c r="H44" s="52">
        <v>958001161</v>
      </c>
      <c r="I44" s="52">
        <v>971075900</v>
      </c>
      <c r="J44" s="52">
        <v>985326426</v>
      </c>
      <c r="K44" s="52">
        <v>998895879</v>
      </c>
      <c r="L44" s="52">
        <v>1013430034</v>
      </c>
      <c r="M44" s="52">
        <v>1028169733</v>
      </c>
      <c r="N44" s="52">
        <v>1042809747</v>
      </c>
      <c r="O44" s="52">
        <v>1058221926</v>
      </c>
    </row>
    <row r="45" spans="1:15" ht="23.15" customHeight="1" x14ac:dyDescent="0.35">
      <c r="A45" s="236"/>
      <c r="B45" s="237"/>
      <c r="C45" s="237"/>
      <c r="D45" s="237"/>
      <c r="E45" s="237"/>
      <c r="F45" s="237"/>
      <c r="G45" s="237"/>
      <c r="H45" s="237"/>
      <c r="I45" s="237"/>
      <c r="J45" s="237"/>
      <c r="K45" s="237"/>
      <c r="L45" s="237"/>
      <c r="M45" s="237"/>
      <c r="N45" s="237"/>
      <c r="O45" s="237"/>
    </row>
    <row r="46" spans="1:15" x14ac:dyDescent="0.35">
      <c r="A46" s="180" t="s">
        <v>427</v>
      </c>
      <c r="B46" s="84"/>
    </row>
    <row r="47" spans="1:15" x14ac:dyDescent="0.35">
      <c r="A47" s="84" t="s">
        <v>423</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50"/>
  <sheetViews>
    <sheetView showGridLines="0" zoomScale="84" zoomScaleNormal="115" workbookViewId="0">
      <pane xSplit="2" ySplit="2" topLeftCell="C30" activePane="bottomRight" state="frozen"/>
      <selection activeCell="B4" sqref="B4"/>
      <selection pane="topRight" activeCell="B4" sqref="B4"/>
      <selection pane="bottomLeft" activeCell="B4" sqref="B4"/>
      <selection pane="bottomRight" activeCell="Q36" sqref="Q36"/>
    </sheetView>
  </sheetViews>
  <sheetFormatPr defaultColWidth="9.1796875" defaultRowHeight="14.5" x14ac:dyDescent="0.35"/>
  <cols>
    <col min="1" max="1" width="3.90625" style="47" customWidth="1"/>
    <col min="2" max="2" width="20.1796875" style="44" bestFit="1" customWidth="1"/>
    <col min="3" max="3" width="11.81640625" style="44" customWidth="1"/>
    <col min="4" max="5" width="12.1796875" style="44" customWidth="1"/>
    <col min="6" max="6" width="12.453125" style="44" customWidth="1"/>
    <col min="7" max="7" width="11.26953125" style="44" customWidth="1"/>
    <col min="8" max="8" width="11.453125" style="44" customWidth="1"/>
    <col min="9" max="9" width="11.36328125" style="139" customWidth="1"/>
    <col min="10" max="10" width="10.7265625" style="44" customWidth="1"/>
    <col min="11" max="11" width="10.1796875" style="44" customWidth="1"/>
    <col min="12" max="12" width="10.81640625" style="44" customWidth="1"/>
    <col min="13" max="13" width="10.26953125" style="44" customWidth="1"/>
    <col min="14" max="14" width="10.1796875" style="44" customWidth="1"/>
    <col min="15" max="15" width="10.90625" style="44" customWidth="1"/>
    <col min="16" max="16" width="12" style="44" bestFit="1" customWidth="1"/>
    <col min="17" max="16384" width="9.1796875" style="44"/>
  </cols>
  <sheetData>
    <row r="1" spans="1:16" ht="29.15" customHeight="1" x14ac:dyDescent="0.35">
      <c r="A1" s="240" t="s">
        <v>172</v>
      </c>
      <c r="B1" s="241"/>
      <c r="C1" s="241"/>
      <c r="D1" s="241"/>
      <c r="E1" s="241"/>
      <c r="F1" s="241"/>
      <c r="G1" s="241"/>
      <c r="H1" s="241"/>
      <c r="I1" s="241"/>
      <c r="J1" s="241"/>
      <c r="K1" s="241"/>
      <c r="L1" s="241"/>
      <c r="M1" s="241"/>
      <c r="N1" s="241"/>
      <c r="O1" s="241"/>
    </row>
    <row r="2" spans="1:16" x14ac:dyDescent="0.35">
      <c r="A2" s="239" t="s">
        <v>3</v>
      </c>
      <c r="B2" s="239"/>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6" ht="54" x14ac:dyDescent="0.35">
      <c r="A3" s="239"/>
      <c r="B3" s="239"/>
      <c r="C3" s="39" t="s">
        <v>97</v>
      </c>
      <c r="D3" s="39" t="s">
        <v>97</v>
      </c>
      <c r="E3" s="39" t="s">
        <v>97</v>
      </c>
      <c r="F3" s="39" t="s">
        <v>97</v>
      </c>
      <c r="G3" s="39" t="s">
        <v>97</v>
      </c>
      <c r="H3" s="39" t="s">
        <v>97</v>
      </c>
      <c r="I3" s="136" t="s">
        <v>97</v>
      </c>
      <c r="J3" s="136" t="s">
        <v>97</v>
      </c>
      <c r="K3" s="136" t="s">
        <v>97</v>
      </c>
      <c r="L3" s="136" t="s">
        <v>97</v>
      </c>
      <c r="M3" s="136" t="s">
        <v>97</v>
      </c>
      <c r="N3" s="136" t="s">
        <v>97</v>
      </c>
      <c r="O3" s="136" t="s">
        <v>97</v>
      </c>
    </row>
    <row r="4" spans="1:16" s="45" customFormat="1" x14ac:dyDescent="0.35">
      <c r="A4" s="42" t="s">
        <v>27</v>
      </c>
      <c r="C4" s="148">
        <v>603296.68197741103</v>
      </c>
      <c r="D4" s="192">
        <v>620235.29990806803</v>
      </c>
      <c r="E4" s="148">
        <v>641328.01962495001</v>
      </c>
      <c r="F4" s="148">
        <v>660029.24844429805</v>
      </c>
      <c r="G4" s="148">
        <v>680068.73404124205</v>
      </c>
      <c r="H4" s="137">
        <v>696821.02032382705</v>
      </c>
      <c r="I4" s="137">
        <v>719285.82867573295</v>
      </c>
      <c r="J4" s="137">
        <v>727919.81362285803</v>
      </c>
      <c r="K4" s="137">
        <v>746197.78374289395</v>
      </c>
      <c r="L4" s="137">
        <v>769224.130548671</v>
      </c>
      <c r="M4" s="137">
        <v>794924.29650028597</v>
      </c>
      <c r="N4" s="137">
        <v>814304.78571085504</v>
      </c>
      <c r="O4" s="137">
        <v>834546.80112145795</v>
      </c>
      <c r="P4" s="212"/>
    </row>
    <row r="5" spans="1:16" x14ac:dyDescent="0.35">
      <c r="A5" s="7"/>
      <c r="B5" s="1" t="s">
        <v>28</v>
      </c>
      <c r="C5" s="152">
        <v>22821.946359810001</v>
      </c>
      <c r="D5" s="152">
        <v>23552.768549621</v>
      </c>
      <c r="E5" s="152">
        <v>24221.447203569998</v>
      </c>
      <c r="F5" s="152">
        <v>24835.878167990999</v>
      </c>
      <c r="G5" s="152">
        <v>25770.676314023</v>
      </c>
      <c r="H5" s="138">
        <v>26306.263390014999</v>
      </c>
      <c r="I5" s="138">
        <v>26910.860390787999</v>
      </c>
      <c r="J5" s="138">
        <v>25084.604450822</v>
      </c>
      <c r="K5" s="138">
        <v>25543.257416738001</v>
      </c>
      <c r="L5" s="138">
        <v>26580.794295749001</v>
      </c>
      <c r="M5" s="138">
        <v>27462.621402828001</v>
      </c>
      <c r="N5" s="138">
        <v>28641.930039333001</v>
      </c>
      <c r="O5" s="138">
        <v>29198.090708475</v>
      </c>
      <c r="P5" s="212"/>
    </row>
    <row r="6" spans="1:16" x14ac:dyDescent="0.35">
      <c r="A6" s="7"/>
      <c r="B6" s="1" t="s">
        <v>29</v>
      </c>
      <c r="C6" s="152">
        <v>522385.53292416403</v>
      </c>
      <c r="D6" s="152">
        <v>538417.27793452702</v>
      </c>
      <c r="E6" s="152">
        <v>558163.98114506097</v>
      </c>
      <c r="F6" s="152">
        <v>575644.00753667101</v>
      </c>
      <c r="G6" s="152">
        <v>594395.05399509997</v>
      </c>
      <c r="H6" s="138">
        <v>609904.36887250002</v>
      </c>
      <c r="I6" s="138">
        <v>631197.29814216902</v>
      </c>
      <c r="J6" s="138">
        <v>643589.84796776006</v>
      </c>
      <c r="K6" s="138">
        <v>661166.33176765405</v>
      </c>
      <c r="L6" s="138">
        <v>682154.71886130201</v>
      </c>
      <c r="M6" s="138">
        <v>706221.15230131603</v>
      </c>
      <c r="N6" s="138">
        <v>723827.22677714797</v>
      </c>
      <c r="O6" s="138">
        <v>743351.98635839403</v>
      </c>
      <c r="P6" s="212"/>
    </row>
    <row r="7" spans="1:16" x14ac:dyDescent="0.35">
      <c r="A7" s="7"/>
      <c r="B7" s="1" t="s">
        <v>30</v>
      </c>
      <c r="C7" s="152">
        <v>30387.854823138001</v>
      </c>
      <c r="D7" s="152">
        <v>30186.515566417002</v>
      </c>
      <c r="E7" s="152">
        <v>30446.249651655002</v>
      </c>
      <c r="F7" s="152">
        <v>30738.175295972</v>
      </c>
      <c r="G7" s="152">
        <v>30712.084136576999</v>
      </c>
      <c r="H7" s="138">
        <v>31061.510428949001</v>
      </c>
      <c r="I7" s="138">
        <v>31318.698626899</v>
      </c>
      <c r="J7" s="138">
        <v>30287.030676418999</v>
      </c>
      <c r="K7" s="138">
        <v>30541.82254569</v>
      </c>
      <c r="L7" s="138">
        <v>30854.399121205999</v>
      </c>
      <c r="M7" s="138">
        <v>31230.801459351002</v>
      </c>
      <c r="N7" s="138">
        <v>31508.478895690001</v>
      </c>
      <c r="O7" s="138">
        <v>31536.261323498002</v>
      </c>
      <c r="P7" s="212"/>
    </row>
    <row r="8" spans="1:16" x14ac:dyDescent="0.35">
      <c r="A8" s="7"/>
      <c r="B8" s="1" t="s">
        <v>31</v>
      </c>
      <c r="C8" s="152">
        <v>5464.6508669900004</v>
      </c>
      <c r="D8" s="152">
        <v>5454.8192775119996</v>
      </c>
      <c r="E8" s="152">
        <v>5539.0745992689999</v>
      </c>
      <c r="F8" s="152">
        <v>5612.4568225539997</v>
      </c>
      <c r="G8" s="152">
        <v>5654.7244748570001</v>
      </c>
      <c r="H8" s="138">
        <v>5739.9003183200002</v>
      </c>
      <c r="I8" s="138">
        <v>5815.0167749599996</v>
      </c>
      <c r="J8" s="138">
        <v>5659.3502933030004</v>
      </c>
      <c r="K8" s="138">
        <v>5403.965137233</v>
      </c>
      <c r="L8" s="138">
        <v>5790.8466879569996</v>
      </c>
      <c r="M8" s="138">
        <v>5865.770812275</v>
      </c>
      <c r="N8" s="138">
        <v>5926.1047637080001</v>
      </c>
      <c r="O8" s="138">
        <v>5987.3490778269997</v>
      </c>
      <c r="P8" s="212"/>
    </row>
    <row r="9" spans="1:16" x14ac:dyDescent="0.35">
      <c r="A9" s="7"/>
      <c r="B9" s="1" t="s">
        <v>32</v>
      </c>
      <c r="C9" s="152">
        <v>1164.440704499</v>
      </c>
      <c r="D9" s="152">
        <v>1178.723840445</v>
      </c>
      <c r="E9" s="152">
        <v>1191.862278818</v>
      </c>
      <c r="F9" s="152">
        <v>1205.542131379</v>
      </c>
      <c r="G9" s="152">
        <v>1223.8394084500001</v>
      </c>
      <c r="H9" s="138">
        <v>1237.5510666069999</v>
      </c>
      <c r="I9" s="138">
        <v>1246.4040952969999</v>
      </c>
      <c r="J9" s="138">
        <v>1149.341343069</v>
      </c>
      <c r="K9" s="138">
        <v>1158.7402862480001</v>
      </c>
      <c r="L9" s="138">
        <v>1177.506845522</v>
      </c>
      <c r="M9" s="138">
        <v>1187.854404721</v>
      </c>
      <c r="N9" s="138">
        <v>1196.2990578619999</v>
      </c>
      <c r="O9" s="138">
        <v>1204.0778839459999</v>
      </c>
      <c r="P9" s="212"/>
    </row>
    <row r="10" spans="1:16" x14ac:dyDescent="0.35">
      <c r="A10" s="7"/>
      <c r="B10" s="1" t="s">
        <v>33</v>
      </c>
      <c r="C10" s="152">
        <v>21072.25629881</v>
      </c>
      <c r="D10" s="152">
        <v>21445.194739546001</v>
      </c>
      <c r="E10" s="152">
        <v>21765.404746577002</v>
      </c>
      <c r="F10" s="152">
        <v>21993.188489731001</v>
      </c>
      <c r="G10" s="152">
        <v>22312.355712234999</v>
      </c>
      <c r="H10" s="138">
        <v>22571.426247436</v>
      </c>
      <c r="I10" s="138">
        <v>22797.550645619998</v>
      </c>
      <c r="J10" s="138">
        <v>22149.638891484999</v>
      </c>
      <c r="K10" s="138">
        <v>22383.666589330998</v>
      </c>
      <c r="L10" s="138">
        <v>22665.864736935</v>
      </c>
      <c r="M10" s="138">
        <v>22956.096119794998</v>
      </c>
      <c r="N10" s="138">
        <v>23204.746177114001</v>
      </c>
      <c r="O10" s="138">
        <v>23269.035769318001</v>
      </c>
      <c r="P10" s="212"/>
    </row>
    <row r="11" spans="1:16" s="45" customFormat="1" x14ac:dyDescent="0.35">
      <c r="A11" s="46" t="s">
        <v>34</v>
      </c>
      <c r="C11" s="148">
        <v>19592.136444709002</v>
      </c>
      <c r="D11" s="148">
        <v>19811.538528596</v>
      </c>
      <c r="E11" s="148">
        <v>19999.900555495999</v>
      </c>
      <c r="F11" s="148">
        <v>20201.429722115001</v>
      </c>
      <c r="G11" s="148">
        <v>30493.812059029999</v>
      </c>
      <c r="H11" s="137">
        <v>20751.786743930999</v>
      </c>
      <c r="I11" s="137">
        <v>20862.771260231999</v>
      </c>
      <c r="J11" s="137">
        <v>21940.761513101999</v>
      </c>
      <c r="K11" s="137">
        <v>21921.688191124998</v>
      </c>
      <c r="L11" s="137">
        <v>22097.657318189998</v>
      </c>
      <c r="M11" s="137">
        <v>25742.225582125</v>
      </c>
      <c r="N11" s="137">
        <v>22476.193055612999</v>
      </c>
      <c r="O11" s="137">
        <v>22584.696425476999</v>
      </c>
      <c r="P11" s="212"/>
    </row>
    <row r="12" spans="1:16" x14ac:dyDescent="0.35">
      <c r="A12" s="7"/>
      <c r="B12" s="1" t="s">
        <v>35</v>
      </c>
      <c r="C12" s="152">
        <v>157.66239015400001</v>
      </c>
      <c r="D12" s="152">
        <v>158.820465912</v>
      </c>
      <c r="E12" s="152">
        <v>160.06783952000001</v>
      </c>
      <c r="F12" s="152">
        <v>162.0132874</v>
      </c>
      <c r="G12" s="152">
        <v>164.741616741</v>
      </c>
      <c r="H12" s="138">
        <v>167.14226266700001</v>
      </c>
      <c r="I12" s="138">
        <v>168.193763698</v>
      </c>
      <c r="J12" s="138">
        <v>161.084554513</v>
      </c>
      <c r="K12" s="138">
        <v>162.34239167000001</v>
      </c>
      <c r="L12" s="138">
        <v>171.41171763299999</v>
      </c>
      <c r="M12" s="138">
        <v>165.594201639</v>
      </c>
      <c r="N12" s="138">
        <v>168.19270336</v>
      </c>
      <c r="O12" s="138">
        <v>169.81120493500001</v>
      </c>
      <c r="P12" s="212"/>
    </row>
    <row r="13" spans="1:16" x14ac:dyDescent="0.35">
      <c r="A13" s="7"/>
      <c r="B13" s="1" t="s">
        <v>36</v>
      </c>
      <c r="C13" s="152">
        <v>4121.9300916539996</v>
      </c>
      <c r="D13" s="152">
        <v>4160.3148594280001</v>
      </c>
      <c r="E13" s="152">
        <v>4186.5721251799996</v>
      </c>
      <c r="F13" s="152">
        <v>4218.8679034910001</v>
      </c>
      <c r="G13" s="152">
        <v>4257.9571730150001</v>
      </c>
      <c r="H13" s="138">
        <v>4299.7909033380001</v>
      </c>
      <c r="I13" s="138">
        <v>4333.4653854389999</v>
      </c>
      <c r="J13" s="138">
        <v>4177.3352362619999</v>
      </c>
      <c r="K13" s="138">
        <v>4206.4931396060001</v>
      </c>
      <c r="L13" s="138">
        <v>4244.4835456820001</v>
      </c>
      <c r="M13" s="138">
        <v>4294.5422808869998</v>
      </c>
      <c r="N13" s="138">
        <v>4333.9688696160001</v>
      </c>
      <c r="O13" s="138">
        <v>4357.2786031639998</v>
      </c>
      <c r="P13" s="212"/>
    </row>
    <row r="14" spans="1:16" x14ac:dyDescent="0.35">
      <c r="A14" s="7"/>
      <c r="B14" s="1" t="s">
        <v>37</v>
      </c>
      <c r="C14" s="152">
        <v>428.89089761600002</v>
      </c>
      <c r="D14" s="152">
        <v>432.177207678</v>
      </c>
      <c r="E14" s="152">
        <v>431.33398396400003</v>
      </c>
      <c r="F14" s="152">
        <v>434.05443441800003</v>
      </c>
      <c r="G14" s="152">
        <v>441.88185463799999</v>
      </c>
      <c r="H14" s="138">
        <v>448.47239495600002</v>
      </c>
      <c r="I14" s="138">
        <v>451.59611525100001</v>
      </c>
      <c r="J14" s="138">
        <v>428.29392525899999</v>
      </c>
      <c r="K14" s="138">
        <v>431.35139357499997</v>
      </c>
      <c r="L14" s="138">
        <v>433.30825107300001</v>
      </c>
      <c r="M14" s="138">
        <v>441.48009056900003</v>
      </c>
      <c r="N14" s="138">
        <v>445.95537309999997</v>
      </c>
      <c r="O14" s="138">
        <v>448.79336833500003</v>
      </c>
      <c r="P14" s="212"/>
    </row>
    <row r="15" spans="1:16" x14ac:dyDescent="0.35">
      <c r="A15" s="7"/>
      <c r="B15" s="1" t="s">
        <v>38</v>
      </c>
      <c r="C15" s="152">
        <v>1303.528021307</v>
      </c>
      <c r="D15" s="152">
        <v>1314.400382585</v>
      </c>
      <c r="E15" s="152">
        <v>1321.8424121559999</v>
      </c>
      <c r="F15" s="152">
        <v>1332.8190966780001</v>
      </c>
      <c r="G15" s="152">
        <v>1350.8707677039999</v>
      </c>
      <c r="H15" s="138">
        <v>1372.368665086</v>
      </c>
      <c r="I15" s="138">
        <v>1381.681059817</v>
      </c>
      <c r="J15" s="138">
        <v>1309.858625606</v>
      </c>
      <c r="K15" s="138">
        <v>1318.560293039</v>
      </c>
      <c r="L15" s="138">
        <v>1326.9322148419999</v>
      </c>
      <c r="M15" s="138">
        <v>1341.7448380610001</v>
      </c>
      <c r="N15" s="138">
        <v>1349.9155354930001</v>
      </c>
      <c r="O15" s="138">
        <v>1358.6647300740001</v>
      </c>
      <c r="P15" s="212"/>
    </row>
    <row r="16" spans="1:16" x14ac:dyDescent="0.35">
      <c r="A16" s="7"/>
      <c r="B16" s="1" t="s">
        <v>39</v>
      </c>
      <c r="C16" s="152">
        <v>1383.726689758</v>
      </c>
      <c r="D16" s="152">
        <v>1397.8080193559999</v>
      </c>
      <c r="E16" s="152">
        <v>1414.142877535</v>
      </c>
      <c r="F16" s="152">
        <v>1426.790508029</v>
      </c>
      <c r="G16" s="152">
        <v>1442.3899890810001</v>
      </c>
      <c r="H16" s="138">
        <v>1456.3080380849999</v>
      </c>
      <c r="I16" s="138">
        <v>1467.906087393</v>
      </c>
      <c r="J16" s="138">
        <v>1427.075729528</v>
      </c>
      <c r="K16" s="138">
        <v>1439.946617611</v>
      </c>
      <c r="L16" s="138">
        <v>1450.384348738</v>
      </c>
      <c r="M16" s="138">
        <v>1462.3464538329999</v>
      </c>
      <c r="N16" s="138">
        <v>1470.996063325</v>
      </c>
      <c r="O16" s="138">
        <v>1476.375176538</v>
      </c>
      <c r="P16" s="212"/>
    </row>
    <row r="17" spans="1:16" x14ac:dyDescent="0.35">
      <c r="A17" s="7"/>
      <c r="B17" s="1" t="s">
        <v>40</v>
      </c>
      <c r="C17" s="152">
        <v>444.66117582499999</v>
      </c>
      <c r="D17" s="152">
        <v>446.55836058199998</v>
      </c>
      <c r="E17" s="152">
        <v>447.34178694899998</v>
      </c>
      <c r="F17" s="152">
        <v>449.19705119000002</v>
      </c>
      <c r="G17" s="152">
        <v>450.840729436</v>
      </c>
      <c r="H17" s="138">
        <v>454.03528009399997</v>
      </c>
      <c r="I17" s="138">
        <v>455.20402099400002</v>
      </c>
      <c r="J17" s="138">
        <v>447.44079191700001</v>
      </c>
      <c r="K17" s="138">
        <v>448.32672260200002</v>
      </c>
      <c r="L17" s="138">
        <v>465.74784579200002</v>
      </c>
      <c r="M17" s="138">
        <v>451.12804797400003</v>
      </c>
      <c r="N17" s="138">
        <v>452.64669659499998</v>
      </c>
      <c r="O17" s="138">
        <v>453.10607150999999</v>
      </c>
      <c r="P17" s="212"/>
    </row>
    <row r="18" spans="1:16" x14ac:dyDescent="0.35">
      <c r="A18" s="7"/>
      <c r="B18" s="1" t="s">
        <v>41</v>
      </c>
      <c r="C18" s="152">
        <v>699.64961598299999</v>
      </c>
      <c r="D18" s="152">
        <v>703.904247306</v>
      </c>
      <c r="E18" s="152">
        <v>704.49085546599997</v>
      </c>
      <c r="F18" s="152">
        <v>707.35543509299998</v>
      </c>
      <c r="G18" s="152">
        <v>712.16825627200001</v>
      </c>
      <c r="H18" s="138">
        <v>716.29777637300003</v>
      </c>
      <c r="I18" s="138">
        <v>718.72984757500001</v>
      </c>
      <c r="J18" s="138">
        <v>699.60987447000002</v>
      </c>
      <c r="K18" s="138">
        <v>702.74723925399996</v>
      </c>
      <c r="L18" s="138">
        <v>690.45034360700004</v>
      </c>
      <c r="M18" s="138">
        <v>710.44956748000004</v>
      </c>
      <c r="N18" s="138">
        <v>713.19975778100002</v>
      </c>
      <c r="O18" s="138">
        <v>715.27549657700001</v>
      </c>
      <c r="P18" s="212"/>
    </row>
    <row r="19" spans="1:16" x14ac:dyDescent="0.35">
      <c r="A19" s="7"/>
      <c r="B19" s="1" t="s">
        <v>42</v>
      </c>
      <c r="C19" s="152">
        <v>1185.340008657</v>
      </c>
      <c r="D19" s="152">
        <v>1196.5630964219999</v>
      </c>
      <c r="E19" s="152">
        <v>1213.266328056</v>
      </c>
      <c r="F19" s="152">
        <v>1226.565674339</v>
      </c>
      <c r="G19" s="152">
        <v>1250.731486525</v>
      </c>
      <c r="H19" s="138">
        <v>1275.395970222</v>
      </c>
      <c r="I19" s="138">
        <v>1292.979576749</v>
      </c>
      <c r="J19" s="138">
        <v>1258.865932333</v>
      </c>
      <c r="K19" s="138">
        <v>1276.3629807550001</v>
      </c>
      <c r="L19" s="138">
        <v>1285.4160566099999</v>
      </c>
      <c r="M19" s="138">
        <v>1310.1792145720001</v>
      </c>
      <c r="N19" s="138">
        <v>1322.955408351</v>
      </c>
      <c r="O19" s="138">
        <v>1337.8737285540001</v>
      </c>
      <c r="P19" s="212"/>
    </row>
    <row r="20" spans="1:16" x14ac:dyDescent="0.35">
      <c r="A20" s="7"/>
      <c r="B20" s="1" t="s">
        <v>43</v>
      </c>
      <c r="C20" s="152">
        <v>116.449424537</v>
      </c>
      <c r="D20" s="152">
        <v>116.98823795200001</v>
      </c>
      <c r="E20" s="152">
        <v>116.644334734</v>
      </c>
      <c r="F20" s="152">
        <v>117.097859562</v>
      </c>
      <c r="G20" s="152">
        <v>118.793382072</v>
      </c>
      <c r="H20" s="138">
        <v>119.92115775800001</v>
      </c>
      <c r="I20" s="138">
        <v>98.838769369000005</v>
      </c>
      <c r="J20" s="138">
        <v>96.992145719999996</v>
      </c>
      <c r="K20" s="138">
        <v>98.356335281</v>
      </c>
      <c r="L20" s="138">
        <v>98.969093614000002</v>
      </c>
      <c r="M20" s="138">
        <v>100.810518476</v>
      </c>
      <c r="N20" s="138">
        <v>102.09545730000001</v>
      </c>
      <c r="O20" s="138">
        <v>102.235978786</v>
      </c>
      <c r="P20" s="212"/>
    </row>
    <row r="21" spans="1:16" x14ac:dyDescent="0.35">
      <c r="A21" s="7"/>
      <c r="B21" s="1" t="s">
        <v>44</v>
      </c>
      <c r="C21" s="152">
        <v>1488.0270867219999</v>
      </c>
      <c r="D21" s="152">
        <v>1494.7508642099999</v>
      </c>
      <c r="E21" s="152">
        <v>1499.7958208800001</v>
      </c>
      <c r="F21" s="152">
        <v>1507.8251346709999</v>
      </c>
      <c r="G21" s="152">
        <v>1518.172893684</v>
      </c>
      <c r="H21" s="138">
        <v>1532.907517608</v>
      </c>
      <c r="I21" s="138">
        <v>1523.70792016</v>
      </c>
      <c r="J21" s="138">
        <v>3005.4047484849998</v>
      </c>
      <c r="K21" s="138">
        <v>3013.7879731090002</v>
      </c>
      <c r="L21" s="138">
        <v>3020.2989037880002</v>
      </c>
      <c r="M21" s="138">
        <v>3031.6092381039998</v>
      </c>
      <c r="N21" s="138">
        <v>3038.1493947150002</v>
      </c>
      <c r="O21" s="138">
        <v>3044.7243336440001</v>
      </c>
      <c r="P21" s="212"/>
    </row>
    <row r="22" spans="1:16" x14ac:dyDescent="0.35">
      <c r="A22" s="7"/>
      <c r="B22" s="1" t="s">
        <v>45</v>
      </c>
      <c r="C22" s="152">
        <v>1340.4655266970001</v>
      </c>
      <c r="D22" s="152">
        <v>1357.106541912</v>
      </c>
      <c r="E22" s="152">
        <v>1367.692092555</v>
      </c>
      <c r="F22" s="152">
        <v>1385.546279985</v>
      </c>
      <c r="G22" s="152">
        <v>1398.432043693</v>
      </c>
      <c r="H22" s="138">
        <v>1410.82868912</v>
      </c>
      <c r="I22" s="138">
        <v>1419.013746332</v>
      </c>
      <c r="J22" s="138">
        <v>1388.358357327</v>
      </c>
      <c r="K22" s="138">
        <v>1398.941127757</v>
      </c>
      <c r="L22" s="138">
        <v>1406.9458039870001</v>
      </c>
      <c r="M22" s="138">
        <v>1416.810874366</v>
      </c>
      <c r="N22" s="138">
        <v>1423.4481855429999</v>
      </c>
      <c r="O22" s="138">
        <v>1428.7016901219999</v>
      </c>
      <c r="P22" s="212"/>
    </row>
    <row r="23" spans="1:16" x14ac:dyDescent="0.35">
      <c r="A23" s="7"/>
      <c r="B23" s="1" t="s">
        <v>46</v>
      </c>
      <c r="C23" s="152">
        <v>235.90688896500001</v>
      </c>
      <c r="D23" s="152">
        <v>238.95138514000001</v>
      </c>
      <c r="E23" s="152">
        <v>245.49936462100001</v>
      </c>
      <c r="F23" s="152">
        <v>249.616347142</v>
      </c>
      <c r="G23" s="152">
        <v>253.39585338699999</v>
      </c>
      <c r="H23" s="138">
        <v>255.916835182</v>
      </c>
      <c r="I23" s="138">
        <v>256.57148701099999</v>
      </c>
      <c r="J23" s="138">
        <v>251.47082642300001</v>
      </c>
      <c r="K23" s="138">
        <v>252.499477149</v>
      </c>
      <c r="L23" s="138">
        <v>254.13797925599999</v>
      </c>
      <c r="M23" s="138">
        <v>255.48398423399999</v>
      </c>
      <c r="N23" s="138">
        <v>256.59623774300002</v>
      </c>
      <c r="O23" s="138">
        <v>254.80220169200001</v>
      </c>
      <c r="P23" s="212"/>
    </row>
    <row r="24" spans="1:16" x14ac:dyDescent="0.35">
      <c r="A24" s="7"/>
      <c r="B24" s="1" t="s">
        <v>47</v>
      </c>
      <c r="C24" s="152">
        <v>45.381941181000002</v>
      </c>
      <c r="D24" s="152">
        <v>46.373502704000003</v>
      </c>
      <c r="E24" s="152">
        <v>46.817360665999999</v>
      </c>
      <c r="F24" s="152">
        <v>47.097142335000001</v>
      </c>
      <c r="G24" s="152">
        <v>47.631652860000003</v>
      </c>
      <c r="H24" s="138">
        <v>48.008357052999997</v>
      </c>
      <c r="I24" s="138">
        <v>48.260594425999997</v>
      </c>
      <c r="J24" s="138">
        <v>44.328343078000003</v>
      </c>
      <c r="K24" s="138">
        <v>45.089994298999997</v>
      </c>
      <c r="L24" s="138">
        <v>45.691426075000003</v>
      </c>
      <c r="M24" s="138">
        <v>45.611542282999999</v>
      </c>
      <c r="N24" s="138">
        <v>45.806413958</v>
      </c>
      <c r="O24" s="138">
        <v>45.431188906000003</v>
      </c>
      <c r="P24" s="212"/>
    </row>
    <row r="25" spans="1:16" x14ac:dyDescent="0.35">
      <c r="A25" s="7"/>
      <c r="B25" s="1" t="s">
        <v>48</v>
      </c>
      <c r="C25" s="152">
        <v>1043.665062456</v>
      </c>
      <c r="D25" s="152">
        <v>1047.849627563</v>
      </c>
      <c r="E25" s="152">
        <v>1051.0063542840001</v>
      </c>
      <c r="F25" s="152">
        <v>1056.750692394</v>
      </c>
      <c r="G25" s="152">
        <v>1088.8208245840001</v>
      </c>
      <c r="H25" s="138">
        <v>1100.2559832479999</v>
      </c>
      <c r="I25" s="138">
        <v>1106.419288883</v>
      </c>
      <c r="J25" s="138">
        <v>1056.497068654</v>
      </c>
      <c r="K25" s="138">
        <v>1062.3622045560001</v>
      </c>
      <c r="L25" s="138">
        <v>1068.245848088</v>
      </c>
      <c r="M25" s="138">
        <v>1077.779909376</v>
      </c>
      <c r="N25" s="138">
        <v>1085.916853576</v>
      </c>
      <c r="O25" s="138">
        <v>1095.681369675</v>
      </c>
      <c r="P25" s="212"/>
    </row>
    <row r="26" spans="1:16" x14ac:dyDescent="0.35">
      <c r="A26" s="7"/>
      <c r="B26" s="1" t="s">
        <v>49</v>
      </c>
      <c r="C26" s="152">
        <v>295.13226225</v>
      </c>
      <c r="D26" s="152">
        <v>298.46625763899999</v>
      </c>
      <c r="E26" s="152">
        <v>301.29406407800002</v>
      </c>
      <c r="F26" s="152">
        <v>304.07133245300002</v>
      </c>
      <c r="G26" s="152">
        <v>311.02067546699999</v>
      </c>
      <c r="H26" s="138">
        <v>316.502364312</v>
      </c>
      <c r="I26" s="138">
        <v>319.67929517300001</v>
      </c>
      <c r="J26" s="138">
        <v>316.40241624499998</v>
      </c>
      <c r="K26" s="138">
        <v>319.85727270400002</v>
      </c>
      <c r="L26" s="138">
        <v>323.48082072099999</v>
      </c>
      <c r="M26" s="138">
        <v>329.76156704900001</v>
      </c>
      <c r="N26" s="138">
        <v>334.27732489700003</v>
      </c>
      <c r="O26" s="138">
        <v>337.49764631699998</v>
      </c>
      <c r="P26" s="212"/>
    </row>
    <row r="27" spans="1:16" x14ac:dyDescent="0.35">
      <c r="A27" s="7"/>
      <c r="B27" s="1" t="s">
        <v>50</v>
      </c>
      <c r="C27" s="152">
        <v>389.67993697499998</v>
      </c>
      <c r="D27" s="152">
        <v>392.21500361099999</v>
      </c>
      <c r="E27" s="152">
        <v>393.54745104300002</v>
      </c>
      <c r="F27" s="152">
        <v>396.58521741200002</v>
      </c>
      <c r="G27" s="152">
        <v>399.16962247499998</v>
      </c>
      <c r="H27" s="138">
        <v>400.87978730899999</v>
      </c>
      <c r="I27" s="138">
        <v>402.29533120999997</v>
      </c>
      <c r="J27" s="138">
        <v>390.98940934500001</v>
      </c>
      <c r="K27" s="138">
        <v>393.42199623800002</v>
      </c>
      <c r="L27" s="138">
        <v>394.835763525</v>
      </c>
      <c r="M27" s="138">
        <v>397.31720343799998</v>
      </c>
      <c r="N27" s="138">
        <v>398.76332302600002</v>
      </c>
      <c r="O27" s="138">
        <v>399.50614121400002</v>
      </c>
      <c r="P27" s="212"/>
    </row>
    <row r="28" spans="1:16" x14ac:dyDescent="0.35">
      <c r="A28" s="7"/>
      <c r="B28" s="1" t="s">
        <v>51</v>
      </c>
      <c r="C28" s="152">
        <v>27.284579365999999</v>
      </c>
      <c r="D28" s="152">
        <v>27.809578929000001</v>
      </c>
      <c r="E28" s="152">
        <v>27.997138381999999</v>
      </c>
      <c r="F28" s="152">
        <v>28.219183360999999</v>
      </c>
      <c r="G28" s="152">
        <v>28.787466586000001</v>
      </c>
      <c r="H28" s="138">
        <v>29.381065200999998</v>
      </c>
      <c r="I28" s="138">
        <v>29.953755372</v>
      </c>
      <c r="J28" s="138">
        <v>29.394043997000001</v>
      </c>
      <c r="K28" s="138">
        <v>29.988523426</v>
      </c>
      <c r="L28" s="138">
        <v>30.266406173</v>
      </c>
      <c r="M28" s="138">
        <v>31.688916932000001</v>
      </c>
      <c r="N28" s="138">
        <v>32.265470708000002</v>
      </c>
      <c r="O28" s="138">
        <v>32.461685826</v>
      </c>
      <c r="P28" s="212"/>
    </row>
    <row r="29" spans="1:16" x14ac:dyDescent="0.35">
      <c r="A29" s="7"/>
      <c r="B29" s="1" t="s">
        <v>52</v>
      </c>
      <c r="C29" s="152">
        <v>87.436009467000005</v>
      </c>
      <c r="D29" s="152">
        <v>88.870248469000003</v>
      </c>
      <c r="E29" s="152">
        <v>89.460533605999998</v>
      </c>
      <c r="F29" s="152">
        <v>90.918863763000004</v>
      </c>
      <c r="G29" s="152">
        <v>94.04985447</v>
      </c>
      <c r="H29" s="138">
        <v>96.330626869</v>
      </c>
      <c r="I29" s="138">
        <v>97.946341846999999</v>
      </c>
      <c r="J29" s="138">
        <v>85.777058206999996</v>
      </c>
      <c r="K29" s="138">
        <v>87.886739732999999</v>
      </c>
      <c r="L29" s="138">
        <v>89.761717320000002</v>
      </c>
      <c r="M29" s="138">
        <v>92.897009302000001</v>
      </c>
      <c r="N29" s="138">
        <v>94.753284532999999</v>
      </c>
      <c r="O29" s="138">
        <v>96.716888292999997</v>
      </c>
      <c r="P29" s="212"/>
    </row>
    <row r="30" spans="1:16" x14ac:dyDescent="0.35">
      <c r="A30" s="7"/>
      <c r="B30" s="1" t="s">
        <v>53</v>
      </c>
      <c r="C30" s="152">
        <v>20.676818376</v>
      </c>
      <c r="D30" s="152">
        <v>20.913818375999998</v>
      </c>
      <c r="E30" s="152">
        <v>20.995328376</v>
      </c>
      <c r="F30" s="152">
        <v>21.040818376000001</v>
      </c>
      <c r="G30" s="152">
        <v>21.104698376000002</v>
      </c>
      <c r="H30" s="138">
        <v>21.363223018999999</v>
      </c>
      <c r="I30" s="138">
        <v>21.563157019999998</v>
      </c>
      <c r="J30" s="138">
        <v>20.778818482999998</v>
      </c>
      <c r="K30" s="138">
        <v>20.982442483</v>
      </c>
      <c r="L30" s="138">
        <v>21.730001482999999</v>
      </c>
      <c r="M30" s="138">
        <v>21.929450483</v>
      </c>
      <c r="N30" s="138">
        <v>22.305489482999999</v>
      </c>
      <c r="O30" s="138">
        <v>22.240717047</v>
      </c>
      <c r="P30" s="212"/>
    </row>
    <row r="31" spans="1:16" x14ac:dyDescent="0.35">
      <c r="A31" s="7"/>
      <c r="B31" s="1" t="s">
        <v>54</v>
      </c>
      <c r="C31" s="152">
        <v>1072.883795925</v>
      </c>
      <c r="D31" s="152">
        <v>1080.9431502990001</v>
      </c>
      <c r="E31" s="152">
        <v>1085.2496046629999</v>
      </c>
      <c r="F31" s="152">
        <v>1095.1444180139999</v>
      </c>
      <c r="G31" s="152">
        <v>1111.9753210389999</v>
      </c>
      <c r="H31" s="138">
        <v>1126.8929510150001</v>
      </c>
      <c r="I31" s="138">
        <v>1135.3539096649999</v>
      </c>
      <c r="J31" s="138">
        <v>1092.341042385</v>
      </c>
      <c r="K31" s="138">
        <v>1101.5674532820001</v>
      </c>
      <c r="L31" s="138">
        <v>1108.8271571130001</v>
      </c>
      <c r="M31" s="138">
        <v>1125.664473499</v>
      </c>
      <c r="N31" s="138">
        <v>1136.130411035</v>
      </c>
      <c r="O31" s="138">
        <v>1143.6654260559999</v>
      </c>
      <c r="P31" s="212"/>
    </row>
    <row r="32" spans="1:16" x14ac:dyDescent="0.35">
      <c r="A32" s="7"/>
      <c r="B32" s="1" t="s">
        <v>55</v>
      </c>
      <c r="C32" s="152">
        <v>61.225883472</v>
      </c>
      <c r="D32" s="152">
        <v>61.657790292999998</v>
      </c>
      <c r="E32" s="152">
        <v>61.915913736999997</v>
      </c>
      <c r="F32" s="152">
        <v>62.112833737000003</v>
      </c>
      <c r="G32" s="152">
        <v>63.292756152999999</v>
      </c>
      <c r="H32" s="138">
        <v>63.618223913000001</v>
      </c>
      <c r="I32" s="138">
        <v>64.063426909</v>
      </c>
      <c r="J32" s="138">
        <v>61.481195792000001</v>
      </c>
      <c r="K32" s="138">
        <v>62.075799985000003</v>
      </c>
      <c r="L32" s="138">
        <v>62.548610242999999</v>
      </c>
      <c r="M32" s="138">
        <v>63.793854963000001</v>
      </c>
      <c r="N32" s="138">
        <v>64.358065831999994</v>
      </c>
      <c r="O32" s="138">
        <v>64.698469943999996</v>
      </c>
      <c r="P32" s="212"/>
    </row>
    <row r="33" spans="1:16" x14ac:dyDescent="0.35">
      <c r="A33" s="7"/>
      <c r="B33" s="1" t="s">
        <v>56</v>
      </c>
      <c r="C33" s="152">
        <v>2951.6585163340001</v>
      </c>
      <c r="D33" s="152">
        <v>3029.4077130710002</v>
      </c>
      <c r="E33" s="152">
        <v>3106.975142282</v>
      </c>
      <c r="F33" s="152">
        <v>3164.9419314070001</v>
      </c>
      <c r="G33" s="152">
        <v>3246.3477502870001</v>
      </c>
      <c r="H33" s="138">
        <v>3300.0167259350001</v>
      </c>
      <c r="I33" s="138">
        <v>3316.4217034799999</v>
      </c>
      <c r="J33" s="138">
        <v>3271.754736244</v>
      </c>
      <c r="K33" s="138">
        <v>3310.5395744289999</v>
      </c>
      <c r="L33" s="138">
        <v>3354.8177392030002</v>
      </c>
      <c r="M33" s="138">
        <v>3377.5747081059999</v>
      </c>
      <c r="N33" s="138">
        <v>3410.2060699829999</v>
      </c>
      <c r="O33" s="138">
        <v>3424.2409098170001</v>
      </c>
      <c r="P33" s="212"/>
    </row>
    <row r="34" spans="1:16" x14ac:dyDescent="0.35">
      <c r="A34" s="7"/>
      <c r="B34" s="1" t="s">
        <v>57</v>
      </c>
      <c r="C34" s="152">
        <v>244.14645500099999</v>
      </c>
      <c r="D34" s="152">
        <v>247.69876260500001</v>
      </c>
      <c r="E34" s="152">
        <v>252.36865742200001</v>
      </c>
      <c r="F34" s="152">
        <v>260.176613229</v>
      </c>
      <c r="G34" s="152">
        <v>264.40273322299998</v>
      </c>
      <c r="H34" s="138">
        <v>267.11926621999999</v>
      </c>
      <c r="I34" s="138">
        <v>269.56260753200002</v>
      </c>
      <c r="J34" s="138">
        <v>265.12199606899998</v>
      </c>
      <c r="K34" s="138">
        <v>266.19642585000003</v>
      </c>
      <c r="L34" s="138">
        <v>270.13000621999998</v>
      </c>
      <c r="M34" s="138">
        <v>270.595249819</v>
      </c>
      <c r="N34" s="138">
        <v>272.58038812699999</v>
      </c>
      <c r="O34" s="138">
        <v>273.86473779800002</v>
      </c>
      <c r="P34" s="212"/>
    </row>
    <row r="35" spans="1:16" x14ac:dyDescent="0.35">
      <c r="A35" s="7"/>
      <c r="B35" s="1" t="s">
        <v>58</v>
      </c>
      <c r="C35" s="152">
        <v>184.99199179600001</v>
      </c>
      <c r="D35" s="152">
        <v>187.190517597</v>
      </c>
      <c r="E35" s="152">
        <v>188.53571033700001</v>
      </c>
      <c r="F35" s="152">
        <v>189.77162227100001</v>
      </c>
      <c r="G35" s="152">
        <v>191.69751888900001</v>
      </c>
      <c r="H35" s="138">
        <v>199.03559412600001</v>
      </c>
      <c r="I35" s="138">
        <v>208.79490285599999</v>
      </c>
      <c r="J35" s="138">
        <v>210.91687517400001</v>
      </c>
      <c r="K35" s="138">
        <v>218.98299563</v>
      </c>
      <c r="L35" s="138">
        <v>223.87940634399999</v>
      </c>
      <c r="M35" s="138">
        <v>233.69373796900001</v>
      </c>
      <c r="N35" s="138">
        <v>239.44779796899999</v>
      </c>
      <c r="O35" s="138">
        <v>239.888274075</v>
      </c>
      <c r="P35" s="212"/>
    </row>
    <row r="36" spans="1:16" x14ac:dyDescent="0.35">
      <c r="A36" s="7"/>
      <c r="B36" s="1" t="s">
        <v>59</v>
      </c>
      <c r="C36" s="152">
        <v>19.321597107999999</v>
      </c>
      <c r="D36" s="152">
        <v>19.471220049999999</v>
      </c>
      <c r="E36" s="152">
        <v>19.637641608999999</v>
      </c>
      <c r="F36" s="152">
        <v>19.730823887</v>
      </c>
      <c r="G36" s="152">
        <v>19.910231458999998</v>
      </c>
      <c r="H36" s="138">
        <v>20.208384271</v>
      </c>
      <c r="I36" s="138">
        <v>20.324014737999999</v>
      </c>
      <c r="J36" s="138">
        <v>17.424598968000002</v>
      </c>
      <c r="K36" s="138">
        <v>17.556293967999999</v>
      </c>
      <c r="L36" s="138">
        <v>17.754788968</v>
      </c>
      <c r="M36" s="138">
        <v>17.964724967999999</v>
      </c>
      <c r="N36" s="138">
        <v>18.195461968</v>
      </c>
      <c r="O36" s="138">
        <v>18.021286951</v>
      </c>
      <c r="P36" s="212"/>
    </row>
    <row r="37" spans="1:16" x14ac:dyDescent="0.35">
      <c r="A37" s="7"/>
      <c r="B37" s="1" t="s">
        <v>60</v>
      </c>
      <c r="C37" s="152">
        <v>63.699038449</v>
      </c>
      <c r="D37" s="152">
        <v>64.161021878</v>
      </c>
      <c r="E37" s="152">
        <v>63.917341518999997</v>
      </c>
      <c r="F37" s="152">
        <v>64.196729814999998</v>
      </c>
      <c r="G37" s="152">
        <v>64.761488021000005</v>
      </c>
      <c r="H37" s="138">
        <v>65.271080221000005</v>
      </c>
      <c r="I37" s="138">
        <v>65.592633726000003</v>
      </c>
      <c r="J37" s="138">
        <v>59.612854755999997</v>
      </c>
      <c r="K37" s="138">
        <v>59.869247061000003</v>
      </c>
      <c r="L37" s="138">
        <v>60.040361443000002</v>
      </c>
      <c r="M37" s="138">
        <v>60.424278602000001</v>
      </c>
      <c r="N37" s="138">
        <v>61.099900726000001</v>
      </c>
      <c r="O37" s="138">
        <v>61.338520819000003</v>
      </c>
      <c r="P37" s="212"/>
    </row>
    <row r="38" spans="1:16" x14ac:dyDescent="0.35">
      <c r="A38" s="7"/>
      <c r="B38" s="1" t="s">
        <v>61</v>
      </c>
      <c r="C38" s="152">
        <v>61.965723503</v>
      </c>
      <c r="D38" s="152">
        <v>62.703435057999997</v>
      </c>
      <c r="E38" s="152">
        <v>63.095743966000001</v>
      </c>
      <c r="F38" s="152">
        <v>63.844246912000003</v>
      </c>
      <c r="G38" s="152">
        <v>64.634777903</v>
      </c>
      <c r="H38" s="138">
        <v>65.322212562000004</v>
      </c>
      <c r="I38" s="138">
        <v>65.78712136</v>
      </c>
      <c r="J38" s="138">
        <v>62.050860513000003</v>
      </c>
      <c r="K38" s="138">
        <v>62.475520975000002</v>
      </c>
      <c r="L38" s="138">
        <v>63.198449134000001</v>
      </c>
      <c r="M38" s="138">
        <v>475.54776801100002</v>
      </c>
      <c r="N38" s="138">
        <v>63.860808855000002</v>
      </c>
      <c r="O38" s="138">
        <v>63.906100614000003</v>
      </c>
      <c r="P38" s="212"/>
    </row>
    <row r="39" spans="1:16" x14ac:dyDescent="0.35">
      <c r="A39" s="7"/>
      <c r="B39" s="1" t="s">
        <v>62</v>
      </c>
      <c r="C39" s="152">
        <v>116.749015175</v>
      </c>
      <c r="D39" s="152">
        <v>117.46321197100001</v>
      </c>
      <c r="E39" s="152">
        <v>118.39674791</v>
      </c>
      <c r="F39" s="152">
        <v>119.078240751</v>
      </c>
      <c r="G39" s="152">
        <v>120.803194964</v>
      </c>
      <c r="H39" s="138">
        <v>122.195407942</v>
      </c>
      <c r="I39" s="138">
        <v>122.865396021</v>
      </c>
      <c r="J39" s="138">
        <v>112.231590123</v>
      </c>
      <c r="K39" s="138">
        <v>113.120014872</v>
      </c>
      <c r="L39" s="138">
        <v>113.962711289</v>
      </c>
      <c r="M39" s="138">
        <v>945.93367661100001</v>
      </c>
      <c r="N39" s="138">
        <v>116.44994778900001</v>
      </c>
      <c r="O39" s="138">
        <v>117.522117968</v>
      </c>
      <c r="P39" s="212"/>
    </row>
    <row r="40" spans="1:16" x14ac:dyDescent="0.35">
      <c r="A40" s="7"/>
      <c r="B40" s="1" t="s">
        <v>417</v>
      </c>
      <c r="C40" s="152"/>
      <c r="D40" s="152"/>
      <c r="E40" s="152"/>
      <c r="F40" s="152"/>
      <c r="G40" s="152">
        <v>9995.0254457999999</v>
      </c>
      <c r="H40" s="138">
        <v>0</v>
      </c>
      <c r="I40" s="138">
        <v>0</v>
      </c>
      <c r="J40" s="138">
        <v>191.86785699999999</v>
      </c>
      <c r="K40" s="138">
        <v>0</v>
      </c>
      <c r="L40" s="138">
        <v>0</v>
      </c>
      <c r="M40" s="138">
        <v>1203.718536418</v>
      </c>
      <c r="N40" s="138">
        <v>1.65625</v>
      </c>
      <c r="O40" s="138">
        <v>0.37225000000000003</v>
      </c>
      <c r="P40" s="212"/>
    </row>
    <row r="41" spans="1:16" x14ac:dyDescent="0.35">
      <c r="A41" s="7"/>
      <c r="B41" s="1" t="s">
        <v>418</v>
      </c>
      <c r="C41" s="152"/>
      <c r="D41" s="152"/>
      <c r="E41" s="152"/>
      <c r="F41" s="152"/>
      <c r="G41" s="152">
        <v>0</v>
      </c>
      <c r="H41" s="138">
        <v>0</v>
      </c>
      <c r="I41" s="138">
        <v>0</v>
      </c>
      <c r="J41" s="138">
        <v>0</v>
      </c>
      <c r="K41" s="138">
        <v>0</v>
      </c>
      <c r="L41" s="138">
        <v>0</v>
      </c>
      <c r="M41" s="138">
        <v>389.87150287899999</v>
      </c>
      <c r="N41" s="138">
        <v>0</v>
      </c>
      <c r="O41" s="138">
        <v>0</v>
      </c>
      <c r="P41" s="212"/>
    </row>
    <row r="42" spans="1:16" x14ac:dyDescent="0.35">
      <c r="A42" s="7"/>
      <c r="B42" s="1" t="s">
        <v>419</v>
      </c>
      <c r="C42" s="152"/>
      <c r="D42" s="152"/>
      <c r="E42" s="152"/>
      <c r="F42" s="152"/>
      <c r="G42" s="152">
        <v>0</v>
      </c>
      <c r="H42" s="138">
        <v>0</v>
      </c>
      <c r="I42" s="138">
        <v>0</v>
      </c>
      <c r="J42" s="138">
        <v>0</v>
      </c>
      <c r="K42" s="138">
        <v>0</v>
      </c>
      <c r="L42" s="138">
        <v>0</v>
      </c>
      <c r="M42" s="138">
        <v>83.798598424000005</v>
      </c>
      <c r="N42" s="138">
        <v>1.1E-4</v>
      </c>
      <c r="O42" s="138">
        <v>1.1E-4</v>
      </c>
      <c r="P42" s="212"/>
    </row>
    <row r="43" spans="1:16" x14ac:dyDescent="0.35">
      <c r="A43" s="7"/>
      <c r="B43" s="1" t="s">
        <v>420</v>
      </c>
      <c r="C43" s="152"/>
      <c r="D43" s="152"/>
      <c r="E43" s="152"/>
      <c r="F43" s="152"/>
      <c r="G43" s="152">
        <v>2.2600000000000001E-7</v>
      </c>
      <c r="H43" s="138">
        <v>2.2600000000000001E-7</v>
      </c>
      <c r="I43" s="138">
        <v>2.2600000000000001E-7</v>
      </c>
      <c r="J43" s="138">
        <v>2.2600000000000001E-7</v>
      </c>
      <c r="K43" s="138">
        <v>2.2600000000000001E-7</v>
      </c>
      <c r="L43" s="138">
        <v>2.2600000000000001E-7</v>
      </c>
      <c r="M43" s="138">
        <v>514.47956279799996</v>
      </c>
      <c r="N43" s="138">
        <v>2.2600000000000001E-7</v>
      </c>
      <c r="O43" s="138">
        <v>2.2600000000000001E-7</v>
      </c>
      <c r="P43" s="212"/>
    </row>
    <row r="44" spans="1:16" x14ac:dyDescent="0.35">
      <c r="A44" s="46" t="s">
        <v>96</v>
      </c>
      <c r="C44" s="148">
        <v>204670.854429314</v>
      </c>
      <c r="D44" s="148">
        <v>209337.494718645</v>
      </c>
      <c r="E44" s="148">
        <v>214430.72899691699</v>
      </c>
      <c r="F44" s="148">
        <v>220214.93144072199</v>
      </c>
      <c r="G44" s="148">
        <v>206000.41931960799</v>
      </c>
      <c r="H44" s="137">
        <v>227234.94179219101</v>
      </c>
      <c r="I44" s="137">
        <v>236779.54887672901</v>
      </c>
      <c r="J44" s="137">
        <v>241595.21113425799</v>
      </c>
      <c r="K44" s="137">
        <v>228070.81599502201</v>
      </c>
      <c r="L44" s="137">
        <v>233305.68940833001</v>
      </c>
      <c r="M44" s="137">
        <v>236402.872371907</v>
      </c>
      <c r="N44" s="137">
        <v>238343.475555532</v>
      </c>
      <c r="O44" s="137">
        <v>249088.357618571</v>
      </c>
      <c r="P44" s="212"/>
    </row>
    <row r="45" spans="1:16" x14ac:dyDescent="0.35">
      <c r="A45" s="8"/>
      <c r="B45" s="3" t="s">
        <v>0</v>
      </c>
      <c r="C45" s="148">
        <v>827559.67285143398</v>
      </c>
      <c r="D45" s="148">
        <v>849384.33315530897</v>
      </c>
      <c r="E45" s="148">
        <v>875676.60664006195</v>
      </c>
      <c r="F45" s="148">
        <v>900445.60960713495</v>
      </c>
      <c r="G45" s="148">
        <v>916562.96541988</v>
      </c>
      <c r="H45" s="137">
        <v>944807.74885994894</v>
      </c>
      <c r="I45" s="137">
        <v>976928.14881269401</v>
      </c>
      <c r="J45" s="137">
        <v>991455.78627021797</v>
      </c>
      <c r="K45" s="137">
        <v>996190.28792904096</v>
      </c>
      <c r="L45" s="137">
        <v>1024627.477275191</v>
      </c>
      <c r="M45" s="137">
        <v>1057069.3944543181</v>
      </c>
      <c r="N45" s="137">
        <v>1075124.454322</v>
      </c>
      <c r="O45" s="137">
        <v>1106219.855165506</v>
      </c>
      <c r="P45" s="212"/>
    </row>
    <row r="46" spans="1:16" ht="23.15" customHeight="1" x14ac:dyDescent="0.35">
      <c r="A46" s="236"/>
      <c r="B46" s="237"/>
      <c r="C46" s="237"/>
      <c r="D46" s="237"/>
      <c r="E46" s="237"/>
      <c r="F46" s="237"/>
      <c r="G46" s="237"/>
      <c r="H46" s="237"/>
      <c r="I46" s="237"/>
      <c r="J46" s="237"/>
      <c r="K46" s="237"/>
      <c r="L46" s="237"/>
      <c r="M46" s="237"/>
      <c r="N46" s="237"/>
      <c r="O46" s="237"/>
    </row>
    <row r="47" spans="1:16" x14ac:dyDescent="0.35">
      <c r="A47" s="180" t="s">
        <v>427</v>
      </c>
      <c r="B47" s="84"/>
    </row>
    <row r="48" spans="1:16" x14ac:dyDescent="0.35">
      <c r="A48" s="84" t="s">
        <v>423</v>
      </c>
      <c r="B48" s="84"/>
    </row>
    <row r="49" spans="1:1" x14ac:dyDescent="0.35">
      <c r="A49" s="84" t="s">
        <v>424</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O44" sqref="O44"/>
    </sheetView>
  </sheetViews>
  <sheetFormatPr defaultColWidth="9.1796875" defaultRowHeight="14.5" x14ac:dyDescent="0.35"/>
  <cols>
    <col min="1" max="1" width="4.1796875" style="47" customWidth="1"/>
    <col min="2" max="2" width="20" style="44" bestFit="1" customWidth="1"/>
    <col min="3" max="4" width="11.1796875" style="44" customWidth="1"/>
    <col min="5" max="5" width="11.7265625" style="44" customWidth="1"/>
    <col min="6" max="6" width="11.81640625" style="44" customWidth="1"/>
    <col min="7" max="7" width="12.08984375" style="44" customWidth="1"/>
    <col min="8" max="8" width="12" style="44" customWidth="1"/>
    <col min="9" max="9" width="11.6328125" style="44" customWidth="1"/>
    <col min="10" max="10" width="11.7265625" style="44" customWidth="1"/>
    <col min="11" max="11" width="11.90625" style="44" customWidth="1"/>
    <col min="12" max="13" width="11.54296875" style="44" customWidth="1"/>
    <col min="14" max="14" width="12.1796875" style="44" customWidth="1"/>
    <col min="15" max="15" width="12.36328125" style="44" customWidth="1"/>
    <col min="16" max="16384" width="9.1796875" style="44"/>
  </cols>
  <sheetData>
    <row r="1" spans="1:15" ht="29.15" customHeight="1" x14ac:dyDescent="0.35">
      <c r="A1" s="240" t="s">
        <v>360</v>
      </c>
      <c r="B1" s="241"/>
      <c r="C1" s="241"/>
      <c r="D1" s="241"/>
      <c r="E1" s="241"/>
      <c r="F1" s="241"/>
      <c r="G1" s="241"/>
      <c r="H1" s="241"/>
      <c r="I1" s="241"/>
      <c r="J1" s="241"/>
      <c r="K1" s="241"/>
      <c r="L1" s="241"/>
      <c r="M1" s="241"/>
      <c r="N1" s="241"/>
      <c r="O1" s="241"/>
    </row>
    <row r="2" spans="1:15" x14ac:dyDescent="0.35">
      <c r="A2" s="239" t="s">
        <v>3</v>
      </c>
      <c r="B2" s="239"/>
      <c r="C2" s="144">
        <v>45352</v>
      </c>
      <c r="D2" s="144">
        <v>45383</v>
      </c>
      <c r="E2" s="144">
        <v>45413</v>
      </c>
      <c r="F2" s="144">
        <v>45444</v>
      </c>
      <c r="G2" s="144">
        <v>45474</v>
      </c>
      <c r="H2" s="144">
        <v>45505</v>
      </c>
      <c r="I2" s="144">
        <v>45536</v>
      </c>
      <c r="J2" s="144">
        <v>45566</v>
      </c>
      <c r="K2" s="144">
        <v>45597</v>
      </c>
      <c r="L2" s="144">
        <v>45627</v>
      </c>
      <c r="M2" s="144">
        <v>45658</v>
      </c>
      <c r="N2" s="144">
        <v>45689</v>
      </c>
      <c r="O2" s="144">
        <v>45717</v>
      </c>
    </row>
    <row r="3" spans="1:15" ht="48.65" customHeight="1" x14ac:dyDescent="0.35">
      <c r="A3" s="239"/>
      <c r="B3" s="239"/>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665813.25452111405</v>
      </c>
      <c r="D4" s="156">
        <v>682362.31486784597</v>
      </c>
      <c r="E4" s="156">
        <v>700133.46175787004</v>
      </c>
      <c r="F4" s="156">
        <v>718524.00183834799</v>
      </c>
      <c r="G4" s="156">
        <v>737307.30245158705</v>
      </c>
      <c r="H4" s="156">
        <v>755859.09842681105</v>
      </c>
      <c r="I4" s="156">
        <v>776678.66361295397</v>
      </c>
      <c r="J4" s="156">
        <v>785367.56257598102</v>
      </c>
      <c r="K4" s="156">
        <v>801665.88050888095</v>
      </c>
      <c r="L4" s="156">
        <v>822206.92003843398</v>
      </c>
      <c r="M4" s="156">
        <v>842924.88498335402</v>
      </c>
      <c r="N4" s="156">
        <v>862301.13170261902</v>
      </c>
      <c r="O4" s="156">
        <v>881647.85098445998</v>
      </c>
    </row>
    <row r="5" spans="1:15" x14ac:dyDescent="0.35">
      <c r="A5" s="7"/>
      <c r="B5" s="1" t="s">
        <v>28</v>
      </c>
      <c r="C5" s="157">
        <v>68994.387187968998</v>
      </c>
      <c r="D5" s="157">
        <v>70699.521533927997</v>
      </c>
      <c r="E5" s="157">
        <v>72820.736878010997</v>
      </c>
      <c r="F5" s="157">
        <v>74888.641323862001</v>
      </c>
      <c r="G5" s="157">
        <v>77234.250695520997</v>
      </c>
      <c r="H5" s="157">
        <v>79122.297608819994</v>
      </c>
      <c r="I5" s="157">
        <v>81458.871942152007</v>
      </c>
      <c r="J5" s="157">
        <v>82655.496676486</v>
      </c>
      <c r="K5" s="157">
        <v>81984.957621087</v>
      </c>
      <c r="L5" s="157">
        <v>84192.237384317996</v>
      </c>
      <c r="M5" s="157">
        <v>86356.620769532004</v>
      </c>
      <c r="N5" s="157">
        <v>88476.186632675002</v>
      </c>
      <c r="O5" s="157">
        <v>90584.682078701997</v>
      </c>
    </row>
    <row r="6" spans="1:15" x14ac:dyDescent="0.35">
      <c r="A6" s="7"/>
      <c r="B6" s="1" t="s">
        <v>29</v>
      </c>
      <c r="C6" s="157">
        <v>203532.87123247801</v>
      </c>
      <c r="D6" s="157">
        <v>207239.18042107901</v>
      </c>
      <c r="E6" s="157">
        <v>211085.978992194</v>
      </c>
      <c r="F6" s="157">
        <v>215152.67803011899</v>
      </c>
      <c r="G6" s="157">
        <v>216760.893830474</v>
      </c>
      <c r="H6" s="157">
        <v>220884.47394429101</v>
      </c>
      <c r="I6" s="157">
        <v>225444.06347945699</v>
      </c>
      <c r="J6" s="157">
        <v>223050.320618609</v>
      </c>
      <c r="K6" s="157">
        <v>226092.77212932601</v>
      </c>
      <c r="L6" s="157">
        <v>230873.01388893</v>
      </c>
      <c r="M6" s="157">
        <v>235347.66757098099</v>
      </c>
      <c r="N6" s="157">
        <v>239326.698349023</v>
      </c>
      <c r="O6" s="157">
        <v>243628.15753845801</v>
      </c>
    </row>
    <row r="7" spans="1:15" x14ac:dyDescent="0.35">
      <c r="A7" s="7"/>
      <c r="B7" s="1" t="s">
        <v>30</v>
      </c>
      <c r="C7" s="157">
        <v>214341.07587065801</v>
      </c>
      <c r="D7" s="157">
        <v>220122.414462482</v>
      </c>
      <c r="E7" s="157">
        <v>226172.64589101399</v>
      </c>
      <c r="F7" s="157">
        <v>232653.89955537501</v>
      </c>
      <c r="G7" s="157">
        <v>240785.27123359501</v>
      </c>
      <c r="H7" s="157">
        <v>247178.39874206399</v>
      </c>
      <c r="I7" s="157">
        <v>254495.31803560301</v>
      </c>
      <c r="J7" s="157">
        <v>259300.54441974999</v>
      </c>
      <c r="K7" s="157">
        <v>263930.95299604099</v>
      </c>
      <c r="L7" s="157">
        <v>270921.29033040599</v>
      </c>
      <c r="M7" s="157">
        <v>278229.474294696</v>
      </c>
      <c r="N7" s="157">
        <v>285024.48587837501</v>
      </c>
      <c r="O7" s="157">
        <v>291304.48904440098</v>
      </c>
    </row>
    <row r="8" spans="1:15" x14ac:dyDescent="0.35">
      <c r="A8" s="7"/>
      <c r="B8" s="1" t="s">
        <v>31</v>
      </c>
      <c r="C8" s="157">
        <v>61255.519069615999</v>
      </c>
      <c r="D8" s="157">
        <v>62965.387021221002</v>
      </c>
      <c r="E8" s="157">
        <v>64899.931968470002</v>
      </c>
      <c r="F8" s="157">
        <v>66830.424538785999</v>
      </c>
      <c r="G8" s="157">
        <v>69226.620513806003</v>
      </c>
      <c r="H8" s="157">
        <v>71289.988181898007</v>
      </c>
      <c r="I8" s="157">
        <v>73533.472931728</v>
      </c>
      <c r="J8" s="157">
        <v>74550.846729757002</v>
      </c>
      <c r="K8" s="157">
        <v>79909.801345654007</v>
      </c>
      <c r="L8" s="157">
        <v>82235.582943319998</v>
      </c>
      <c r="M8" s="157">
        <v>84692.882552114999</v>
      </c>
      <c r="N8" s="157">
        <v>86981.774046207996</v>
      </c>
      <c r="O8" s="157">
        <v>89386.848237594997</v>
      </c>
    </row>
    <row r="9" spans="1:15" x14ac:dyDescent="0.35">
      <c r="A9" s="7"/>
      <c r="B9" s="1" t="s">
        <v>32</v>
      </c>
      <c r="C9" s="157">
        <v>10963.805493297999</v>
      </c>
      <c r="D9" s="157">
        <v>11288.883782688001</v>
      </c>
      <c r="E9" s="157">
        <v>11670.146811811999</v>
      </c>
      <c r="F9" s="157">
        <v>12029.167136327</v>
      </c>
      <c r="G9" s="157">
        <v>12435.209436614001</v>
      </c>
      <c r="H9" s="157">
        <v>12836.871679815</v>
      </c>
      <c r="I9" s="157">
        <v>13303.741962922</v>
      </c>
      <c r="J9" s="157">
        <v>13769.621799946</v>
      </c>
      <c r="K9" s="157">
        <v>13675.817030902999</v>
      </c>
      <c r="L9" s="157">
        <v>14108.853531518</v>
      </c>
      <c r="M9" s="157">
        <v>14528.836354285</v>
      </c>
      <c r="N9" s="157">
        <v>14973.831283816</v>
      </c>
      <c r="O9" s="157">
        <v>15372.993364088999</v>
      </c>
    </row>
    <row r="10" spans="1:15" x14ac:dyDescent="0.35">
      <c r="A10" s="7"/>
      <c r="B10" s="1" t="s">
        <v>33</v>
      </c>
      <c r="C10" s="157">
        <v>106725.595667095</v>
      </c>
      <c r="D10" s="157">
        <v>110046.92764644801</v>
      </c>
      <c r="E10" s="157">
        <v>113484.021216369</v>
      </c>
      <c r="F10" s="157">
        <v>116969.19125387901</v>
      </c>
      <c r="G10" s="157">
        <v>120865.05674157701</v>
      </c>
      <c r="H10" s="157">
        <v>124547.06826992299</v>
      </c>
      <c r="I10" s="157">
        <v>128443.195261092</v>
      </c>
      <c r="J10" s="157">
        <v>132040.73233143301</v>
      </c>
      <c r="K10" s="157">
        <v>136071.57938586999</v>
      </c>
      <c r="L10" s="157">
        <v>139875.94195994199</v>
      </c>
      <c r="M10" s="157">
        <v>143769.403441745</v>
      </c>
      <c r="N10" s="157">
        <v>147518.155512522</v>
      </c>
      <c r="O10" s="157">
        <v>151370.680721215</v>
      </c>
    </row>
    <row r="11" spans="1:15" s="45" customFormat="1" x14ac:dyDescent="0.35">
      <c r="A11" s="46" t="s">
        <v>34</v>
      </c>
      <c r="C11" s="156">
        <v>163371.417948338</v>
      </c>
      <c r="D11" s="156">
        <v>168268.10788542801</v>
      </c>
      <c r="E11" s="156">
        <v>174402.18384941199</v>
      </c>
      <c r="F11" s="156">
        <v>180629.22503785099</v>
      </c>
      <c r="G11" s="156">
        <v>188454.160738259</v>
      </c>
      <c r="H11" s="156">
        <v>194943.39918453601</v>
      </c>
      <c r="I11" s="156">
        <v>201714.51686551</v>
      </c>
      <c r="J11" s="156">
        <v>208963.397410178</v>
      </c>
      <c r="K11" s="156">
        <v>219094.61430225501</v>
      </c>
      <c r="L11" s="156">
        <v>226429.655611161</v>
      </c>
      <c r="M11" s="156">
        <v>234091.54109373401</v>
      </c>
      <c r="N11" s="156">
        <v>241473.482686801</v>
      </c>
      <c r="O11" s="156">
        <v>248920.353261485</v>
      </c>
    </row>
    <row r="12" spans="1:15" x14ac:dyDescent="0.35">
      <c r="A12" s="7"/>
      <c r="B12" s="1" t="s">
        <v>35</v>
      </c>
      <c r="C12" s="157">
        <v>2486.4458088269998</v>
      </c>
      <c r="D12" s="157">
        <v>2546.363476554</v>
      </c>
      <c r="E12" s="157">
        <v>2623.8905256090002</v>
      </c>
      <c r="F12" s="157">
        <v>2700.6278906759999</v>
      </c>
      <c r="G12" s="157">
        <v>2930.2722696300002</v>
      </c>
      <c r="H12" s="157">
        <v>3015.5028004000001</v>
      </c>
      <c r="I12" s="157">
        <v>3076.3469150830001</v>
      </c>
      <c r="J12" s="157">
        <v>3135.7217896379998</v>
      </c>
      <c r="K12" s="157">
        <v>3103.0291199839999</v>
      </c>
      <c r="L12" s="157">
        <v>3193.6513293920002</v>
      </c>
      <c r="M12" s="157">
        <v>3286.9623758470002</v>
      </c>
      <c r="N12" s="157">
        <v>3374.6151664160002</v>
      </c>
      <c r="O12" s="157">
        <v>3468.5334550950001</v>
      </c>
    </row>
    <row r="13" spans="1:15" x14ac:dyDescent="0.35">
      <c r="A13" s="7"/>
      <c r="B13" s="1" t="s">
        <v>36</v>
      </c>
      <c r="C13" s="157">
        <v>20177.755862940001</v>
      </c>
      <c r="D13" s="157">
        <v>20789.875525079002</v>
      </c>
      <c r="E13" s="157">
        <v>21543.129485435999</v>
      </c>
      <c r="F13" s="157">
        <v>22333.155505668001</v>
      </c>
      <c r="G13" s="157">
        <v>23292.982111573001</v>
      </c>
      <c r="H13" s="157">
        <v>24052.250046849</v>
      </c>
      <c r="I13" s="157">
        <v>24906.795547717</v>
      </c>
      <c r="J13" s="157">
        <v>25925.802150123</v>
      </c>
      <c r="K13" s="157">
        <v>27477.796007016001</v>
      </c>
      <c r="L13" s="157">
        <v>28393.191262847002</v>
      </c>
      <c r="M13" s="157">
        <v>29346.549928665001</v>
      </c>
      <c r="N13" s="157">
        <v>30260.828935987</v>
      </c>
      <c r="O13" s="157">
        <v>31221.335657719999</v>
      </c>
    </row>
    <row r="14" spans="1:15" x14ac:dyDescent="0.35">
      <c r="A14" s="7"/>
      <c r="B14" s="1" t="s">
        <v>37</v>
      </c>
      <c r="C14" s="157">
        <v>7799.9731473840002</v>
      </c>
      <c r="D14" s="157">
        <v>8045.5515150270003</v>
      </c>
      <c r="E14" s="157">
        <v>8432.2688939639993</v>
      </c>
      <c r="F14" s="157">
        <v>8798.8056803079999</v>
      </c>
      <c r="G14" s="157">
        <v>9255.3493170790007</v>
      </c>
      <c r="H14" s="157">
        <v>9613.8085193879997</v>
      </c>
      <c r="I14" s="157">
        <v>10004.627794431</v>
      </c>
      <c r="J14" s="157">
        <v>10323.796959341</v>
      </c>
      <c r="K14" s="157">
        <v>11395.137276584999</v>
      </c>
      <c r="L14" s="157">
        <v>11867.666220454999</v>
      </c>
      <c r="M14" s="157">
        <v>12301.241020044999</v>
      </c>
      <c r="N14" s="157">
        <v>12761.873862801</v>
      </c>
      <c r="O14" s="157">
        <v>13173.294174213001</v>
      </c>
    </row>
    <row r="15" spans="1:15" x14ac:dyDescent="0.35">
      <c r="A15" s="7"/>
      <c r="B15" s="1" t="s">
        <v>38</v>
      </c>
      <c r="C15" s="157">
        <v>9328.8174817700001</v>
      </c>
      <c r="D15" s="157">
        <v>9378.6818178569993</v>
      </c>
      <c r="E15" s="157">
        <v>9998.9725263189994</v>
      </c>
      <c r="F15" s="157">
        <v>10370.950615125999</v>
      </c>
      <c r="G15" s="157">
        <v>10833.561507671</v>
      </c>
      <c r="H15" s="157">
        <v>11236.076793875</v>
      </c>
      <c r="I15" s="157">
        <v>11647.333362346</v>
      </c>
      <c r="J15" s="157">
        <v>12120.623818714999</v>
      </c>
      <c r="K15" s="157">
        <v>12702.046809727</v>
      </c>
      <c r="L15" s="157">
        <v>13140.56043306</v>
      </c>
      <c r="M15" s="157">
        <v>13620.687238023</v>
      </c>
      <c r="N15" s="157">
        <v>14087.047190498</v>
      </c>
      <c r="O15" s="157">
        <v>14568.353258634999</v>
      </c>
    </row>
    <row r="16" spans="1:15" x14ac:dyDescent="0.35">
      <c r="A16" s="7"/>
      <c r="B16" s="1" t="s">
        <v>39</v>
      </c>
      <c r="C16" s="157">
        <v>6601.1304632539996</v>
      </c>
      <c r="D16" s="157">
        <v>6805.0318330310001</v>
      </c>
      <c r="E16" s="157">
        <v>7077.5801531429997</v>
      </c>
      <c r="F16" s="157">
        <v>7343.8827728059996</v>
      </c>
      <c r="G16" s="157">
        <v>7592.5771150130004</v>
      </c>
      <c r="H16" s="157">
        <v>7878.9832541599999</v>
      </c>
      <c r="I16" s="157">
        <v>8208.2178192570009</v>
      </c>
      <c r="J16" s="157">
        <v>8547.4399249460002</v>
      </c>
      <c r="K16" s="157">
        <v>8762.7559575680007</v>
      </c>
      <c r="L16" s="157">
        <v>9086.5317263350007</v>
      </c>
      <c r="M16" s="157">
        <v>9409.2482163080003</v>
      </c>
      <c r="N16" s="157">
        <v>9708.9821597190003</v>
      </c>
      <c r="O16" s="157">
        <v>10036.859005894001</v>
      </c>
    </row>
    <row r="17" spans="1:15" x14ac:dyDescent="0.35">
      <c r="A17" s="7"/>
      <c r="B17" s="1" t="s">
        <v>40</v>
      </c>
      <c r="C17" s="157">
        <v>2418.5207868289999</v>
      </c>
      <c r="D17" s="157">
        <v>2497.852577184</v>
      </c>
      <c r="E17" s="157">
        <v>2577.3952270630002</v>
      </c>
      <c r="F17" s="157">
        <v>2670.7328694550001</v>
      </c>
      <c r="G17" s="157">
        <v>2932.0192323299998</v>
      </c>
      <c r="H17" s="157">
        <v>3018.6563838080001</v>
      </c>
      <c r="I17" s="157">
        <v>3167.1909216539998</v>
      </c>
      <c r="J17" s="157">
        <v>3071.8676163820001</v>
      </c>
      <c r="K17" s="157">
        <v>3225.3084599170002</v>
      </c>
      <c r="L17" s="157">
        <v>3322.130827381</v>
      </c>
      <c r="M17" s="157">
        <v>3433.9351941330001</v>
      </c>
      <c r="N17" s="157">
        <v>3529.2379368110001</v>
      </c>
      <c r="O17" s="157">
        <v>3626.7211266579998</v>
      </c>
    </row>
    <row r="18" spans="1:15" x14ac:dyDescent="0.35">
      <c r="A18" s="7"/>
      <c r="B18" s="1" t="s">
        <v>41</v>
      </c>
      <c r="C18" s="157">
        <v>5099.8817234710004</v>
      </c>
      <c r="D18" s="157">
        <v>5511.8284416380002</v>
      </c>
      <c r="E18" s="157">
        <v>5452.4928705820003</v>
      </c>
      <c r="F18" s="157">
        <v>5650.3593251020002</v>
      </c>
      <c r="G18" s="157">
        <v>5881.7621605860004</v>
      </c>
      <c r="H18" s="157">
        <v>6088.0088359430001</v>
      </c>
      <c r="I18" s="157">
        <v>6305.1521518720001</v>
      </c>
      <c r="J18" s="157">
        <v>6533.9283442710002</v>
      </c>
      <c r="K18" s="157">
        <v>6857.122826588</v>
      </c>
      <c r="L18" s="157">
        <v>7084.9606509380001</v>
      </c>
      <c r="M18" s="157">
        <v>7313.73106663</v>
      </c>
      <c r="N18" s="157">
        <v>7544.2952747649997</v>
      </c>
      <c r="O18" s="157">
        <v>7770.8446278580004</v>
      </c>
    </row>
    <row r="19" spans="1:15" x14ac:dyDescent="0.35">
      <c r="A19" s="7"/>
      <c r="B19" s="1" t="s">
        <v>42</v>
      </c>
      <c r="C19" s="157">
        <v>13408.764348434999</v>
      </c>
      <c r="D19" s="157">
        <v>13765.139746126</v>
      </c>
      <c r="E19" s="157">
        <v>14203.574013062</v>
      </c>
      <c r="F19" s="157">
        <v>14621.735259802999</v>
      </c>
      <c r="G19" s="157">
        <v>15153.366714124</v>
      </c>
      <c r="H19" s="157">
        <v>15612.474288848</v>
      </c>
      <c r="I19" s="157">
        <v>16084.970258228001</v>
      </c>
      <c r="J19" s="157">
        <v>16617.920225870999</v>
      </c>
      <c r="K19" s="157">
        <v>17348.710997885999</v>
      </c>
      <c r="L19" s="157">
        <v>17857.872693662001</v>
      </c>
      <c r="M19" s="157">
        <v>18391.438930794</v>
      </c>
      <c r="N19" s="157">
        <v>18893.582744102001</v>
      </c>
      <c r="O19" s="157">
        <v>19415.09449349</v>
      </c>
    </row>
    <row r="20" spans="1:15" x14ac:dyDescent="0.35">
      <c r="A20" s="7"/>
      <c r="B20" s="1" t="s">
        <v>43</v>
      </c>
      <c r="C20" s="157">
        <v>2263.7660659759999</v>
      </c>
      <c r="D20" s="157">
        <v>2330.7890774890002</v>
      </c>
      <c r="E20" s="157">
        <v>2419.897536555</v>
      </c>
      <c r="F20" s="157">
        <v>2511.3576479029998</v>
      </c>
      <c r="G20" s="157">
        <v>2627.7428028959998</v>
      </c>
      <c r="H20" s="157">
        <v>2730.1115201090001</v>
      </c>
      <c r="I20" s="157">
        <v>2836.309126186</v>
      </c>
      <c r="J20" s="157">
        <v>2964.4824206759999</v>
      </c>
      <c r="K20" s="157">
        <v>3188.602102283</v>
      </c>
      <c r="L20" s="157">
        <v>3299.7283538390002</v>
      </c>
      <c r="M20" s="157">
        <v>3421.3576672919999</v>
      </c>
      <c r="N20" s="157">
        <v>3543.1905106220001</v>
      </c>
      <c r="O20" s="157">
        <v>3656.2740765479998</v>
      </c>
    </row>
    <row r="21" spans="1:15" x14ac:dyDescent="0.35">
      <c r="A21" s="7"/>
      <c r="B21" s="1" t="s">
        <v>44</v>
      </c>
      <c r="C21" s="157">
        <v>11399.307423759001</v>
      </c>
      <c r="D21" s="157">
        <v>11676.644898367</v>
      </c>
      <c r="E21" s="157">
        <v>12034.400723225999</v>
      </c>
      <c r="F21" s="157">
        <v>12405.460770178001</v>
      </c>
      <c r="G21" s="157">
        <v>12899.743822467</v>
      </c>
      <c r="H21" s="157">
        <v>13244.808391596</v>
      </c>
      <c r="I21" s="157">
        <v>13634.430982206</v>
      </c>
      <c r="J21" s="157">
        <v>14062.565359545</v>
      </c>
      <c r="K21" s="157">
        <v>15237.782138557999</v>
      </c>
      <c r="L21" s="157">
        <v>15674.028560653</v>
      </c>
      <c r="M21" s="157">
        <v>16161.301412424</v>
      </c>
      <c r="N21" s="157">
        <v>16586.854932623999</v>
      </c>
      <c r="O21" s="157">
        <v>16983.215985109</v>
      </c>
    </row>
    <row r="22" spans="1:15" x14ac:dyDescent="0.35">
      <c r="A22" s="7"/>
      <c r="B22" s="1" t="s">
        <v>45</v>
      </c>
      <c r="C22" s="157">
        <v>5606.4777192239999</v>
      </c>
      <c r="D22" s="157">
        <v>5771.4888545630001</v>
      </c>
      <c r="E22" s="157">
        <v>5992.4296691529998</v>
      </c>
      <c r="F22" s="157">
        <v>6190.9073972220003</v>
      </c>
      <c r="G22" s="157">
        <v>6434.5173787590002</v>
      </c>
      <c r="H22" s="157">
        <v>6655.0281701889999</v>
      </c>
      <c r="I22" s="157">
        <v>6892.929562024</v>
      </c>
      <c r="J22" s="157">
        <v>7152.9761278429996</v>
      </c>
      <c r="K22" s="157">
        <v>7670.8802386670004</v>
      </c>
      <c r="L22" s="157">
        <v>7926.7267679710003</v>
      </c>
      <c r="M22" s="157">
        <v>8193.3140036990008</v>
      </c>
      <c r="N22" s="157">
        <v>8444.9400861729991</v>
      </c>
      <c r="O22" s="157">
        <v>8710.9495426989997</v>
      </c>
    </row>
    <row r="23" spans="1:15" x14ac:dyDescent="0.35">
      <c r="A23" s="7"/>
      <c r="B23" s="1" t="s">
        <v>46</v>
      </c>
      <c r="C23" s="157">
        <v>3283.5852982609999</v>
      </c>
      <c r="D23" s="157">
        <v>3387.392701364</v>
      </c>
      <c r="E23" s="157">
        <v>3506.3310523989999</v>
      </c>
      <c r="F23" s="157">
        <v>3630.2234583660002</v>
      </c>
      <c r="G23" s="157">
        <v>3774.1226267669999</v>
      </c>
      <c r="H23" s="157">
        <v>3902.1369620109999</v>
      </c>
      <c r="I23" s="157">
        <v>4027.6326998300001</v>
      </c>
      <c r="J23" s="157">
        <v>4196.8909491590002</v>
      </c>
      <c r="K23" s="157">
        <v>4395.0919563839998</v>
      </c>
      <c r="L23" s="157">
        <v>4529.6727688840001</v>
      </c>
      <c r="M23" s="157">
        <v>4679.705676304</v>
      </c>
      <c r="N23" s="157">
        <v>4827.358177647</v>
      </c>
      <c r="O23" s="157">
        <v>4969.4738407260002</v>
      </c>
    </row>
    <row r="24" spans="1:15" x14ac:dyDescent="0.35">
      <c r="A24" s="7"/>
      <c r="B24" s="1" t="s">
        <v>47</v>
      </c>
      <c r="C24" s="157">
        <v>900.85293286499996</v>
      </c>
      <c r="D24" s="157">
        <v>911.82423608399995</v>
      </c>
      <c r="E24" s="157">
        <v>940.11518775299999</v>
      </c>
      <c r="F24" s="157">
        <v>970.93654062200005</v>
      </c>
      <c r="G24" s="157">
        <v>1013.945688111</v>
      </c>
      <c r="H24" s="157">
        <v>1084.0691303250001</v>
      </c>
      <c r="I24" s="157">
        <v>1088.4743276930001</v>
      </c>
      <c r="J24" s="157">
        <v>1130.2356285400001</v>
      </c>
      <c r="K24" s="157">
        <v>1202.820384291</v>
      </c>
      <c r="L24" s="157">
        <v>1240.6222257469999</v>
      </c>
      <c r="M24" s="157">
        <v>1277.5551375380001</v>
      </c>
      <c r="N24" s="157">
        <v>1321.9630831459999</v>
      </c>
      <c r="O24" s="157">
        <v>1362.3414212929999</v>
      </c>
    </row>
    <row r="25" spans="1:15" x14ac:dyDescent="0.35">
      <c r="A25" s="7"/>
      <c r="B25" s="1" t="s">
        <v>48</v>
      </c>
      <c r="C25" s="157">
        <v>10422.748440776</v>
      </c>
      <c r="D25" s="157">
        <v>10746.034162725</v>
      </c>
      <c r="E25" s="157">
        <v>11115.724481376999</v>
      </c>
      <c r="F25" s="157">
        <v>11502.514888078</v>
      </c>
      <c r="G25" s="157">
        <v>11939.733704222999</v>
      </c>
      <c r="H25" s="157">
        <v>12325.528788644</v>
      </c>
      <c r="I25" s="157">
        <v>12783.427061009999</v>
      </c>
      <c r="J25" s="157">
        <v>13265.939395896001</v>
      </c>
      <c r="K25" s="157">
        <v>13706.916514607001</v>
      </c>
      <c r="L25" s="157">
        <v>14140.315348755001</v>
      </c>
      <c r="M25" s="157">
        <v>14591.281255779</v>
      </c>
      <c r="N25" s="157">
        <v>14991.505989682</v>
      </c>
      <c r="O25" s="157">
        <v>15426.021863927999</v>
      </c>
    </row>
    <row r="26" spans="1:15" x14ac:dyDescent="0.35">
      <c r="A26" s="7"/>
      <c r="B26" s="1" t="s">
        <v>49</v>
      </c>
      <c r="C26" s="157">
        <v>6817.4845985100001</v>
      </c>
      <c r="D26" s="157">
        <v>7026.0461952679998</v>
      </c>
      <c r="E26" s="157">
        <v>7281.9368701080002</v>
      </c>
      <c r="F26" s="157">
        <v>7529.1669918529997</v>
      </c>
      <c r="G26" s="157">
        <v>7818.6926374209997</v>
      </c>
      <c r="H26" s="157">
        <v>8080.5745263790004</v>
      </c>
      <c r="I26" s="157">
        <v>8377.0091635469998</v>
      </c>
      <c r="J26" s="157">
        <v>8660.0294071579992</v>
      </c>
      <c r="K26" s="157">
        <v>8843.900248463</v>
      </c>
      <c r="L26" s="157">
        <v>9123.9537043349992</v>
      </c>
      <c r="M26" s="157">
        <v>9421.1109738310006</v>
      </c>
      <c r="N26" s="157">
        <v>9701.1441711490006</v>
      </c>
      <c r="O26" s="157">
        <v>9970.1377926360001</v>
      </c>
    </row>
    <row r="27" spans="1:15" x14ac:dyDescent="0.35">
      <c r="A27" s="7"/>
      <c r="B27" s="1" t="s">
        <v>50</v>
      </c>
      <c r="C27" s="157">
        <v>8433.2369064560007</v>
      </c>
      <c r="D27" s="157">
        <v>8611.2361293199992</v>
      </c>
      <c r="E27" s="157">
        <v>8839.1987120720005</v>
      </c>
      <c r="F27" s="157">
        <v>9050.0522905550006</v>
      </c>
      <c r="G27" s="157">
        <v>9349.6116115650002</v>
      </c>
      <c r="H27" s="157">
        <v>9599.0939254500008</v>
      </c>
      <c r="I27" s="157">
        <v>9837.7215630570008</v>
      </c>
      <c r="J27" s="157">
        <v>10143.394532271999</v>
      </c>
      <c r="K27" s="157">
        <v>10503.725686606</v>
      </c>
      <c r="L27" s="157">
        <v>10754.685416621</v>
      </c>
      <c r="M27" s="157">
        <v>11024.167390807001</v>
      </c>
      <c r="N27" s="157">
        <v>11280.828225175999</v>
      </c>
      <c r="O27" s="157">
        <v>11554.606881907999</v>
      </c>
    </row>
    <row r="28" spans="1:15" x14ac:dyDescent="0.35">
      <c r="A28" s="7"/>
      <c r="B28" s="1" t="s">
        <v>51</v>
      </c>
      <c r="C28" s="157">
        <v>3310.5154293340001</v>
      </c>
      <c r="D28" s="157">
        <v>3398.4892017420002</v>
      </c>
      <c r="E28" s="157">
        <v>3483.98291328</v>
      </c>
      <c r="F28" s="157">
        <v>3573.0665324430001</v>
      </c>
      <c r="G28" s="157">
        <v>3674.6204302729998</v>
      </c>
      <c r="H28" s="157">
        <v>3769.4807708449998</v>
      </c>
      <c r="I28" s="157">
        <v>3883.004100529</v>
      </c>
      <c r="J28" s="157">
        <v>3987.2511651760001</v>
      </c>
      <c r="K28" s="157">
        <v>4107.6827553359999</v>
      </c>
      <c r="L28" s="157">
        <v>4206.5329012900002</v>
      </c>
      <c r="M28" s="157">
        <v>4316.8711310799999</v>
      </c>
      <c r="N28" s="157">
        <v>4431.2493642569998</v>
      </c>
      <c r="O28" s="157">
        <v>4530.2069567959998</v>
      </c>
    </row>
    <row r="29" spans="1:15" x14ac:dyDescent="0.35">
      <c r="A29" s="7"/>
      <c r="B29" s="1" t="s">
        <v>52</v>
      </c>
      <c r="C29" s="157">
        <v>3342.8721728780001</v>
      </c>
      <c r="D29" s="157">
        <v>3436.882929982</v>
      </c>
      <c r="E29" s="157">
        <v>3559.4507387089998</v>
      </c>
      <c r="F29" s="157">
        <v>3672.7172622039998</v>
      </c>
      <c r="G29" s="157">
        <v>3817.3445731500001</v>
      </c>
      <c r="H29" s="157">
        <v>3947.9611181539999</v>
      </c>
      <c r="I29" s="157">
        <v>4086.4458667039999</v>
      </c>
      <c r="J29" s="157">
        <v>4244.4408451039999</v>
      </c>
      <c r="K29" s="157">
        <v>4422.9170227920004</v>
      </c>
      <c r="L29" s="157">
        <v>4573.1324588150001</v>
      </c>
      <c r="M29" s="157">
        <v>4721.6047007139996</v>
      </c>
      <c r="N29" s="157">
        <v>4870.5019747790002</v>
      </c>
      <c r="O29" s="157">
        <v>5015.3244733780002</v>
      </c>
    </row>
    <row r="30" spans="1:15" x14ac:dyDescent="0.35">
      <c r="A30" s="7"/>
      <c r="B30" s="1" t="s">
        <v>53</v>
      </c>
      <c r="C30" s="157">
        <v>1061.547932787</v>
      </c>
      <c r="D30" s="157">
        <v>1097.121798293</v>
      </c>
      <c r="E30" s="157">
        <v>1143.5727466389999</v>
      </c>
      <c r="F30" s="157">
        <v>1179.3052141620001</v>
      </c>
      <c r="G30" s="157">
        <v>1221.550485775</v>
      </c>
      <c r="H30" s="157">
        <v>1274.4376985379999</v>
      </c>
      <c r="I30" s="157">
        <v>1612.79203246</v>
      </c>
      <c r="J30" s="157">
        <v>1367.3168217079999</v>
      </c>
      <c r="K30" s="157">
        <v>1438.255663142</v>
      </c>
      <c r="L30" s="157">
        <v>1488.3779784559999</v>
      </c>
      <c r="M30" s="157">
        <v>1536.857358424</v>
      </c>
      <c r="N30" s="157">
        <v>1585.9325202350001</v>
      </c>
      <c r="O30" s="157">
        <v>1635.3502227209999</v>
      </c>
    </row>
    <row r="31" spans="1:15" x14ac:dyDescent="0.35">
      <c r="A31" s="7"/>
      <c r="B31" s="1" t="s">
        <v>54</v>
      </c>
      <c r="C31" s="157">
        <v>12965.688876458</v>
      </c>
      <c r="D31" s="157">
        <v>13362.343896529001</v>
      </c>
      <c r="E31" s="157">
        <v>13851.891496468001</v>
      </c>
      <c r="F31" s="157">
        <v>14325.248490876</v>
      </c>
      <c r="G31" s="157">
        <v>14951.199671971</v>
      </c>
      <c r="H31" s="157">
        <v>15468.499487446999</v>
      </c>
      <c r="I31" s="157">
        <v>15666.156459033</v>
      </c>
      <c r="J31" s="157">
        <v>16635.363504751</v>
      </c>
      <c r="K31" s="157">
        <v>17135.286527761</v>
      </c>
      <c r="L31" s="157">
        <v>17704.499533032998</v>
      </c>
      <c r="M31" s="157">
        <v>18301.139945545001</v>
      </c>
      <c r="N31" s="157">
        <v>18841.435149680001</v>
      </c>
      <c r="O31" s="157">
        <v>19409.855824052</v>
      </c>
    </row>
    <row r="32" spans="1:15" x14ac:dyDescent="0.35">
      <c r="A32" s="7"/>
      <c r="B32" s="1" t="s">
        <v>55</v>
      </c>
      <c r="C32" s="157">
        <v>2337.6246339119998</v>
      </c>
      <c r="D32" s="157">
        <v>2446.795157303</v>
      </c>
      <c r="E32" s="157">
        <v>2575.8531458540001</v>
      </c>
      <c r="F32" s="157">
        <v>2763.1195660240001</v>
      </c>
      <c r="G32" s="157">
        <v>2912.5876326729999</v>
      </c>
      <c r="H32" s="157">
        <v>3076.4477284989998</v>
      </c>
      <c r="I32" s="157">
        <v>3350.2939445279999</v>
      </c>
      <c r="J32" s="157">
        <v>3400.2238483340002</v>
      </c>
      <c r="K32" s="157">
        <v>3719.5477286730002</v>
      </c>
      <c r="L32" s="157">
        <v>3949.3302673150001</v>
      </c>
      <c r="M32" s="157">
        <v>4165.0752259729998</v>
      </c>
      <c r="N32" s="157">
        <v>4417.5636570409997</v>
      </c>
      <c r="O32" s="157">
        <v>4608.4000646929999</v>
      </c>
    </row>
    <row r="33" spans="1:15" x14ac:dyDescent="0.35">
      <c r="A33" s="7"/>
      <c r="B33" s="1" t="s">
        <v>56</v>
      </c>
      <c r="C33" s="157">
        <v>11187.467151811999</v>
      </c>
      <c r="D33" s="157">
        <v>11589.929047076999</v>
      </c>
      <c r="E33" s="157">
        <v>12107.474698079999</v>
      </c>
      <c r="F33" s="157">
        <v>12680.830043141999</v>
      </c>
      <c r="G33" s="157">
        <v>13087.891921173999</v>
      </c>
      <c r="H33" s="157">
        <v>13626.647116718999</v>
      </c>
      <c r="I33" s="157">
        <v>14548.066851484</v>
      </c>
      <c r="J33" s="157">
        <v>14861.910302312999</v>
      </c>
      <c r="K33" s="157">
        <v>14952.922613088</v>
      </c>
      <c r="L33" s="157">
        <v>15549.181975013</v>
      </c>
      <c r="M33" s="157">
        <v>16209.85740252</v>
      </c>
      <c r="N33" s="157">
        <v>16834.429676870001</v>
      </c>
      <c r="O33" s="157">
        <v>17537.398433883998</v>
      </c>
    </row>
    <row r="34" spans="1:15" x14ac:dyDescent="0.35">
      <c r="A34" s="7"/>
      <c r="B34" s="1" t="s">
        <v>57</v>
      </c>
      <c r="C34" s="157">
        <v>5023.4576977369998</v>
      </c>
      <c r="D34" s="157">
        <v>5175.5304246790001</v>
      </c>
      <c r="E34" s="157">
        <v>5368.8306018869998</v>
      </c>
      <c r="F34" s="157">
        <v>5561.0724715209999</v>
      </c>
      <c r="G34" s="157">
        <v>5968.1274706300001</v>
      </c>
      <c r="H34" s="157">
        <v>6169.5633196319995</v>
      </c>
      <c r="I34" s="157">
        <v>5842.2891302059998</v>
      </c>
      <c r="J34" s="157">
        <v>6325.6032756530003</v>
      </c>
      <c r="K34" s="157">
        <v>6540.9459069490003</v>
      </c>
      <c r="L34" s="157">
        <v>6761.7114721779999</v>
      </c>
      <c r="M34" s="157">
        <v>6985.2297977480002</v>
      </c>
      <c r="N34" s="157">
        <v>7210.3331731230001</v>
      </c>
      <c r="O34" s="157">
        <v>7431.8131122690002</v>
      </c>
    </row>
    <row r="35" spans="1:15" x14ac:dyDescent="0.35">
      <c r="A35" s="7"/>
      <c r="B35" s="1" t="s">
        <v>58</v>
      </c>
      <c r="C35" s="157">
        <v>2815.3282483379999</v>
      </c>
      <c r="D35" s="157">
        <v>2911.5247729339999</v>
      </c>
      <c r="E35" s="157">
        <v>3038.0896557159999</v>
      </c>
      <c r="F35" s="157">
        <v>3157.8183393690001</v>
      </c>
      <c r="G35" s="157">
        <v>3345.329459989</v>
      </c>
      <c r="H35" s="157">
        <v>3488.5151673999999</v>
      </c>
      <c r="I35" s="157">
        <v>3620.4859599070001</v>
      </c>
      <c r="J35" s="157">
        <v>3779.9101808830001</v>
      </c>
      <c r="K35" s="157">
        <v>4078.8272773630001</v>
      </c>
      <c r="L35" s="157">
        <v>4242.3229449990004</v>
      </c>
      <c r="M35" s="157">
        <v>4399.7199733059997</v>
      </c>
      <c r="N35" s="157">
        <v>4579.6339111910002</v>
      </c>
      <c r="O35" s="157">
        <v>4742.302423565</v>
      </c>
    </row>
    <row r="36" spans="1:15" x14ac:dyDescent="0.35">
      <c r="A36" s="7"/>
      <c r="B36" s="1" t="s">
        <v>59</v>
      </c>
      <c r="C36" s="157">
        <v>839.16561298700003</v>
      </c>
      <c r="D36" s="157">
        <v>877.255298595</v>
      </c>
      <c r="E36" s="157">
        <v>916.50176607100002</v>
      </c>
      <c r="F36" s="157">
        <v>960.27819230700004</v>
      </c>
      <c r="G36" s="157">
        <v>1009.447017602</v>
      </c>
      <c r="H36" s="157">
        <v>1060.6596596110001</v>
      </c>
      <c r="I36" s="157">
        <v>1115.45455861</v>
      </c>
      <c r="J36" s="157">
        <v>1185.958984246</v>
      </c>
      <c r="K36" s="157">
        <v>1228.055182732</v>
      </c>
      <c r="L36" s="157">
        <v>1278.244128458</v>
      </c>
      <c r="M36" s="157">
        <v>1332.04774357</v>
      </c>
      <c r="N36" s="157">
        <v>1387.5989451989999</v>
      </c>
      <c r="O36" s="157">
        <v>1444.5066128840001</v>
      </c>
    </row>
    <row r="37" spans="1:15" x14ac:dyDescent="0.35">
      <c r="A37" s="7"/>
      <c r="B37" s="1" t="s">
        <v>60</v>
      </c>
      <c r="C37" s="157">
        <v>1153.659965695</v>
      </c>
      <c r="D37" s="157">
        <v>1197.859666376</v>
      </c>
      <c r="E37" s="157">
        <v>1245.472587316</v>
      </c>
      <c r="F37" s="157">
        <v>1302.841497742</v>
      </c>
      <c r="G37" s="157">
        <v>1367.127968084</v>
      </c>
      <c r="H37" s="157">
        <v>1429.1215429839999</v>
      </c>
      <c r="I37" s="157">
        <v>1494.4433422720001</v>
      </c>
      <c r="J37" s="157">
        <v>1559.0290091889999</v>
      </c>
      <c r="K37" s="157">
        <v>1718.5613164460001</v>
      </c>
      <c r="L37" s="157">
        <v>1786.8341293020001</v>
      </c>
      <c r="M37" s="157">
        <v>1856.5105787739999</v>
      </c>
      <c r="N37" s="157">
        <v>1928.5236229879999</v>
      </c>
      <c r="O37" s="157">
        <v>1988.2623393849999</v>
      </c>
    </row>
    <row r="38" spans="1:15" x14ac:dyDescent="0.35">
      <c r="A38" s="7"/>
      <c r="B38" s="1" t="s">
        <v>61</v>
      </c>
      <c r="C38" s="157">
        <v>794.094716554</v>
      </c>
      <c r="D38" s="157">
        <v>823.11140557600004</v>
      </c>
      <c r="E38" s="157">
        <v>854.34217266200005</v>
      </c>
      <c r="F38" s="157">
        <v>885.66084383700002</v>
      </c>
      <c r="G38" s="157">
        <v>914.71649664999995</v>
      </c>
      <c r="H38" s="157">
        <v>951.484545583</v>
      </c>
      <c r="I38" s="157">
        <v>981.21049637199997</v>
      </c>
      <c r="J38" s="157">
        <v>1020.329049983</v>
      </c>
      <c r="K38" s="157">
        <v>1130.1923241269999</v>
      </c>
      <c r="L38" s="157">
        <v>1160.855749458</v>
      </c>
      <c r="M38" s="157">
        <v>1193.4656468999999</v>
      </c>
      <c r="N38" s="157">
        <v>1226.4130790199999</v>
      </c>
      <c r="O38" s="157">
        <v>1260.9602336810001</v>
      </c>
    </row>
    <row r="39" spans="1:15" x14ac:dyDescent="0.35">
      <c r="A39" s="7"/>
      <c r="B39" s="1" t="s">
        <v>62</v>
      </c>
      <c r="C39" s="157">
        <v>2091.2465011089998</v>
      </c>
      <c r="D39" s="157">
        <v>2149.4830986659999</v>
      </c>
      <c r="E39" s="157">
        <v>2217.3833989089999</v>
      </c>
      <c r="F39" s="157">
        <v>2286.396680503</v>
      </c>
      <c r="G39" s="157">
        <v>2384.2942921509998</v>
      </c>
      <c r="H39" s="157">
        <v>2465.616641175</v>
      </c>
      <c r="I39" s="157">
        <v>2547.7731638639998</v>
      </c>
      <c r="J39" s="157">
        <v>2644.2954626659998</v>
      </c>
      <c r="K39" s="157">
        <v>2741.991252842</v>
      </c>
      <c r="L39" s="157">
        <v>2816.519309451</v>
      </c>
      <c r="M39" s="157">
        <v>2900.4671846850001</v>
      </c>
      <c r="N39" s="157">
        <v>2981.415275806</v>
      </c>
      <c r="O39" s="157">
        <v>3058.8091021209998</v>
      </c>
    </row>
    <row r="40" spans="1:15" x14ac:dyDescent="0.35">
      <c r="A40" s="7"/>
      <c r="B40" s="1" t="s">
        <v>417</v>
      </c>
      <c r="C40" s="157"/>
      <c r="D40" s="157"/>
      <c r="E40" s="157"/>
      <c r="F40" s="157"/>
      <c r="G40" s="157">
        <v>13778.16976712</v>
      </c>
      <c r="H40" s="157">
        <v>16.511789705000002</v>
      </c>
      <c r="I40" s="157">
        <v>19.471219871999999</v>
      </c>
      <c r="J40" s="157">
        <v>22.696622570999999</v>
      </c>
      <c r="K40" s="157">
        <v>100.72000710899999</v>
      </c>
      <c r="L40" s="157">
        <v>107.59945817800001</v>
      </c>
      <c r="M40" s="157">
        <v>114.906529206</v>
      </c>
      <c r="N40" s="157">
        <v>122.470751415</v>
      </c>
      <c r="O40" s="157">
        <v>130.84405665400001</v>
      </c>
    </row>
    <row r="41" spans="1:15" x14ac:dyDescent="0.35">
      <c r="A41" s="7"/>
      <c r="B41" s="1" t="s">
        <v>418</v>
      </c>
      <c r="C41" s="157"/>
      <c r="D41" s="157"/>
      <c r="E41" s="157"/>
      <c r="F41" s="157"/>
      <c r="G41" s="157">
        <v>34.476299302999998</v>
      </c>
      <c r="H41" s="157">
        <v>36.580557726000002</v>
      </c>
      <c r="I41" s="157">
        <v>37.537716103999998</v>
      </c>
      <c r="J41" s="157">
        <v>38.571182847999999</v>
      </c>
      <c r="K41" s="157">
        <v>48.611865342999998</v>
      </c>
      <c r="L41" s="157">
        <v>50.019072905000002</v>
      </c>
      <c r="M41" s="157">
        <v>52.508866724000001</v>
      </c>
      <c r="N41" s="157">
        <v>54.760073423999998</v>
      </c>
      <c r="O41" s="157">
        <v>56.443297610999998</v>
      </c>
    </row>
    <row r="42" spans="1:15" x14ac:dyDescent="0.35">
      <c r="A42" s="7"/>
      <c r="B42" s="1" t="s">
        <v>419</v>
      </c>
      <c r="C42" s="157"/>
      <c r="D42" s="157"/>
      <c r="E42" s="157"/>
      <c r="F42" s="157"/>
      <c r="G42" s="157">
        <v>8.8702913960000007</v>
      </c>
      <c r="H42" s="157">
        <v>8.8971903700000006</v>
      </c>
      <c r="I42" s="157">
        <v>10.475575903999999</v>
      </c>
      <c r="J42" s="157">
        <v>12.238630365000001</v>
      </c>
      <c r="K42" s="157">
        <v>47.609395436</v>
      </c>
      <c r="L42" s="157">
        <v>50.735104632000002</v>
      </c>
      <c r="M42" s="157">
        <v>54.361471514000002</v>
      </c>
      <c r="N42" s="157">
        <v>58.258703073</v>
      </c>
      <c r="O42" s="157">
        <v>62.845986224999997</v>
      </c>
    </row>
    <row r="43" spans="1:15" x14ac:dyDescent="0.35">
      <c r="A43" s="7"/>
      <c r="B43" s="1" t="s">
        <v>420</v>
      </c>
      <c r="C43" s="157"/>
      <c r="D43" s="157"/>
      <c r="E43" s="157"/>
      <c r="F43" s="157"/>
      <c r="G43" s="157">
        <v>13.02281822</v>
      </c>
      <c r="H43" s="157">
        <v>15.862512174000001</v>
      </c>
      <c r="I43" s="157">
        <v>20.047191519999998</v>
      </c>
      <c r="J43" s="157">
        <v>24.643874012000001</v>
      </c>
      <c r="K43" s="157">
        <v>60.860737985999997</v>
      </c>
      <c r="L43" s="157">
        <v>67.460836803000007</v>
      </c>
      <c r="M43" s="157">
        <v>77.330048931999997</v>
      </c>
      <c r="N43" s="157">
        <v>84.714361382000007</v>
      </c>
      <c r="O43" s="157">
        <v>92.972917155999994</v>
      </c>
    </row>
    <row r="44" spans="1:15" x14ac:dyDescent="0.35">
      <c r="A44" s="8"/>
      <c r="B44" s="3" t="s">
        <v>0</v>
      </c>
      <c r="C44" s="156">
        <v>829184.67246945202</v>
      </c>
      <c r="D44" s="156">
        <v>850630.42275327398</v>
      </c>
      <c r="E44" s="156">
        <v>874535.64560728194</v>
      </c>
      <c r="F44" s="156">
        <v>899153.22687619901</v>
      </c>
      <c r="G44" s="156">
        <v>925761.46318984602</v>
      </c>
      <c r="H44" s="156">
        <v>950802.497611347</v>
      </c>
      <c r="I44" s="156">
        <v>978393.180478464</v>
      </c>
      <c r="J44" s="156">
        <v>994330.959986159</v>
      </c>
      <c r="K44" s="156">
        <v>1020760.494811136</v>
      </c>
      <c r="L44" s="156">
        <v>1048636.5756495949</v>
      </c>
      <c r="M44" s="156">
        <v>1077016.4260770881</v>
      </c>
      <c r="N44" s="156">
        <v>1103774.61438942</v>
      </c>
      <c r="O44" s="156">
        <v>1130568.204245945</v>
      </c>
    </row>
    <row r="45" spans="1:15" ht="23.15" customHeight="1" x14ac:dyDescent="0.35">
      <c r="A45" s="236"/>
      <c r="B45" s="237"/>
      <c r="C45" s="237"/>
      <c r="D45" s="237"/>
      <c r="E45" s="237"/>
      <c r="F45" s="237"/>
      <c r="G45" s="237"/>
      <c r="H45" s="237"/>
      <c r="I45" s="237"/>
      <c r="J45" s="237"/>
      <c r="K45" s="237"/>
      <c r="L45" s="237"/>
      <c r="M45" s="237"/>
      <c r="N45" s="237"/>
      <c r="O45" s="237"/>
    </row>
    <row r="46" spans="1:15" x14ac:dyDescent="0.35">
      <c r="A46" s="180" t="s">
        <v>427</v>
      </c>
      <c r="B46" s="84"/>
    </row>
    <row r="47" spans="1:15" x14ac:dyDescent="0.35">
      <c r="A47" s="84" t="s">
        <v>423</v>
      </c>
      <c r="B47" s="84"/>
    </row>
    <row r="48" spans="1:15" x14ac:dyDescent="0.35">
      <c r="A48" s="84" t="s">
        <v>424</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P31"/>
  <sheetViews>
    <sheetView zoomScale="80" zoomScaleNormal="80" workbookViewId="0">
      <selection activeCell="J25" sqref="J25"/>
    </sheetView>
  </sheetViews>
  <sheetFormatPr defaultRowHeight="14.5" x14ac:dyDescent="0.35"/>
  <cols>
    <col min="1" max="1" width="5.54296875" style="179" customWidth="1"/>
    <col min="2" max="2" width="50.54296875" bestFit="1" customWidth="1"/>
    <col min="3" max="15" width="10.36328125" bestFit="1" customWidth="1"/>
    <col min="16" max="16" width="11.08984375" customWidth="1"/>
  </cols>
  <sheetData>
    <row r="1" spans="1:16" x14ac:dyDescent="0.35">
      <c r="A1" s="253" t="s">
        <v>381</v>
      </c>
      <c r="B1" s="253"/>
      <c r="C1" s="253"/>
      <c r="D1" s="253"/>
      <c r="E1" s="253"/>
      <c r="F1" s="253"/>
    </row>
    <row r="2" spans="1:16" s="181" customFormat="1" ht="17.5" customHeight="1" x14ac:dyDescent="0.35">
      <c r="A2" s="182" t="s">
        <v>382</v>
      </c>
      <c r="B2" s="183" t="s">
        <v>383</v>
      </c>
      <c r="C2" s="183" t="s">
        <v>384</v>
      </c>
      <c r="D2" s="184">
        <v>45352</v>
      </c>
      <c r="E2" s="184">
        <v>45383</v>
      </c>
      <c r="F2" s="184">
        <v>45413</v>
      </c>
      <c r="G2" s="184">
        <v>45444</v>
      </c>
      <c r="H2" s="184">
        <v>45474</v>
      </c>
      <c r="I2" s="184">
        <v>45505</v>
      </c>
      <c r="J2" s="184">
        <v>45536</v>
      </c>
      <c r="K2" s="184">
        <v>45566</v>
      </c>
      <c r="L2" s="184">
        <v>45597</v>
      </c>
      <c r="M2" s="184">
        <v>45627</v>
      </c>
      <c r="N2" s="184">
        <v>45658</v>
      </c>
      <c r="O2" s="184">
        <v>45689</v>
      </c>
      <c r="P2" s="184">
        <v>45717</v>
      </c>
    </row>
    <row r="3" spans="1:16" x14ac:dyDescent="0.35">
      <c r="A3" s="185">
        <v>1</v>
      </c>
      <c r="B3" s="126" t="s">
        <v>385</v>
      </c>
      <c r="C3" s="126" t="s">
        <v>394</v>
      </c>
      <c r="D3" s="129">
        <v>7</v>
      </c>
      <c r="E3" s="129">
        <v>7</v>
      </c>
      <c r="F3" s="129">
        <v>7</v>
      </c>
      <c r="G3" s="129">
        <v>7</v>
      </c>
      <c r="H3" s="129">
        <v>7</v>
      </c>
      <c r="I3" s="129">
        <v>7</v>
      </c>
      <c r="J3" s="129">
        <v>7</v>
      </c>
      <c r="K3" s="129">
        <v>7</v>
      </c>
      <c r="L3" s="129">
        <v>7</v>
      </c>
      <c r="M3" s="129">
        <v>7</v>
      </c>
      <c r="N3" s="129">
        <v>7</v>
      </c>
      <c r="O3" s="129">
        <v>7</v>
      </c>
      <c r="P3" s="129">
        <v>7</v>
      </c>
    </row>
    <row r="4" spans="1:16" x14ac:dyDescent="0.35">
      <c r="A4" s="185">
        <v>2</v>
      </c>
      <c r="B4" s="126" t="s">
        <v>213</v>
      </c>
      <c r="C4" s="126" t="s">
        <v>389</v>
      </c>
      <c r="D4" s="177">
        <v>170.88876148099999</v>
      </c>
      <c r="E4" s="177">
        <v>167.492132024</v>
      </c>
      <c r="F4" s="177">
        <v>167.629588181</v>
      </c>
      <c r="G4" s="177">
        <v>166.73476934300001</v>
      </c>
      <c r="H4" s="177">
        <v>171.15456994499999</v>
      </c>
      <c r="I4" s="177">
        <v>174.43623263800001</v>
      </c>
      <c r="J4" s="177">
        <v>177.484845006</v>
      </c>
      <c r="K4" s="177">
        <v>181.74804356000001</v>
      </c>
      <c r="L4" s="177">
        <v>186.234217336</v>
      </c>
      <c r="M4" s="177">
        <v>166.96385842500001</v>
      </c>
      <c r="N4" s="177">
        <v>169.73077980299999</v>
      </c>
      <c r="O4" s="177">
        <v>164.691069707</v>
      </c>
      <c r="P4" s="177">
        <v>160.31732538099999</v>
      </c>
    </row>
    <row r="5" spans="1:16" x14ac:dyDescent="0.35">
      <c r="A5" s="185">
        <v>3</v>
      </c>
      <c r="B5" s="126" t="s">
        <v>259</v>
      </c>
      <c r="C5" s="126" t="s">
        <v>389</v>
      </c>
      <c r="D5" s="177">
        <v>99.098910305999993</v>
      </c>
      <c r="E5" s="177">
        <v>96.387094106000006</v>
      </c>
      <c r="F5" s="177">
        <v>90.208936426999998</v>
      </c>
      <c r="G5" s="177">
        <v>59.590715168999999</v>
      </c>
      <c r="H5" s="177">
        <v>56.154259709000002</v>
      </c>
      <c r="I5" s="177">
        <v>50.396778210999997</v>
      </c>
      <c r="J5" s="177">
        <v>54.868143312000001</v>
      </c>
      <c r="K5" s="177">
        <v>51.824685107999997</v>
      </c>
      <c r="L5" s="177">
        <v>56.389235065999998</v>
      </c>
      <c r="M5" s="177">
        <v>33.608682328999997</v>
      </c>
      <c r="N5" s="177">
        <v>32.667472318999998</v>
      </c>
      <c r="O5" s="177">
        <v>29.813443113000002</v>
      </c>
      <c r="P5" s="177">
        <v>29.453361135000002</v>
      </c>
    </row>
    <row r="6" spans="1:16" x14ac:dyDescent="0.35">
      <c r="A6" s="185">
        <v>4</v>
      </c>
      <c r="B6" s="126" t="s">
        <v>289</v>
      </c>
      <c r="C6" s="126" t="s">
        <v>389</v>
      </c>
      <c r="D6" s="177">
        <v>71.789851174999995</v>
      </c>
      <c r="E6" s="177">
        <v>71.105037917999994</v>
      </c>
      <c r="F6" s="177">
        <v>77.420651754000005</v>
      </c>
      <c r="G6" s="177">
        <v>107.144054174</v>
      </c>
      <c r="H6" s="177">
        <v>115.000310236</v>
      </c>
      <c r="I6" s="177">
        <v>124.039454427</v>
      </c>
      <c r="J6" s="177">
        <v>122.616701694</v>
      </c>
      <c r="K6" s="177">
        <v>129.923358452</v>
      </c>
      <c r="L6" s="177">
        <v>129.84498227</v>
      </c>
      <c r="M6" s="177">
        <v>133.35517609600001</v>
      </c>
      <c r="N6" s="177">
        <v>137.06330748400001</v>
      </c>
      <c r="O6" s="177">
        <v>134.87762659399999</v>
      </c>
      <c r="P6" s="177">
        <v>130.86396424599999</v>
      </c>
    </row>
    <row r="7" spans="1:16" x14ac:dyDescent="0.35">
      <c r="A7" s="185">
        <v>5</v>
      </c>
      <c r="B7" s="126" t="s">
        <v>310</v>
      </c>
      <c r="C7" s="126" t="s">
        <v>389</v>
      </c>
      <c r="D7" s="177">
        <v>32.268263363999999</v>
      </c>
      <c r="E7" s="177">
        <v>43.598417040000001</v>
      </c>
      <c r="F7" s="177">
        <v>58.355567934</v>
      </c>
      <c r="G7" s="177">
        <v>70.714121184999996</v>
      </c>
      <c r="H7" s="177">
        <v>86.296209542</v>
      </c>
      <c r="I7" s="177">
        <v>102.994308886</v>
      </c>
      <c r="J7" s="177">
        <v>114.80492916199999</v>
      </c>
      <c r="K7" s="177">
        <v>130.09067558000001</v>
      </c>
      <c r="L7" s="177">
        <v>139.434770136</v>
      </c>
      <c r="M7" s="177">
        <v>151.837474923</v>
      </c>
      <c r="N7" s="177">
        <v>12.65453119</v>
      </c>
      <c r="O7" s="177">
        <v>18.885823352999999</v>
      </c>
      <c r="P7" s="177">
        <v>28.916031412999999</v>
      </c>
    </row>
    <row r="8" spans="1:16" x14ac:dyDescent="0.35">
      <c r="A8" s="185">
        <v>6</v>
      </c>
      <c r="B8" s="126" t="s">
        <v>327</v>
      </c>
      <c r="C8" s="126" t="s">
        <v>389</v>
      </c>
      <c r="D8" s="177">
        <v>28.655061968999998</v>
      </c>
      <c r="E8" s="177">
        <v>38.831816981999999</v>
      </c>
      <c r="F8" s="177">
        <v>47.806655841999998</v>
      </c>
      <c r="G8" s="177">
        <v>57.760991205000003</v>
      </c>
      <c r="H8" s="177">
        <v>69.041024984000003</v>
      </c>
      <c r="I8" s="177">
        <v>77.838832006999993</v>
      </c>
      <c r="J8" s="177">
        <v>93.575138777999996</v>
      </c>
      <c r="K8" s="177">
        <v>103.20201213</v>
      </c>
      <c r="L8" s="177">
        <v>112.581948227</v>
      </c>
      <c r="M8" s="177">
        <v>123.307721457</v>
      </c>
      <c r="N8" s="177">
        <v>8.7275677480000002</v>
      </c>
      <c r="O8" s="177">
        <v>17.494757345</v>
      </c>
      <c r="P8" s="177">
        <v>29.251756133000001</v>
      </c>
    </row>
    <row r="9" spans="1:16" x14ac:dyDescent="0.35">
      <c r="A9" s="185">
        <v>7</v>
      </c>
      <c r="B9" s="126" t="s">
        <v>329</v>
      </c>
      <c r="C9" s="126" t="s">
        <v>389</v>
      </c>
      <c r="D9" s="177">
        <v>28.655061968999998</v>
      </c>
      <c r="E9" s="177">
        <v>4.7666000579999999</v>
      </c>
      <c r="F9" s="177">
        <v>10.548912092</v>
      </c>
      <c r="G9" s="177">
        <v>12.95312998</v>
      </c>
      <c r="H9" s="177">
        <v>17.255184558</v>
      </c>
      <c r="I9" s="177">
        <v>25.155476878999998</v>
      </c>
      <c r="J9" s="177">
        <v>21.229790384000001</v>
      </c>
      <c r="K9" s="177">
        <v>26.888663449999999</v>
      </c>
      <c r="L9" s="177">
        <v>26.852821908999999</v>
      </c>
      <c r="M9" s="177">
        <v>28.529753465999999</v>
      </c>
      <c r="N9" s="177">
        <v>3.9269634419999999</v>
      </c>
      <c r="O9" s="177">
        <v>1.3910660079999999</v>
      </c>
      <c r="P9" s="177">
        <v>-0.33572471999999998</v>
      </c>
    </row>
    <row r="10" spans="1:16" x14ac:dyDescent="0.35">
      <c r="A10" s="185">
        <v>8</v>
      </c>
      <c r="B10" s="126" t="s">
        <v>337</v>
      </c>
      <c r="C10" s="126" t="s">
        <v>389</v>
      </c>
      <c r="D10" s="177">
        <v>0.181622171</v>
      </c>
      <c r="E10" s="177">
        <v>0.254245622</v>
      </c>
      <c r="F10" s="177">
        <v>0.33393673000000001</v>
      </c>
      <c r="G10" s="177">
        <v>0.36421885999999998</v>
      </c>
      <c r="H10" s="177">
        <v>0.367440883</v>
      </c>
      <c r="I10" s="177">
        <v>0.40709971499999997</v>
      </c>
      <c r="J10" s="177">
        <v>0.44098597299999998</v>
      </c>
      <c r="K10" s="177">
        <v>0.47765936399999998</v>
      </c>
      <c r="L10" s="177">
        <v>0.53138159600000001</v>
      </c>
      <c r="M10" s="177">
        <v>0.58517284700000005</v>
      </c>
      <c r="N10" s="177">
        <v>0.16786669300000001</v>
      </c>
      <c r="O10" s="177">
        <v>2.7367980009999999</v>
      </c>
      <c r="P10" s="177">
        <v>3.6652186859999998</v>
      </c>
    </row>
    <row r="11" spans="1:16" x14ac:dyDescent="0.35">
      <c r="A11" s="185">
        <v>9</v>
      </c>
      <c r="B11" s="126" t="s">
        <v>349</v>
      </c>
      <c r="C11" s="126" t="s">
        <v>389</v>
      </c>
      <c r="D11" s="177">
        <v>0.30279613399999999</v>
      </c>
      <c r="E11" s="177">
        <v>0.39847943699999999</v>
      </c>
      <c r="F11" s="177">
        <v>0.48882889600000001</v>
      </c>
      <c r="G11" s="177">
        <v>0.51499549600000005</v>
      </c>
      <c r="H11" s="177">
        <v>0.70531018499999998</v>
      </c>
      <c r="I11" s="177">
        <v>0.87535054199999995</v>
      </c>
      <c r="J11" s="177">
        <v>1.063405996</v>
      </c>
      <c r="K11" s="177">
        <v>1.158990282</v>
      </c>
      <c r="L11" s="177">
        <v>1.252729242</v>
      </c>
      <c r="M11" s="177">
        <v>1.2783608280000001</v>
      </c>
      <c r="N11" s="177">
        <v>9.4944456999999996E-2</v>
      </c>
      <c r="O11" s="177">
        <v>0.12224792399999999</v>
      </c>
      <c r="P11" s="177">
        <v>0.13656204</v>
      </c>
    </row>
    <row r="12" spans="1:16" x14ac:dyDescent="0.35">
      <c r="A12" s="185">
        <v>10</v>
      </c>
      <c r="B12" s="126" t="s">
        <v>357</v>
      </c>
      <c r="C12" s="126" t="s">
        <v>389</v>
      </c>
      <c r="D12" s="177">
        <v>3.0003456599999998</v>
      </c>
      <c r="E12" s="177">
        <v>4.9536239330000003</v>
      </c>
      <c r="F12" s="177">
        <v>11.012164475000001</v>
      </c>
      <c r="G12" s="177">
        <v>12.829273404</v>
      </c>
      <c r="H12" s="177">
        <v>16.935485993</v>
      </c>
      <c r="I12" s="177">
        <v>24.642192323</v>
      </c>
      <c r="J12" s="177">
        <v>20.550694479000001</v>
      </c>
      <c r="K12" s="177">
        <v>25.848022889999999</v>
      </c>
      <c r="L12" s="177">
        <v>25.751450125000002</v>
      </c>
      <c r="M12" s="177">
        <v>27.886894746999999</v>
      </c>
      <c r="N12" s="177">
        <v>3.9981512559999999</v>
      </c>
      <c r="O12" s="177">
        <v>4.002247348</v>
      </c>
      <c r="P12" s="177">
        <v>3.187958466</v>
      </c>
    </row>
    <row r="13" spans="1:16" x14ac:dyDescent="0.35">
      <c r="A13" s="185">
        <v>11</v>
      </c>
      <c r="B13" s="126" t="s">
        <v>132</v>
      </c>
      <c r="C13" s="126" t="s">
        <v>393</v>
      </c>
      <c r="D13" s="176">
        <v>0.98921368264964094</v>
      </c>
      <c r="E13" s="176">
        <v>0.98498150065757595</v>
      </c>
      <c r="F13" s="176">
        <v>0.98637292581941649</v>
      </c>
      <c r="G13" s="176">
        <v>0.98660815483988684</v>
      </c>
      <c r="H13" s="176">
        <v>0.98687753694022529</v>
      </c>
      <c r="I13" s="176">
        <v>0.98562703830071352</v>
      </c>
      <c r="J13" s="176">
        <v>0.98465225612537688</v>
      </c>
      <c r="K13" s="176">
        <v>0.98288390301822248</v>
      </c>
      <c r="L13" s="176">
        <v>0.97729973944797077</v>
      </c>
      <c r="M13" s="176">
        <v>0.97673168745392958</v>
      </c>
      <c r="N13" s="176">
        <v>0.97329800773248021</v>
      </c>
      <c r="O13" s="176">
        <v>0.97238952363453679</v>
      </c>
      <c r="P13" s="176">
        <v>0.97018939277141747</v>
      </c>
    </row>
    <row r="14" spans="1:16" x14ac:dyDescent="0.35">
      <c r="A14" s="185">
        <v>12</v>
      </c>
      <c r="B14" s="126" t="s">
        <v>133</v>
      </c>
      <c r="C14" s="126" t="s">
        <v>393</v>
      </c>
      <c r="D14" s="176">
        <v>1.0786317350359065E-2</v>
      </c>
      <c r="E14" s="176">
        <v>1.5018499342424052E-2</v>
      </c>
      <c r="F14" s="176">
        <v>1.3627074180583509E-2</v>
      </c>
      <c r="G14" s="176">
        <v>1.3391845160113158E-2</v>
      </c>
      <c r="H14" s="176">
        <v>1.3122463059774742E-2</v>
      </c>
      <c r="I14" s="176">
        <v>1.4372961699286462E-2</v>
      </c>
      <c r="J14" s="176">
        <v>1.5347743874623105E-2</v>
      </c>
      <c r="K14" s="176">
        <v>1.7116096981777511E-2</v>
      </c>
      <c r="L14" s="176">
        <v>2.2700260552029238E-2</v>
      </c>
      <c r="M14" s="176">
        <v>2.3268312546070376E-2</v>
      </c>
      <c r="N14" s="176">
        <v>2.670199226751984E-2</v>
      </c>
      <c r="O14" s="176">
        <v>2.7610476365463155E-2</v>
      </c>
      <c r="P14" s="176">
        <v>2.981060722858251E-2</v>
      </c>
    </row>
    <row r="15" spans="1:16" x14ac:dyDescent="0.35">
      <c r="A15" s="185">
        <v>13</v>
      </c>
      <c r="B15" s="128" t="s">
        <v>386</v>
      </c>
      <c r="C15" s="126"/>
      <c r="E15" s="177"/>
    </row>
    <row r="16" spans="1:16" x14ac:dyDescent="0.35">
      <c r="A16" s="185"/>
      <c r="B16" s="126" t="s">
        <v>390</v>
      </c>
      <c r="C16" s="126" t="s">
        <v>205</v>
      </c>
      <c r="D16" s="129">
        <v>10491</v>
      </c>
      <c r="E16" s="129">
        <v>9123</v>
      </c>
      <c r="F16" s="201">
        <v>11305</v>
      </c>
      <c r="G16" s="129">
        <v>11646</v>
      </c>
      <c r="H16" s="201">
        <v>8610</v>
      </c>
      <c r="I16" s="201">
        <v>8175</v>
      </c>
      <c r="J16" s="201">
        <v>8005</v>
      </c>
      <c r="K16" s="129">
        <v>12993</v>
      </c>
      <c r="L16" s="129">
        <v>12072</v>
      </c>
      <c r="M16" s="129">
        <v>12576</v>
      </c>
      <c r="N16" s="129">
        <v>10457</v>
      </c>
      <c r="O16" s="129">
        <v>9659</v>
      </c>
      <c r="P16" s="129">
        <v>11314</v>
      </c>
    </row>
    <row r="17" spans="1:16" x14ac:dyDescent="0.35">
      <c r="A17" s="185"/>
      <c r="B17" s="126" t="s">
        <v>388</v>
      </c>
      <c r="C17" s="126" t="s">
        <v>389</v>
      </c>
      <c r="D17" s="177">
        <v>235.26372970200001</v>
      </c>
      <c r="E17" s="177">
        <v>233.9948698</v>
      </c>
      <c r="F17" s="208">
        <v>262.296327502</v>
      </c>
      <c r="G17" s="177">
        <v>256.677704033</v>
      </c>
      <c r="H17" s="208">
        <v>285.65462751000001</v>
      </c>
      <c r="I17" s="208">
        <v>279.800413005</v>
      </c>
      <c r="J17" s="208">
        <v>287.31912913299999</v>
      </c>
      <c r="K17" s="177">
        <v>281.33228880299998</v>
      </c>
      <c r="L17" s="177">
        <v>233.705444465</v>
      </c>
      <c r="M17" s="177">
        <v>285.78797398199998</v>
      </c>
      <c r="N17" s="177">
        <v>246.87989669999999</v>
      </c>
      <c r="O17" s="177">
        <v>223.68003647500001</v>
      </c>
      <c r="P17" s="177">
        <v>237.97666823599999</v>
      </c>
    </row>
    <row r="18" spans="1:16" x14ac:dyDescent="0.35">
      <c r="A18" s="185">
        <v>14</v>
      </c>
      <c r="B18" s="128" t="s">
        <v>387</v>
      </c>
      <c r="C18" s="126"/>
      <c r="E18" s="177"/>
      <c r="F18" s="129"/>
      <c r="H18" s="129"/>
      <c r="K18" s="129"/>
      <c r="M18" s="129"/>
      <c r="P18" s="129"/>
    </row>
    <row r="19" spans="1:16" x14ac:dyDescent="0.35">
      <c r="A19" s="185"/>
      <c r="B19" s="126" t="s">
        <v>391</v>
      </c>
      <c r="C19" s="126" t="s">
        <v>205</v>
      </c>
      <c r="D19" s="129">
        <v>11196</v>
      </c>
      <c r="E19" s="129">
        <v>10491</v>
      </c>
      <c r="F19" s="201">
        <v>10772</v>
      </c>
      <c r="G19" s="129">
        <v>11826</v>
      </c>
      <c r="H19" s="129">
        <v>13116</v>
      </c>
      <c r="I19" s="129">
        <v>16231</v>
      </c>
      <c r="J19" s="129">
        <v>14952</v>
      </c>
      <c r="K19" s="129">
        <v>8813</v>
      </c>
      <c r="L19" s="129">
        <v>7968</v>
      </c>
      <c r="M19" s="129">
        <v>11880</v>
      </c>
      <c r="N19" s="129">
        <v>10925</v>
      </c>
      <c r="O19" s="129">
        <v>8675</v>
      </c>
      <c r="P19" s="129">
        <v>6435</v>
      </c>
    </row>
    <row r="20" spans="1:16" x14ac:dyDescent="0.35">
      <c r="A20" s="185"/>
      <c r="B20" s="126" t="s">
        <v>392</v>
      </c>
      <c r="C20" s="126" t="s">
        <v>389</v>
      </c>
      <c r="D20" s="177">
        <v>246.70891320199999</v>
      </c>
      <c r="E20" s="177">
        <v>244.500301656</v>
      </c>
      <c r="F20" s="208">
        <v>271.56477003499998</v>
      </c>
      <c r="G20" s="177">
        <v>348.08037519700002</v>
      </c>
      <c r="H20" s="177">
        <v>295.732082392</v>
      </c>
      <c r="I20" s="177">
        <v>290.922935999</v>
      </c>
      <c r="J20" s="177">
        <v>304.08570748400001</v>
      </c>
      <c r="K20" s="177">
        <v>292.11304126200002</v>
      </c>
      <c r="L20" s="177">
        <v>243.66424731000001</v>
      </c>
      <c r="M20" s="177">
        <v>300.05079725000002</v>
      </c>
      <c r="N20" s="177">
        <v>260.00679075400001</v>
      </c>
      <c r="O20" s="177">
        <v>221.260809889</v>
      </c>
      <c r="P20" s="177">
        <v>250.61351957599999</v>
      </c>
    </row>
    <row r="21" spans="1:16" x14ac:dyDescent="0.35">
      <c r="A21" s="185">
        <v>15</v>
      </c>
      <c r="B21" s="128" t="s">
        <v>74</v>
      </c>
      <c r="C21" s="126" t="s">
        <v>389</v>
      </c>
      <c r="D21" s="177">
        <v>1271.997614695</v>
      </c>
      <c r="E21" s="177">
        <v>1175.952219348</v>
      </c>
      <c r="F21" s="177">
        <v>1208.056357575</v>
      </c>
      <c r="G21" s="177">
        <v>1488.114646991</v>
      </c>
      <c r="H21" s="177">
        <v>1575.7742250680001</v>
      </c>
      <c r="I21" s="177">
        <v>1541.236852534</v>
      </c>
      <c r="J21" s="177">
        <v>1445.9345576969999</v>
      </c>
      <c r="K21" s="177">
        <v>1359.3356175050001</v>
      </c>
      <c r="L21" s="177">
        <v>1224.8933505970001</v>
      </c>
      <c r="M21" s="177">
        <v>1218.7447984830001</v>
      </c>
      <c r="N21" s="177">
        <v>1124.543980208</v>
      </c>
      <c r="O21" s="177">
        <v>1100.009839417</v>
      </c>
      <c r="P21" s="177">
        <v>1069.31736615</v>
      </c>
    </row>
    <row r="22" spans="1:16" x14ac:dyDescent="0.35">
      <c r="A22" s="185"/>
      <c r="B22" s="126"/>
      <c r="C22" s="126"/>
    </row>
    <row r="23" spans="1:16" x14ac:dyDescent="0.35">
      <c r="A23" s="185"/>
      <c r="B23" s="126"/>
      <c r="C23" s="126"/>
    </row>
    <row r="24" spans="1:16" x14ac:dyDescent="0.35">
      <c r="A24" s="185"/>
      <c r="B24" s="126" t="s">
        <v>428</v>
      </c>
      <c r="C24" s="126"/>
    </row>
    <row r="25" spans="1:16" x14ac:dyDescent="0.35">
      <c r="A25" s="185"/>
      <c r="B25" s="206" t="s">
        <v>390</v>
      </c>
      <c r="C25" s="126"/>
    </row>
    <row r="26" spans="1:16" x14ac:dyDescent="0.35">
      <c r="A26" s="185"/>
      <c r="B26" s="206" t="s">
        <v>388</v>
      </c>
      <c r="C26" s="126"/>
    </row>
    <row r="27" spans="1:16" x14ac:dyDescent="0.35">
      <c r="B27" s="206" t="s">
        <v>391</v>
      </c>
    </row>
    <row r="28" spans="1:16" x14ac:dyDescent="0.35">
      <c r="B28" s="206" t="s">
        <v>392</v>
      </c>
    </row>
    <row r="30" spans="1:16" x14ac:dyDescent="0.35">
      <c r="B30" s="126" t="s">
        <v>435</v>
      </c>
    </row>
    <row r="31" spans="1:16" x14ac:dyDescent="0.35">
      <c r="B31" t="s">
        <v>437</v>
      </c>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73"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13"/>
      <c r="D17" s="213"/>
      <c r="E17" s="213"/>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85" customWidth="1"/>
    <col min="2" max="2" width="3.54296875" style="86" customWidth="1"/>
    <col min="3" max="3" width="40.54296875" style="93" customWidth="1"/>
    <col min="4" max="4" width="3.54296875" style="86" customWidth="1"/>
    <col min="5" max="5" width="40.54296875" style="86" customWidth="1"/>
    <col min="6" max="6" width="30.54296875" style="89" customWidth="1"/>
    <col min="7" max="7" width="50.54296875" style="86" customWidth="1"/>
    <col min="8" max="16384" width="8.81640625" style="86"/>
  </cols>
  <sheetData>
    <row r="9" spans="3:7" ht="25" x14ac:dyDescent="0.35">
      <c r="C9" s="90" t="s">
        <v>5</v>
      </c>
      <c r="D9" s="91"/>
      <c r="E9" s="92" t="s">
        <v>6</v>
      </c>
    </row>
    <row r="11" spans="3:7" ht="18" x14ac:dyDescent="0.35">
      <c r="C11" s="94" t="s">
        <v>377</v>
      </c>
      <c r="D11" s="95"/>
      <c r="E11" s="95" t="s">
        <v>379</v>
      </c>
    </row>
    <row r="12" spans="3:7" ht="36" x14ac:dyDescent="0.35">
      <c r="C12" s="174" t="s">
        <v>378</v>
      </c>
      <c r="D12" s="87"/>
      <c r="E12" s="88" t="s">
        <v>380</v>
      </c>
      <c r="G12" s="9"/>
    </row>
    <row r="14" spans="3:7" ht="18" x14ac:dyDescent="0.35">
      <c r="C14" s="94" t="s">
        <v>143</v>
      </c>
      <c r="D14" s="95"/>
      <c r="E14" s="95" t="s">
        <v>144</v>
      </c>
    </row>
    <row r="15" spans="3:7" ht="20.149999999999999" customHeight="1" x14ac:dyDescent="0.35">
      <c r="C15" s="87" t="s">
        <v>145</v>
      </c>
      <c r="D15" s="87"/>
      <c r="E15" s="88" t="s">
        <v>146</v>
      </c>
      <c r="G15" s="9"/>
    </row>
    <row r="16" spans="3:7" ht="14.9" customHeight="1" x14ac:dyDescent="0.35">
      <c r="C16" s="87"/>
      <c r="D16" s="87"/>
      <c r="E16" s="88"/>
      <c r="G16" s="9"/>
    </row>
    <row r="17" spans="1:7" ht="18" x14ac:dyDescent="0.35">
      <c r="C17" s="94" t="s">
        <v>147</v>
      </c>
      <c r="D17" s="87"/>
      <c r="E17" s="95" t="s">
        <v>148</v>
      </c>
    </row>
    <row r="18" spans="1:7" ht="21.65" customHeight="1" x14ac:dyDescent="0.35">
      <c r="C18" s="87" t="s">
        <v>149</v>
      </c>
      <c r="D18" s="87"/>
      <c r="E18" s="88" t="s">
        <v>150</v>
      </c>
      <c r="G18" s="9"/>
    </row>
    <row r="19" spans="1:7" ht="14.9" customHeight="1" x14ac:dyDescent="0.35">
      <c r="C19" s="87"/>
      <c r="D19" s="87"/>
      <c r="E19" s="88"/>
      <c r="G19" s="9"/>
    </row>
    <row r="20" spans="1:7" ht="18" x14ac:dyDescent="0.35">
      <c r="C20" s="94" t="s">
        <v>151</v>
      </c>
      <c r="D20" s="95"/>
      <c r="E20" s="95" t="s">
        <v>152</v>
      </c>
    </row>
    <row r="21" spans="1:7" ht="18" x14ac:dyDescent="0.35">
      <c r="C21" s="87" t="s">
        <v>106</v>
      </c>
      <c r="D21" s="87"/>
      <c r="E21" s="88" t="s">
        <v>122</v>
      </c>
      <c r="G21" s="9"/>
    </row>
    <row r="22" spans="1:7" ht="14.9" customHeight="1" x14ac:dyDescent="0.35">
      <c r="C22" s="87"/>
      <c r="D22" s="87"/>
      <c r="E22" s="88"/>
      <c r="G22" s="9"/>
    </row>
    <row r="23" spans="1:7" ht="18" x14ac:dyDescent="0.35">
      <c r="C23" s="94" t="s">
        <v>153</v>
      </c>
      <c r="D23" s="95"/>
      <c r="E23" s="95" t="s">
        <v>154</v>
      </c>
    </row>
    <row r="24" spans="1:7" s="97" customFormat="1" ht="18" x14ac:dyDescent="0.35">
      <c r="A24" s="96"/>
      <c r="C24" s="87" t="s">
        <v>107</v>
      </c>
      <c r="D24" s="87"/>
      <c r="E24" s="88" t="s">
        <v>123</v>
      </c>
      <c r="F24" s="98"/>
      <c r="G24" s="99"/>
    </row>
    <row r="25" spans="1:7" ht="14.9" customHeight="1" x14ac:dyDescent="0.35">
      <c r="C25" s="87"/>
      <c r="D25" s="87"/>
      <c r="E25" s="88"/>
      <c r="G25" s="9"/>
    </row>
    <row r="26" spans="1:7" ht="18" x14ac:dyDescent="0.35">
      <c r="C26" s="95" t="s">
        <v>101</v>
      </c>
      <c r="D26" s="95"/>
      <c r="E26" s="95" t="s">
        <v>104</v>
      </c>
    </row>
    <row r="27" spans="1:7" ht="47.5" customHeight="1" x14ac:dyDescent="0.35">
      <c r="C27" s="87" t="s">
        <v>155</v>
      </c>
      <c r="D27" s="88"/>
      <c r="E27" s="88" t="s">
        <v>156</v>
      </c>
      <c r="G27" s="9"/>
    </row>
    <row r="28" spans="1:7" ht="14.9" customHeight="1" x14ac:dyDescent="0.35">
      <c r="C28" s="87"/>
      <c r="D28" s="88"/>
      <c r="E28" s="88"/>
      <c r="G28" s="9"/>
    </row>
    <row r="29" spans="1:7" ht="14.9" customHeight="1" x14ac:dyDescent="0.35">
      <c r="C29" s="95" t="s">
        <v>175</v>
      </c>
      <c r="D29" s="87"/>
      <c r="E29" s="95" t="s">
        <v>175</v>
      </c>
      <c r="G29" s="9"/>
    </row>
    <row r="30" spans="1:7" ht="31" customHeight="1" x14ac:dyDescent="0.35">
      <c r="C30" s="87" t="s">
        <v>174</v>
      </c>
      <c r="D30" s="87"/>
      <c r="E30" s="88" t="s">
        <v>176</v>
      </c>
      <c r="G30" s="9"/>
    </row>
    <row r="31" spans="1:7" x14ac:dyDescent="0.35">
      <c r="C31" s="94" t="s">
        <v>100</v>
      </c>
      <c r="D31" s="95"/>
      <c r="E31" s="95" t="s">
        <v>103</v>
      </c>
    </row>
    <row r="32" spans="1:7" ht="11.5" customHeight="1" x14ac:dyDescent="0.35">
      <c r="C32" s="87" t="s">
        <v>124</v>
      </c>
      <c r="D32" s="88"/>
      <c r="E32" s="88" t="s">
        <v>125</v>
      </c>
      <c r="G32" s="9"/>
    </row>
    <row r="33" spans="3:7" ht="14.9" customHeight="1" x14ac:dyDescent="0.35">
      <c r="C33" s="87"/>
      <c r="D33" s="87"/>
      <c r="E33" s="88"/>
      <c r="G33" s="9"/>
    </row>
    <row r="34" spans="3:7" x14ac:dyDescent="0.35">
      <c r="C34" s="94" t="s">
        <v>102</v>
      </c>
      <c r="D34" s="88"/>
      <c r="E34" s="95" t="s">
        <v>112</v>
      </c>
      <c r="G34" s="9"/>
    </row>
    <row r="35" spans="3:7" ht="18" x14ac:dyDescent="0.35">
      <c r="C35" s="87" t="s">
        <v>157</v>
      </c>
      <c r="D35" s="88"/>
      <c r="E35" s="88" t="s">
        <v>105</v>
      </c>
    </row>
    <row r="36" spans="3:7" ht="14.9" customHeight="1" x14ac:dyDescent="0.35">
      <c r="C36" s="87"/>
      <c r="D36" s="87"/>
      <c r="E36" s="88"/>
      <c r="G36" s="9"/>
    </row>
    <row r="37" spans="3:7" x14ac:dyDescent="0.35">
      <c r="C37" s="94" t="s">
        <v>158</v>
      </c>
      <c r="D37" s="94"/>
      <c r="E37" s="95" t="s">
        <v>159</v>
      </c>
      <c r="G37" s="9"/>
    </row>
    <row r="38" spans="3:7" x14ac:dyDescent="0.35">
      <c r="C38" s="87" t="s">
        <v>7</v>
      </c>
      <c r="D38" s="87"/>
      <c r="E38" s="88" t="s">
        <v>8</v>
      </c>
    </row>
    <row r="39" spans="3:7" ht="14.9" customHeight="1" x14ac:dyDescent="0.35">
      <c r="C39" s="87"/>
      <c r="D39" s="87"/>
      <c r="E39" s="88"/>
      <c r="G39" s="9"/>
    </row>
    <row r="40" spans="3:7" x14ac:dyDescent="0.35">
      <c r="C40" s="94" t="s">
        <v>160</v>
      </c>
      <c r="D40" s="95"/>
      <c r="E40" s="95" t="s">
        <v>161</v>
      </c>
    </row>
    <row r="41" spans="3:7" x14ac:dyDescent="0.35">
      <c r="C41" s="87" t="s">
        <v>9</v>
      </c>
      <c r="D41" s="88"/>
      <c r="E41" s="88" t="s">
        <v>10</v>
      </c>
    </row>
    <row r="42" spans="3:7" ht="14.9" customHeight="1" x14ac:dyDescent="0.35">
      <c r="C42" s="87"/>
      <c r="D42" s="88"/>
      <c r="E42" s="88"/>
    </row>
    <row r="43" spans="3:7" x14ac:dyDescent="0.35">
      <c r="C43" s="94" t="s">
        <v>162</v>
      </c>
      <c r="D43" s="94"/>
      <c r="E43" s="95" t="s">
        <v>128</v>
      </c>
    </row>
    <row r="44" spans="3:7" ht="29.5" customHeight="1" x14ac:dyDescent="0.35">
      <c r="C44" s="87" t="s">
        <v>126</v>
      </c>
      <c r="D44" s="87"/>
      <c r="E44" s="88" t="s">
        <v>127</v>
      </c>
      <c r="G44" s="9"/>
    </row>
    <row r="45" spans="3:7" ht="14.9" customHeight="1" x14ac:dyDescent="0.35">
      <c r="C45" s="87"/>
      <c r="D45" s="87"/>
      <c r="E45" s="88"/>
      <c r="G45" s="9"/>
    </row>
    <row r="46" spans="3:7" x14ac:dyDescent="0.35">
      <c r="C46" s="94" t="s">
        <v>131</v>
      </c>
      <c r="D46" s="87"/>
      <c r="E46" s="95" t="s">
        <v>130</v>
      </c>
    </row>
    <row r="47" spans="3:7" ht="27" x14ac:dyDescent="0.35">
      <c r="C47" s="87" t="s">
        <v>163</v>
      </c>
      <c r="D47" s="87"/>
      <c r="E47" s="88" t="s">
        <v>129</v>
      </c>
      <c r="G47" s="9"/>
    </row>
    <row r="48" spans="3:7" ht="14.9" customHeight="1" x14ac:dyDescent="0.35">
      <c r="C48" s="100"/>
      <c r="D48" s="100"/>
      <c r="E48" s="101"/>
      <c r="G48" s="9"/>
    </row>
    <row r="49" spans="3:5" x14ac:dyDescent="0.35">
      <c r="C49" s="87"/>
      <c r="D49" s="88"/>
      <c r="E49" s="88"/>
    </row>
    <row r="50" spans="3:5" x14ac:dyDescent="0.35">
      <c r="C50" s="87"/>
      <c r="D50" s="88"/>
      <c r="E50" s="88"/>
    </row>
    <row r="51" spans="3:5" x14ac:dyDescent="0.35">
      <c r="C51" s="102"/>
      <c r="D51" s="97"/>
      <c r="E51" s="9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tabSelected="1" zoomScaleNormal="100" workbookViewId="0">
      <selection activeCell="E16" sqref="E16"/>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C18" sqref="C18"/>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14" t="s">
        <v>26</v>
      </c>
      <c r="B1" s="215"/>
      <c r="C1" s="215"/>
      <c r="D1" s="215"/>
      <c r="E1" s="216"/>
    </row>
    <row r="2" spans="1:7" ht="38.15" customHeight="1" x14ac:dyDescent="0.35">
      <c r="A2" s="28" t="s">
        <v>111</v>
      </c>
      <c r="B2" s="28" t="s">
        <v>178</v>
      </c>
      <c r="C2" s="28" t="s">
        <v>108</v>
      </c>
      <c r="D2" s="28" t="s">
        <v>109</v>
      </c>
      <c r="E2" s="28" t="s">
        <v>110</v>
      </c>
    </row>
    <row r="3" spans="1:7" x14ac:dyDescent="0.35">
      <c r="A3" s="14" t="s">
        <v>24</v>
      </c>
      <c r="B3" s="195">
        <v>90</v>
      </c>
      <c r="C3" s="158">
        <v>9376.7907016469999</v>
      </c>
      <c r="D3" s="158">
        <v>4330.869023968</v>
      </c>
      <c r="E3" s="158">
        <v>5045.9216776789999</v>
      </c>
    </row>
    <row r="4" spans="1:7" x14ac:dyDescent="0.35">
      <c r="A4" s="15" t="s">
        <v>25</v>
      </c>
      <c r="B4" s="158">
        <v>7</v>
      </c>
      <c r="C4" s="158">
        <v>160.31732538099999</v>
      </c>
      <c r="D4" s="158">
        <v>29.453361135000002</v>
      </c>
      <c r="E4" s="158">
        <v>130.86396424599999</v>
      </c>
    </row>
    <row r="5" spans="1:7" x14ac:dyDescent="0.35">
      <c r="A5" s="4" t="s">
        <v>177</v>
      </c>
      <c r="B5" s="196">
        <v>97</v>
      </c>
      <c r="C5" s="160">
        <f>C3+C4</f>
        <v>9537.1080270279999</v>
      </c>
      <c r="D5" s="160">
        <f t="shared" ref="D5:E5" si="0">D3+D4</f>
        <v>4360.3223851029998</v>
      </c>
      <c r="E5" s="160">
        <f t="shared" si="0"/>
        <v>5176.7856419250002</v>
      </c>
    </row>
    <row r="6" spans="1:7" ht="21.65" customHeight="1" x14ac:dyDescent="0.35">
      <c r="A6" s="217" t="s">
        <v>436</v>
      </c>
      <c r="B6" s="218"/>
      <c r="C6" s="218"/>
      <c r="D6" s="218"/>
      <c r="E6" s="219"/>
    </row>
    <row r="7" spans="1:7" ht="12.65" customHeight="1" x14ac:dyDescent="0.35">
      <c r="B7" s="162"/>
      <c r="C7" s="69"/>
      <c r="D7" s="69"/>
      <c r="E7" s="69"/>
      <c r="G7" s="54"/>
    </row>
    <row r="8" spans="1:7" ht="14.15" customHeight="1" x14ac:dyDescent="0.35">
      <c r="B8" s="163"/>
      <c r="C8" s="69"/>
      <c r="D8" s="69"/>
      <c r="E8" s="69"/>
    </row>
    <row r="9" spans="1:7" x14ac:dyDescent="0.35">
      <c r="C9" s="69"/>
      <c r="D9" s="69"/>
      <c r="E9" s="69"/>
    </row>
    <row r="10" spans="1:7" x14ac:dyDescent="0.35">
      <c r="C10" s="70"/>
      <c r="D10" s="69"/>
      <c r="E10" s="70"/>
    </row>
    <row r="11" spans="1:7" ht="14.15" customHeight="1" x14ac:dyDescent="0.35">
      <c r="C11" s="70"/>
      <c r="D11" s="70"/>
      <c r="E11" s="70"/>
    </row>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1"/>
  <sheetViews>
    <sheetView showGridLines="0" zoomScaleNormal="100" workbookViewId="0">
      <pane xSplit="1" ySplit="2" topLeftCell="B3" activePane="bottomRight" state="frozen"/>
      <selection activeCell="B4" sqref="B4"/>
      <selection pane="topRight" activeCell="B4" sqref="B4"/>
      <selection pane="bottomLeft" activeCell="B4" sqref="B4"/>
      <selection pane="bottomRight" activeCell="S57" sqref="S57"/>
    </sheetView>
  </sheetViews>
  <sheetFormatPr defaultColWidth="9.453125" defaultRowHeight="14.5" x14ac:dyDescent="0.35"/>
  <cols>
    <col min="1" max="1" width="30.36328125" style="126" bestFit="1" customWidth="1"/>
    <col min="2" max="2" width="8.26953125" style="126" customWidth="1"/>
    <col min="3" max="8" width="8.81640625" style="126" customWidth="1"/>
    <col min="9" max="9" width="8.453125" style="126" customWidth="1"/>
    <col min="10" max="14" width="8.81640625" style="126" customWidth="1"/>
    <col min="15" max="15" width="24.81640625" style="130" bestFit="1" customWidth="1"/>
    <col min="16" max="16384" width="9.453125" style="126"/>
  </cols>
  <sheetData>
    <row r="1" spans="1:15" ht="33.65" customHeight="1" x14ac:dyDescent="0.3">
      <c r="A1" s="220" t="s">
        <v>361</v>
      </c>
      <c r="B1" s="221"/>
      <c r="C1" s="221"/>
      <c r="D1" s="221"/>
      <c r="E1" s="221"/>
      <c r="F1" s="221"/>
      <c r="G1" s="221"/>
      <c r="H1" s="221"/>
      <c r="I1" s="221"/>
      <c r="J1" s="221"/>
      <c r="K1" s="221"/>
      <c r="L1" s="221"/>
      <c r="M1" s="221"/>
      <c r="N1" s="221"/>
      <c r="O1" s="222"/>
    </row>
    <row r="2" spans="1:15" ht="14" x14ac:dyDescent="0.3">
      <c r="A2" s="104" t="s">
        <v>205</v>
      </c>
      <c r="B2" s="105">
        <v>45352</v>
      </c>
      <c r="C2" s="105">
        <v>45383</v>
      </c>
      <c r="D2" s="105">
        <v>45413</v>
      </c>
      <c r="E2" s="105">
        <v>45444</v>
      </c>
      <c r="F2" s="105">
        <v>45474</v>
      </c>
      <c r="G2" s="105">
        <v>45505</v>
      </c>
      <c r="H2" s="105">
        <v>45536</v>
      </c>
      <c r="I2" s="105">
        <v>45566</v>
      </c>
      <c r="J2" s="105">
        <v>45597</v>
      </c>
      <c r="K2" s="105">
        <v>45627</v>
      </c>
      <c r="L2" s="105">
        <v>45658</v>
      </c>
      <c r="M2" s="105">
        <v>45689</v>
      </c>
      <c r="N2" s="105">
        <v>45717</v>
      </c>
      <c r="O2" s="113" t="s">
        <v>212</v>
      </c>
    </row>
    <row r="3" spans="1:15" ht="14" x14ac:dyDescent="0.3">
      <c r="A3" s="106" t="s">
        <v>213</v>
      </c>
      <c r="B3" s="127"/>
      <c r="C3" s="127"/>
      <c r="D3" s="127"/>
      <c r="E3" s="127"/>
      <c r="F3" s="127"/>
      <c r="G3" s="127"/>
      <c r="H3" s="127"/>
      <c r="I3" s="127"/>
      <c r="J3" s="127"/>
      <c r="K3" s="127"/>
      <c r="L3" s="127"/>
      <c r="M3" s="127"/>
      <c r="N3" s="127"/>
      <c r="O3" s="106" t="s">
        <v>214</v>
      </c>
    </row>
    <row r="4" spans="1:15" ht="14" x14ac:dyDescent="0.3">
      <c r="A4" s="114" t="s">
        <v>215</v>
      </c>
      <c r="B4" s="127"/>
      <c r="C4" s="127"/>
      <c r="D4" s="127"/>
      <c r="E4" s="127"/>
      <c r="F4" s="127"/>
      <c r="G4" s="127"/>
      <c r="H4" s="127"/>
      <c r="I4" s="127"/>
      <c r="J4" s="127"/>
      <c r="K4" s="127"/>
      <c r="L4" s="127"/>
      <c r="M4" s="127"/>
      <c r="N4" s="127"/>
      <c r="O4" s="106" t="s">
        <v>216</v>
      </c>
    </row>
    <row r="5" spans="1:15" ht="14" x14ac:dyDescent="0.3">
      <c r="A5" s="108" t="s">
        <v>217</v>
      </c>
      <c r="B5" s="111">
        <v>3299.7015673800001</v>
      </c>
      <c r="C5" s="111">
        <v>3309.0367798950001</v>
      </c>
      <c r="D5" s="111">
        <v>3490.4772292490002</v>
      </c>
      <c r="E5" s="111">
        <v>3432.865832774</v>
      </c>
      <c r="F5" s="111">
        <v>3168.2485863390002</v>
      </c>
      <c r="G5" s="111">
        <v>3529.8063708569998</v>
      </c>
      <c r="H5" s="111">
        <v>3581.020747645</v>
      </c>
      <c r="I5" s="111">
        <v>3565.3053156440001</v>
      </c>
      <c r="J5" s="111">
        <v>3903.3074366420001</v>
      </c>
      <c r="K5" s="111">
        <v>3909.5172283779998</v>
      </c>
      <c r="L5" s="111">
        <v>4178.7984860400002</v>
      </c>
      <c r="M5" s="111">
        <v>4538.7346378929997</v>
      </c>
      <c r="N5" s="111">
        <v>4311.7974420070004</v>
      </c>
      <c r="O5" s="108" t="s">
        <v>218</v>
      </c>
    </row>
    <row r="6" spans="1:15" ht="14" x14ac:dyDescent="0.3">
      <c r="A6" s="108" t="s">
        <v>397</v>
      </c>
      <c r="B6" s="111"/>
      <c r="C6" s="111"/>
      <c r="D6" s="111"/>
      <c r="E6" s="111"/>
      <c r="F6" s="111">
        <v>916.21601551599997</v>
      </c>
      <c r="G6" s="111">
        <v>1008.594670928</v>
      </c>
      <c r="H6" s="111">
        <v>1179.6871878490001</v>
      </c>
      <c r="I6" s="111">
        <v>1338.925855962</v>
      </c>
      <c r="J6" s="111">
        <v>1391.472815091</v>
      </c>
      <c r="K6" s="111">
        <v>1381.1756920800001</v>
      </c>
      <c r="L6" s="111">
        <v>1429.847852098</v>
      </c>
      <c r="M6" s="111">
        <v>1414.04780805</v>
      </c>
      <c r="N6" s="111">
        <v>1386.5647400939999</v>
      </c>
      <c r="O6" s="108" t="s">
        <v>403</v>
      </c>
    </row>
    <row r="7" spans="1:15" ht="14" x14ac:dyDescent="0.3">
      <c r="A7" s="115" t="s">
        <v>227</v>
      </c>
      <c r="B7" s="111"/>
      <c r="C7" s="111"/>
      <c r="D7" s="111"/>
      <c r="E7" s="111"/>
      <c r="F7" s="111">
        <v>23.825793131000001</v>
      </c>
      <c r="G7" s="111">
        <v>30.044231138000001</v>
      </c>
      <c r="H7" s="111">
        <v>35.982872041</v>
      </c>
      <c r="I7" s="111">
        <v>56.972177657000003</v>
      </c>
      <c r="J7" s="111">
        <v>52.751854428999998</v>
      </c>
      <c r="K7" s="111">
        <v>51.080778711999997</v>
      </c>
      <c r="L7" s="111">
        <v>52.663190669000002</v>
      </c>
      <c r="M7" s="111">
        <v>55.541379898000002</v>
      </c>
      <c r="N7" s="111">
        <v>53.687384117000001</v>
      </c>
      <c r="O7" s="108" t="s">
        <v>228</v>
      </c>
    </row>
    <row r="8" spans="1:15" ht="14" x14ac:dyDescent="0.3">
      <c r="A8" s="115" t="s">
        <v>229</v>
      </c>
      <c r="B8" s="111"/>
      <c r="C8" s="111"/>
      <c r="D8" s="111"/>
      <c r="E8" s="111"/>
      <c r="F8" s="111">
        <v>892.39022238500002</v>
      </c>
      <c r="G8" s="111">
        <v>978.55043979000004</v>
      </c>
      <c r="H8" s="111">
        <v>1143.704315808</v>
      </c>
      <c r="I8" s="111">
        <v>1281.953678305</v>
      </c>
      <c r="J8" s="111">
        <v>1338.7209606619999</v>
      </c>
      <c r="K8" s="111">
        <v>1330.0949133680001</v>
      </c>
      <c r="L8" s="111">
        <v>1377.184661429</v>
      </c>
      <c r="M8" s="111">
        <v>1358.5064281519999</v>
      </c>
      <c r="N8" s="111">
        <v>1332.877355977</v>
      </c>
      <c r="O8" s="108" t="s">
        <v>230</v>
      </c>
    </row>
    <row r="9" spans="1:15" ht="14" x14ac:dyDescent="0.3">
      <c r="A9" s="108" t="s">
        <v>398</v>
      </c>
      <c r="B9" s="111"/>
      <c r="C9" s="111"/>
      <c r="D9" s="111"/>
      <c r="E9" s="111"/>
      <c r="F9" s="111">
        <v>-188.43957725499999</v>
      </c>
      <c r="G9" s="111">
        <v>-205.340734357</v>
      </c>
      <c r="H9" s="111">
        <v>-249.08462137699999</v>
      </c>
      <c r="I9" s="111">
        <v>-327.89845761700002</v>
      </c>
      <c r="J9" s="111">
        <v>-374.30396221199999</v>
      </c>
      <c r="K9" s="111">
        <v>-406.178724321</v>
      </c>
      <c r="L9" s="111">
        <v>-430.23317653399999</v>
      </c>
      <c r="M9" s="111">
        <v>-460.97562524099999</v>
      </c>
      <c r="N9" s="111">
        <v>-456.001676148</v>
      </c>
      <c r="O9" s="108" t="s">
        <v>404</v>
      </c>
    </row>
    <row r="10" spans="1:15" ht="14" x14ac:dyDescent="0.3">
      <c r="A10" s="108" t="s">
        <v>219</v>
      </c>
      <c r="B10" s="111">
        <v>165.75939716100001</v>
      </c>
      <c r="C10" s="111">
        <v>210.002019211</v>
      </c>
      <c r="D10" s="111">
        <v>224.93690632600001</v>
      </c>
      <c r="E10" s="111">
        <v>181.199462697</v>
      </c>
      <c r="F10" s="111">
        <v>202.520177625</v>
      </c>
      <c r="G10" s="111">
        <v>227.244438196</v>
      </c>
      <c r="H10" s="111">
        <v>255.72386604100001</v>
      </c>
      <c r="I10" s="111">
        <v>273.24944435700002</v>
      </c>
      <c r="J10" s="111">
        <v>275.96842593299999</v>
      </c>
      <c r="K10" s="111">
        <v>328.14894474499999</v>
      </c>
      <c r="L10" s="111">
        <v>314.00523547500001</v>
      </c>
      <c r="M10" s="111">
        <v>332.66436716599998</v>
      </c>
      <c r="N10" s="111">
        <v>406.79395742299999</v>
      </c>
      <c r="O10" s="108" t="s">
        <v>220</v>
      </c>
    </row>
    <row r="11" spans="1:15" ht="14" x14ac:dyDescent="0.3">
      <c r="A11" s="108" t="s">
        <v>221</v>
      </c>
      <c r="B11" s="111">
        <v>333.26865374099998</v>
      </c>
      <c r="C11" s="111">
        <v>357.66508752300001</v>
      </c>
      <c r="D11" s="111">
        <v>288.18070021900002</v>
      </c>
      <c r="E11" s="111">
        <v>292.07208697999999</v>
      </c>
      <c r="F11" s="111">
        <v>258.11444368799999</v>
      </c>
      <c r="G11" s="111">
        <v>265.48330418299997</v>
      </c>
      <c r="H11" s="111">
        <v>255.26858285099999</v>
      </c>
      <c r="I11" s="111">
        <v>278.533295549</v>
      </c>
      <c r="J11" s="111">
        <v>286.47915581799998</v>
      </c>
      <c r="K11" s="111">
        <v>255.42982492300001</v>
      </c>
      <c r="L11" s="111">
        <v>279.90854502799999</v>
      </c>
      <c r="M11" s="111">
        <v>417.43953124000001</v>
      </c>
      <c r="N11" s="111">
        <v>421.34868743499999</v>
      </c>
      <c r="O11" s="108" t="s">
        <v>222</v>
      </c>
    </row>
    <row r="12" spans="1:15" ht="14" x14ac:dyDescent="0.3">
      <c r="A12" s="108" t="s">
        <v>399</v>
      </c>
      <c r="B12" s="111"/>
      <c r="C12" s="111"/>
      <c r="D12" s="111"/>
      <c r="E12" s="111"/>
      <c r="F12" s="111">
        <v>34.814896760000003</v>
      </c>
      <c r="G12" s="111">
        <v>35.673857503999997</v>
      </c>
      <c r="H12" s="111">
        <v>35.015249627999999</v>
      </c>
      <c r="I12" s="111">
        <v>35.310921583999999</v>
      </c>
      <c r="J12" s="111">
        <v>35.306591382999997</v>
      </c>
      <c r="K12" s="111">
        <v>35.775665848999999</v>
      </c>
      <c r="L12" s="111">
        <v>35.588098752000001</v>
      </c>
      <c r="M12" s="111">
        <v>34.448902998000001</v>
      </c>
      <c r="N12" s="111">
        <v>166.376340564</v>
      </c>
      <c r="O12" s="108" t="s">
        <v>405</v>
      </c>
    </row>
    <row r="13" spans="1:15" ht="14" x14ac:dyDescent="0.3">
      <c r="A13" s="108" t="s">
        <v>223</v>
      </c>
      <c r="B13" s="111">
        <v>64.259214259999993</v>
      </c>
      <c r="C13" s="111">
        <v>229.48724613799999</v>
      </c>
      <c r="D13" s="111">
        <v>258.79106030399998</v>
      </c>
      <c r="E13" s="111">
        <v>253.13746367900001</v>
      </c>
      <c r="F13" s="111">
        <v>649.85083951900003</v>
      </c>
      <c r="G13" s="111">
        <v>707.09270873699995</v>
      </c>
      <c r="H13" s="111">
        <v>703.73372487999995</v>
      </c>
      <c r="I13" s="111">
        <v>735.66381106100005</v>
      </c>
      <c r="J13" s="111">
        <v>745.45043183200005</v>
      </c>
      <c r="K13" s="111">
        <v>745.10352332000002</v>
      </c>
      <c r="L13" s="111">
        <v>125.08312807900001</v>
      </c>
      <c r="M13" s="111">
        <v>125.28897335000001</v>
      </c>
      <c r="N13" s="111">
        <v>125.15835669400001</v>
      </c>
      <c r="O13" s="108" t="s">
        <v>224</v>
      </c>
    </row>
    <row r="14" spans="1:15" ht="14" x14ac:dyDescent="0.3">
      <c r="A14" s="108" t="s">
        <v>225</v>
      </c>
      <c r="B14" s="111">
        <v>1306.811743149</v>
      </c>
      <c r="C14" s="111">
        <v>1115.1881403120001</v>
      </c>
      <c r="D14" s="111">
        <v>1112.2505964259999</v>
      </c>
      <c r="E14" s="111">
        <v>1364.664121006</v>
      </c>
      <c r="F14" s="111">
        <f>F15+F16</f>
        <v>785.280327027</v>
      </c>
      <c r="G14" s="111">
        <f t="shared" ref="G14" si="0">G15+G16</f>
        <v>622.90844446100004</v>
      </c>
      <c r="H14" s="111">
        <v>727.62884501400004</v>
      </c>
      <c r="I14" s="111">
        <v>674.85296053000002</v>
      </c>
      <c r="J14" s="111">
        <v>566.85728606600003</v>
      </c>
      <c r="K14" s="111">
        <v>416.10281875599998</v>
      </c>
      <c r="L14" s="111">
        <v>617.84689446699997</v>
      </c>
      <c r="M14" s="111">
        <v>571.16693096200004</v>
      </c>
      <c r="N14" s="111">
        <v>580.10539936099997</v>
      </c>
      <c r="O14" s="108" t="s">
        <v>226</v>
      </c>
    </row>
    <row r="15" spans="1:15" ht="14" x14ac:dyDescent="0.3">
      <c r="A15" s="115" t="s">
        <v>227</v>
      </c>
      <c r="B15" s="111">
        <v>448.35305348200001</v>
      </c>
      <c r="C15" s="111">
        <v>364.96014224200002</v>
      </c>
      <c r="D15" s="111">
        <v>315.69363692899998</v>
      </c>
      <c r="E15" s="111">
        <v>531.07135448999998</v>
      </c>
      <c r="F15" s="111">
        <v>562.02339203899999</v>
      </c>
      <c r="G15" s="111">
        <v>373.38304558300001</v>
      </c>
      <c r="H15" s="111">
        <v>448.27981651599998</v>
      </c>
      <c r="I15" s="111">
        <v>384.54917159899998</v>
      </c>
      <c r="J15" s="111">
        <v>309.40897180000002</v>
      </c>
      <c r="K15" s="111">
        <v>199.37741448700001</v>
      </c>
      <c r="L15" s="111">
        <v>279.345930624</v>
      </c>
      <c r="M15" s="111">
        <v>278.24867693499999</v>
      </c>
      <c r="N15" s="111">
        <v>366.21877193500001</v>
      </c>
      <c r="O15" s="108" t="s">
        <v>228</v>
      </c>
    </row>
    <row r="16" spans="1:15" ht="14" x14ac:dyDescent="0.3">
      <c r="A16" s="115" t="s">
        <v>229</v>
      </c>
      <c r="B16" s="111">
        <v>858.45868966700004</v>
      </c>
      <c r="C16" s="111">
        <v>750.22799807000001</v>
      </c>
      <c r="D16" s="111">
        <v>796.55695949699998</v>
      </c>
      <c r="E16" s="111">
        <v>833.59276651599998</v>
      </c>
      <c r="F16" s="111">
        <v>223.25693498800001</v>
      </c>
      <c r="G16" s="111">
        <v>249.525398878</v>
      </c>
      <c r="H16" s="111">
        <v>279.349028498</v>
      </c>
      <c r="I16" s="111">
        <v>290.30378893099999</v>
      </c>
      <c r="J16" s="111">
        <v>257.44831426600001</v>
      </c>
      <c r="K16" s="111">
        <v>216.72540426899999</v>
      </c>
      <c r="L16" s="111">
        <v>338.50096384300002</v>
      </c>
      <c r="M16" s="111">
        <v>292.91825402699999</v>
      </c>
      <c r="N16" s="111">
        <v>213.88662742599999</v>
      </c>
      <c r="O16" s="108" t="s">
        <v>230</v>
      </c>
    </row>
    <row r="17" spans="1:15" ht="14" x14ac:dyDescent="0.3">
      <c r="A17" s="108" t="s">
        <v>231</v>
      </c>
      <c r="B17" s="111">
        <v>264.89398307200003</v>
      </c>
      <c r="C17" s="111">
        <v>232.19077035000001</v>
      </c>
      <c r="D17" s="111">
        <v>199.95415423599999</v>
      </c>
      <c r="E17" s="111">
        <v>243.54130301999999</v>
      </c>
      <c r="F17" s="111">
        <v>582.05679390800003</v>
      </c>
      <c r="G17" s="111">
        <v>589.09390913499999</v>
      </c>
      <c r="H17" s="111">
        <v>308.80885429300002</v>
      </c>
      <c r="I17" s="111">
        <v>300.07805900400001</v>
      </c>
      <c r="J17" s="111">
        <v>415.070070305</v>
      </c>
      <c r="K17" s="111">
        <v>442.37412270099998</v>
      </c>
      <c r="L17" s="111">
        <v>428.58944940399999</v>
      </c>
      <c r="M17" s="111">
        <v>456.40860122800001</v>
      </c>
      <c r="N17" s="111">
        <v>491.03110685899998</v>
      </c>
      <c r="O17" s="108" t="s">
        <v>232</v>
      </c>
    </row>
    <row r="18" spans="1:15" ht="14" x14ac:dyDescent="0.3">
      <c r="A18" s="114" t="s">
        <v>233</v>
      </c>
      <c r="B18" s="112">
        <v>5434.6945587629998</v>
      </c>
      <c r="C18" s="112">
        <v>5453.5700434290002</v>
      </c>
      <c r="D18" s="112">
        <v>5574.5906467599998</v>
      </c>
      <c r="E18" s="112">
        <v>5767.4802701560002</v>
      </c>
      <c r="F18" s="112">
        <v>6408.6625031269996</v>
      </c>
      <c r="G18" s="112">
        <v>6780.5569696439998</v>
      </c>
      <c r="H18" s="112">
        <v>6797.8024368240003</v>
      </c>
      <c r="I18" s="112">
        <v>6874.0212060739996</v>
      </c>
      <c r="J18" s="112">
        <v>7245.6082508580002</v>
      </c>
      <c r="K18" s="112">
        <v>7107.4490964309998</v>
      </c>
      <c r="L18" s="112">
        <v>6979.4345128089999</v>
      </c>
      <c r="M18" s="112">
        <v>7429.2241276459999</v>
      </c>
      <c r="N18" s="112">
        <v>7433.1743542889999</v>
      </c>
      <c r="O18" s="108" t="s">
        <v>234</v>
      </c>
    </row>
    <row r="19" spans="1:15" s="128" customFormat="1" ht="14" x14ac:dyDescent="0.3">
      <c r="A19" s="114" t="s">
        <v>235</v>
      </c>
      <c r="B19" s="111"/>
      <c r="C19" s="111"/>
      <c r="D19" s="111"/>
      <c r="E19" s="111">
        <v>0</v>
      </c>
      <c r="F19" s="111"/>
      <c r="G19" s="111">
        <v>0</v>
      </c>
      <c r="H19" s="111">
        <v>0</v>
      </c>
      <c r="I19" s="111"/>
      <c r="J19" s="111"/>
      <c r="K19" s="111">
        <v>0</v>
      </c>
      <c r="L19" s="111">
        <v>0</v>
      </c>
      <c r="M19" s="111">
        <v>0</v>
      </c>
      <c r="N19" s="111">
        <v>0</v>
      </c>
      <c r="O19" s="106" t="s">
        <v>236</v>
      </c>
    </row>
    <row r="20" spans="1:15" s="128" customFormat="1" ht="14" x14ac:dyDescent="0.3">
      <c r="A20" s="108" t="s">
        <v>237</v>
      </c>
      <c r="B20" s="111">
        <v>1083.879035248</v>
      </c>
      <c r="C20" s="111">
        <v>1091.137997498</v>
      </c>
      <c r="D20" s="111">
        <v>1048.197415134</v>
      </c>
      <c r="E20" s="111">
        <v>1060.7260702640001</v>
      </c>
      <c r="F20" s="111">
        <v>1062.849951336</v>
      </c>
      <c r="G20" s="111">
        <v>1068.2580890930001</v>
      </c>
      <c r="H20" s="111">
        <v>1071.368326558</v>
      </c>
      <c r="I20" s="111">
        <v>1079.276014</v>
      </c>
      <c r="J20" s="111">
        <v>1101.1025740770001</v>
      </c>
      <c r="K20" s="111">
        <v>1438.5025982229999</v>
      </c>
      <c r="L20" s="111">
        <v>1457.113591777</v>
      </c>
      <c r="M20" s="111">
        <v>1441.6495957449999</v>
      </c>
      <c r="N20" s="111">
        <v>1425.016224638</v>
      </c>
      <c r="O20" s="108" t="s">
        <v>238</v>
      </c>
    </row>
    <row r="21" spans="1:15" ht="14" x14ac:dyDescent="0.3">
      <c r="A21" s="108" t="s">
        <v>239</v>
      </c>
      <c r="B21" s="111">
        <v>-439.421675123</v>
      </c>
      <c r="C21" s="111">
        <v>-453.90026230900003</v>
      </c>
      <c r="D21" s="111">
        <v>-454.43599705299999</v>
      </c>
      <c r="E21" s="111">
        <v>-476.32213992300001</v>
      </c>
      <c r="F21" s="111">
        <v>-486.93219435999998</v>
      </c>
      <c r="G21" s="111">
        <v>-501.911738609</v>
      </c>
      <c r="H21" s="111">
        <v>-516.88179673000002</v>
      </c>
      <c r="I21" s="111">
        <v>-520.05735707099996</v>
      </c>
      <c r="J21" s="111">
        <v>-534.41410122299999</v>
      </c>
      <c r="K21" s="111">
        <v>-551.47949059699999</v>
      </c>
      <c r="L21" s="111">
        <v>-573.88410512500002</v>
      </c>
      <c r="M21" s="111">
        <v>-594.15732030900006</v>
      </c>
      <c r="N21" s="111">
        <v>-592.35852481899997</v>
      </c>
      <c r="O21" s="108" t="s">
        <v>240</v>
      </c>
    </row>
    <row r="22" spans="1:15" ht="14" x14ac:dyDescent="0.3">
      <c r="A22" s="108" t="s">
        <v>241</v>
      </c>
      <c r="B22" s="111">
        <v>603.76170787299998</v>
      </c>
      <c r="C22" s="111">
        <v>620.334099176</v>
      </c>
      <c r="D22" s="111">
        <v>602.68519889100003</v>
      </c>
      <c r="E22" s="111">
        <v>600.51139888499995</v>
      </c>
      <c r="F22" s="111">
        <v>595.17674348499997</v>
      </c>
      <c r="G22" s="111">
        <v>611.37688293199994</v>
      </c>
      <c r="H22" s="111">
        <v>620.41997216899995</v>
      </c>
      <c r="I22" s="111">
        <v>596.14553027099998</v>
      </c>
      <c r="J22" s="111">
        <v>597.25042922099999</v>
      </c>
      <c r="K22" s="111">
        <v>592.88536829199995</v>
      </c>
      <c r="L22" s="111">
        <v>595.39843574600002</v>
      </c>
      <c r="M22" s="111">
        <v>600.67927611799996</v>
      </c>
      <c r="N22" s="111">
        <v>602.49955388599994</v>
      </c>
      <c r="O22" s="108" t="s">
        <v>242</v>
      </c>
    </row>
    <row r="23" spans="1:15" ht="14" x14ac:dyDescent="0.3">
      <c r="A23" s="108" t="s">
        <v>243</v>
      </c>
      <c r="B23" s="111">
        <v>-342.34078584000002</v>
      </c>
      <c r="C23" s="111">
        <v>-348.83303125200001</v>
      </c>
      <c r="D23" s="111">
        <v>-343.40613904100002</v>
      </c>
      <c r="E23" s="111">
        <v>-350.82316063299999</v>
      </c>
      <c r="F23" s="111">
        <v>-353.50957105999998</v>
      </c>
      <c r="G23" s="111">
        <v>-369.23227024699997</v>
      </c>
      <c r="H23" s="111">
        <v>-380.95810147399999</v>
      </c>
      <c r="I23" s="111">
        <v>-367.00142067399997</v>
      </c>
      <c r="J23" s="111">
        <v>-372.97076550499997</v>
      </c>
      <c r="K23" s="111">
        <v>-366.66655464000002</v>
      </c>
      <c r="L23" s="111">
        <v>-375.663564146</v>
      </c>
      <c r="M23" s="111">
        <v>-384.80453683899998</v>
      </c>
      <c r="N23" s="111">
        <v>-383.93365816900001</v>
      </c>
      <c r="O23" s="108" t="s">
        <v>244</v>
      </c>
    </row>
    <row r="24" spans="1:15" ht="14" x14ac:dyDescent="0.3">
      <c r="A24" s="108" t="s">
        <v>245</v>
      </c>
      <c r="B24" s="111">
        <v>486.57934376399999</v>
      </c>
      <c r="C24" s="111">
        <v>505.07059948599999</v>
      </c>
      <c r="D24" s="111">
        <v>441.34329057600002</v>
      </c>
      <c r="E24" s="111">
        <v>445.85097852600001</v>
      </c>
      <c r="F24" s="111">
        <v>26.246296295</v>
      </c>
      <c r="G24" s="111">
        <v>26.2</v>
      </c>
      <c r="H24" s="111">
        <v>26.2</v>
      </c>
      <c r="I24" s="111">
        <v>26.2</v>
      </c>
      <c r="J24" s="111">
        <v>36.200000000000003</v>
      </c>
      <c r="K24" s="111">
        <v>26.200000000999999</v>
      </c>
      <c r="L24" s="111">
        <v>645.97209696100003</v>
      </c>
      <c r="M24" s="111">
        <v>645.97209696100003</v>
      </c>
      <c r="N24" s="111">
        <v>645.97209696100003</v>
      </c>
      <c r="O24" s="108" t="s">
        <v>246</v>
      </c>
    </row>
    <row r="25" spans="1:15" ht="14" x14ac:dyDescent="0.3">
      <c r="A25" s="108" t="s">
        <v>247</v>
      </c>
      <c r="B25" s="111">
        <v>151.750404766</v>
      </c>
      <c r="C25" s="111">
        <v>181.625032019</v>
      </c>
      <c r="D25" s="111">
        <v>177.80283784100001</v>
      </c>
      <c r="E25" s="111">
        <v>185.70837382900001</v>
      </c>
      <c r="F25" s="111">
        <v>198.806204084</v>
      </c>
      <c r="G25" s="111">
        <v>199.20297694300001</v>
      </c>
      <c r="H25" s="111">
        <v>199.02615885700001</v>
      </c>
      <c r="I25" s="111">
        <v>172.827646657</v>
      </c>
      <c r="J25" s="111">
        <v>179.42792795</v>
      </c>
      <c r="K25" s="111">
        <v>178.386720911</v>
      </c>
      <c r="L25" s="111">
        <v>190.01830167899999</v>
      </c>
      <c r="M25" s="111">
        <v>191.116962374</v>
      </c>
      <c r="N25" s="111">
        <v>192.29619528399999</v>
      </c>
      <c r="O25" s="108" t="s">
        <v>248</v>
      </c>
    </row>
    <row r="26" spans="1:15" ht="14" x14ac:dyDescent="0.3">
      <c r="A26" s="108" t="s">
        <v>249</v>
      </c>
      <c r="B26" s="111">
        <v>56.811380260999996</v>
      </c>
      <c r="C26" s="111">
        <v>5.4238110490000002</v>
      </c>
      <c r="D26" s="111">
        <v>7.2672478820000004</v>
      </c>
      <c r="E26" s="111">
        <v>4.5765869759999998</v>
      </c>
      <c r="F26" s="111">
        <v>59.457619891999997</v>
      </c>
      <c r="G26" s="111">
        <v>81.108856461000002</v>
      </c>
      <c r="H26" s="111">
        <v>104.410507438</v>
      </c>
      <c r="I26" s="111">
        <v>118.895909449</v>
      </c>
      <c r="J26" s="111">
        <v>135.247506891</v>
      </c>
      <c r="K26" s="111">
        <v>136.465993852</v>
      </c>
      <c r="L26" s="111">
        <v>145.31544596399999</v>
      </c>
      <c r="M26" s="111">
        <v>169.49848735500001</v>
      </c>
      <c r="N26" s="111">
        <v>135.56217143500001</v>
      </c>
      <c r="O26" s="108" t="s">
        <v>250</v>
      </c>
    </row>
    <row r="27" spans="1:15" ht="14" x14ac:dyDescent="0.3">
      <c r="A27" s="116" t="s">
        <v>251</v>
      </c>
      <c r="B27" s="111">
        <v>13.279805477</v>
      </c>
      <c r="C27" s="111">
        <v>3.840349598</v>
      </c>
      <c r="D27" s="111">
        <v>3.819265873</v>
      </c>
      <c r="E27" s="111">
        <v>4.1151846909999996</v>
      </c>
      <c r="F27" s="111">
        <v>0</v>
      </c>
      <c r="G27" s="111">
        <v>0</v>
      </c>
      <c r="H27" s="111">
        <v>3.8126865849999998</v>
      </c>
      <c r="I27" s="111">
        <v>3.8072717900000002</v>
      </c>
      <c r="J27" s="111">
        <v>3.8028597899999999</v>
      </c>
      <c r="K27" s="111">
        <v>3.4959009719999998</v>
      </c>
      <c r="L27" s="111">
        <v>3.4956409719999999</v>
      </c>
      <c r="M27" s="111">
        <v>19.002012868000001</v>
      </c>
      <c r="N27" s="111">
        <v>3.494640972</v>
      </c>
      <c r="O27" s="108" t="s">
        <v>228</v>
      </c>
    </row>
    <row r="28" spans="1:15" s="128" customFormat="1" ht="14" x14ac:dyDescent="0.3">
      <c r="A28" s="116" t="s">
        <v>252</v>
      </c>
      <c r="B28" s="111">
        <v>43.531574784</v>
      </c>
      <c r="C28" s="111">
        <v>1.583461451</v>
      </c>
      <c r="D28" s="111">
        <v>3.447982009</v>
      </c>
      <c r="E28" s="111">
        <v>0.46140228500000002</v>
      </c>
      <c r="F28" s="111">
        <v>0</v>
      </c>
      <c r="G28" s="111">
        <v>0</v>
      </c>
      <c r="H28" s="111">
        <v>100.597820853</v>
      </c>
      <c r="I28" s="111">
        <v>115.088637659</v>
      </c>
      <c r="J28" s="111">
        <v>131.44464710099999</v>
      </c>
      <c r="K28" s="111">
        <v>132.97009288000001</v>
      </c>
      <c r="L28" s="111">
        <v>141.819804992</v>
      </c>
      <c r="M28" s="111">
        <v>150.496474487</v>
      </c>
      <c r="N28" s="111">
        <v>132.067530463</v>
      </c>
      <c r="O28" s="108" t="s">
        <v>230</v>
      </c>
    </row>
    <row r="29" spans="1:15" ht="14" x14ac:dyDescent="0.3">
      <c r="A29" s="108" t="s">
        <v>253</v>
      </c>
      <c r="B29" s="111">
        <v>232.28496981000001</v>
      </c>
      <c r="C29" s="111">
        <v>264.96716008700002</v>
      </c>
      <c r="D29" s="111">
        <v>265.17766238500002</v>
      </c>
      <c r="E29" s="111">
        <v>257.93825086200002</v>
      </c>
      <c r="F29" s="111">
        <v>201.57175328</v>
      </c>
      <c r="G29" s="111">
        <v>203.02383399000001</v>
      </c>
      <c r="H29" s="111">
        <v>210.447666755</v>
      </c>
      <c r="I29" s="111">
        <v>76.253265768000006</v>
      </c>
      <c r="J29" s="111">
        <v>65.885506538000001</v>
      </c>
      <c r="K29" s="111">
        <v>76.614505648000005</v>
      </c>
      <c r="L29" s="111">
        <v>93.596305330000007</v>
      </c>
      <c r="M29" s="111">
        <v>67.219903849999994</v>
      </c>
      <c r="N29" s="111">
        <v>78.879613523000003</v>
      </c>
      <c r="O29" s="108" t="s">
        <v>254</v>
      </c>
    </row>
    <row r="30" spans="1:15" ht="14" x14ac:dyDescent="0.3">
      <c r="A30" s="114" t="s">
        <v>255</v>
      </c>
      <c r="B30" s="112">
        <v>1833.304380759</v>
      </c>
      <c r="C30" s="112">
        <v>1865.825405754</v>
      </c>
      <c r="D30" s="112">
        <v>1744.631516615</v>
      </c>
      <c r="E30" s="112">
        <v>1728.166358786</v>
      </c>
      <c r="F30" s="112">
        <v>1303.6668029519999</v>
      </c>
      <c r="G30" s="112">
        <v>1318.026630563</v>
      </c>
      <c r="H30" s="112">
        <v>1334.0327335730001</v>
      </c>
      <c r="I30" s="112">
        <v>1182.5395884</v>
      </c>
      <c r="J30" s="112">
        <v>1207.7290779489999</v>
      </c>
      <c r="K30" s="112">
        <v>1530.9091416900001</v>
      </c>
      <c r="L30" s="112">
        <v>2177.8665081859999</v>
      </c>
      <c r="M30" s="112">
        <v>2137.1744652550001</v>
      </c>
      <c r="N30" s="112">
        <v>2103.933672739</v>
      </c>
      <c r="O30" s="114" t="s">
        <v>256</v>
      </c>
    </row>
    <row r="31" spans="1:15" ht="14" x14ac:dyDescent="0.3">
      <c r="A31" s="114" t="s">
        <v>257</v>
      </c>
      <c r="B31" s="112">
        <v>7267.998939522</v>
      </c>
      <c r="C31" s="193">
        <v>7319.395449183</v>
      </c>
      <c r="D31" s="193">
        <v>7319.2221633749996</v>
      </c>
      <c r="E31" s="193">
        <v>7495.6466289419996</v>
      </c>
      <c r="F31" s="193">
        <v>7712.3293060790002</v>
      </c>
      <c r="G31" s="193">
        <v>8098.583600207</v>
      </c>
      <c r="H31" s="112">
        <v>8131.8351703970002</v>
      </c>
      <c r="I31" s="112">
        <v>8056.5607944740004</v>
      </c>
      <c r="J31" s="112">
        <v>8453.3373288069997</v>
      </c>
      <c r="K31" s="112">
        <v>8638.3582381209999</v>
      </c>
      <c r="L31" s="112">
        <v>9157.3010209950007</v>
      </c>
      <c r="M31" s="112">
        <v>9566.3985929009996</v>
      </c>
      <c r="N31" s="112">
        <v>9537.1080270279999</v>
      </c>
      <c r="O31" s="51" t="s">
        <v>258</v>
      </c>
    </row>
    <row r="32" spans="1:15" ht="14" x14ac:dyDescent="0.3">
      <c r="A32" s="51" t="s">
        <v>259</v>
      </c>
      <c r="B32" s="111"/>
      <c r="C32" s="111"/>
      <c r="D32" s="111"/>
      <c r="E32" s="111"/>
      <c r="F32" s="111"/>
      <c r="G32" s="111"/>
      <c r="H32" s="111">
        <v>0</v>
      </c>
      <c r="I32" s="111">
        <v>0</v>
      </c>
      <c r="J32" s="111">
        <v>0</v>
      </c>
      <c r="K32" s="111">
        <v>0</v>
      </c>
      <c r="L32" s="111">
        <v>0</v>
      </c>
      <c r="M32" s="111">
        <v>0</v>
      </c>
      <c r="N32" s="111">
        <v>0</v>
      </c>
      <c r="O32" s="51" t="s">
        <v>260</v>
      </c>
    </row>
    <row r="33" spans="1:15" ht="14" x14ac:dyDescent="0.3">
      <c r="A33" s="114" t="s">
        <v>261</v>
      </c>
      <c r="B33" s="111"/>
      <c r="C33" s="111"/>
      <c r="D33" s="111"/>
      <c r="E33" s="111"/>
      <c r="F33" s="111"/>
      <c r="G33" s="111"/>
      <c r="H33" s="111">
        <v>0</v>
      </c>
      <c r="I33" s="111">
        <v>0</v>
      </c>
      <c r="J33" s="111">
        <v>0</v>
      </c>
      <c r="K33" s="111">
        <v>0</v>
      </c>
      <c r="L33" s="111">
        <v>0</v>
      </c>
      <c r="M33" s="111">
        <v>0</v>
      </c>
      <c r="N33" s="111">
        <v>0</v>
      </c>
      <c r="O33" s="114" t="s">
        <v>262</v>
      </c>
    </row>
    <row r="34" spans="1:15" s="128" customFormat="1" ht="14" x14ac:dyDescent="0.3">
      <c r="A34" s="108" t="s">
        <v>263</v>
      </c>
      <c r="B34" s="111">
        <v>30.909914621999999</v>
      </c>
      <c r="C34" s="111">
        <v>40.351881407</v>
      </c>
      <c r="D34" s="111">
        <v>30.372232078</v>
      </c>
      <c r="E34" s="111">
        <v>35.640592945000002</v>
      </c>
      <c r="F34" s="111">
        <v>60.874668505999999</v>
      </c>
      <c r="G34" s="111">
        <v>53.171478379</v>
      </c>
      <c r="H34" s="111">
        <v>53.319338852000001</v>
      </c>
      <c r="I34" s="111">
        <v>57.790283565000003</v>
      </c>
      <c r="J34" s="111">
        <v>57.536558849999999</v>
      </c>
      <c r="K34" s="111">
        <v>69.571221856999998</v>
      </c>
      <c r="L34" s="111">
        <v>69.598277198000005</v>
      </c>
      <c r="M34" s="111">
        <v>72.643983348000006</v>
      </c>
      <c r="N34" s="111">
        <v>72.438090637000002</v>
      </c>
      <c r="O34" s="108" t="s">
        <v>264</v>
      </c>
    </row>
    <row r="35" spans="1:15" s="128" customFormat="1" ht="14" x14ac:dyDescent="0.3">
      <c r="A35" s="108" t="s">
        <v>265</v>
      </c>
      <c r="B35" s="111">
        <v>637.84815747200003</v>
      </c>
      <c r="C35" s="111">
        <v>659.58618344299998</v>
      </c>
      <c r="D35" s="111">
        <v>634.64821195299999</v>
      </c>
      <c r="E35" s="111">
        <v>686.46526813499997</v>
      </c>
      <c r="F35" s="111">
        <v>482.30407998999999</v>
      </c>
      <c r="G35" s="111">
        <v>457.72841923099998</v>
      </c>
      <c r="H35" s="111">
        <v>480.57568887899998</v>
      </c>
      <c r="I35" s="111">
        <v>448.79742558300001</v>
      </c>
      <c r="J35" s="111">
        <v>486.059417768</v>
      </c>
      <c r="K35" s="111">
        <v>458.01738441700002</v>
      </c>
      <c r="L35" s="111">
        <v>452.920174594</v>
      </c>
      <c r="M35" s="111">
        <v>458.05951948500001</v>
      </c>
      <c r="N35" s="111">
        <v>454.61192477700001</v>
      </c>
      <c r="O35" s="108" t="s">
        <v>266</v>
      </c>
    </row>
    <row r="36" spans="1:15" ht="14" x14ac:dyDescent="0.3">
      <c r="A36" s="117" t="s">
        <v>267</v>
      </c>
      <c r="B36" s="111">
        <v>759.05363007000005</v>
      </c>
      <c r="C36" s="111">
        <v>740.67396720299996</v>
      </c>
      <c r="D36" s="111">
        <v>775.32345942400002</v>
      </c>
      <c r="E36" s="111">
        <v>820.98422099000004</v>
      </c>
      <c r="F36" s="111">
        <v>1181.2671665519999</v>
      </c>
      <c r="G36" s="111">
        <v>1123.4296595410001</v>
      </c>
      <c r="H36" s="111">
        <v>1120.866066928</v>
      </c>
      <c r="I36" s="111">
        <v>878.38998368</v>
      </c>
      <c r="J36" s="111">
        <v>948.87680281300004</v>
      </c>
      <c r="K36" s="111">
        <v>1088.14833092</v>
      </c>
      <c r="L36" s="111">
        <v>1084.2788767090001</v>
      </c>
      <c r="M36" s="111">
        <v>1335.4426148519999</v>
      </c>
      <c r="N36" s="111">
        <v>1458.669949844</v>
      </c>
      <c r="O36" s="117" t="s">
        <v>268</v>
      </c>
    </row>
    <row r="37" spans="1:15" ht="14" x14ac:dyDescent="0.3">
      <c r="A37" s="115" t="s">
        <v>227</v>
      </c>
      <c r="B37" s="111">
        <v>495.10479712599999</v>
      </c>
      <c r="C37" s="111">
        <v>428.94375218900001</v>
      </c>
      <c r="D37" s="111">
        <v>422.81302179400001</v>
      </c>
      <c r="E37" s="111">
        <v>420.930804534</v>
      </c>
      <c r="F37" s="111">
        <v>790.76066169700005</v>
      </c>
      <c r="G37" s="111">
        <v>751.76656585600006</v>
      </c>
      <c r="H37" s="111">
        <v>741.42702250100001</v>
      </c>
      <c r="I37" s="111">
        <v>469.33983772099998</v>
      </c>
      <c r="J37" s="111">
        <v>534.09552642400001</v>
      </c>
      <c r="K37" s="111">
        <v>629.54178495999997</v>
      </c>
      <c r="L37" s="111">
        <v>697.10735156600003</v>
      </c>
      <c r="M37" s="111">
        <v>871.57546677100004</v>
      </c>
      <c r="N37" s="111">
        <v>889.00312319199998</v>
      </c>
      <c r="O37" s="116" t="s">
        <v>228</v>
      </c>
    </row>
    <row r="38" spans="1:15" ht="14" x14ac:dyDescent="0.3">
      <c r="A38" s="115" t="s">
        <v>229</v>
      </c>
      <c r="B38" s="111">
        <v>263.948832944</v>
      </c>
      <c r="C38" s="111">
        <v>311.73021501400001</v>
      </c>
      <c r="D38" s="111">
        <v>352.51043763000001</v>
      </c>
      <c r="E38" s="111">
        <v>400.05341645599998</v>
      </c>
      <c r="F38" s="111">
        <v>390.506504855</v>
      </c>
      <c r="G38" s="111">
        <v>371.66309368499998</v>
      </c>
      <c r="H38" s="111">
        <v>379.439044427</v>
      </c>
      <c r="I38" s="111">
        <v>409.05014595900002</v>
      </c>
      <c r="J38" s="111">
        <v>414.78127638900003</v>
      </c>
      <c r="K38" s="111">
        <v>458.60654596000001</v>
      </c>
      <c r="L38" s="111">
        <v>387.171525143</v>
      </c>
      <c r="M38" s="111">
        <v>463.86714808099998</v>
      </c>
      <c r="N38" s="111">
        <v>569.66682665200005</v>
      </c>
      <c r="O38" s="116" t="s">
        <v>230</v>
      </c>
    </row>
    <row r="39" spans="1:15" ht="14" x14ac:dyDescent="0.3">
      <c r="A39" s="108" t="s">
        <v>269</v>
      </c>
      <c r="B39" s="111">
        <v>527.90890043900004</v>
      </c>
      <c r="C39" s="111">
        <v>440.978347176</v>
      </c>
      <c r="D39" s="111">
        <v>474.81118718900001</v>
      </c>
      <c r="E39" s="111">
        <v>435.76513385099997</v>
      </c>
      <c r="F39" s="111">
        <v>536.89909880499999</v>
      </c>
      <c r="G39" s="111">
        <v>595.59975620099999</v>
      </c>
      <c r="H39" s="111">
        <v>625.76509276499996</v>
      </c>
      <c r="I39" s="111">
        <v>706.72399753599996</v>
      </c>
      <c r="J39" s="111">
        <v>780.87072454199995</v>
      </c>
      <c r="K39" s="111">
        <v>718.99481768099997</v>
      </c>
      <c r="L39" s="111">
        <v>915.79384475100005</v>
      </c>
      <c r="M39" s="111">
        <v>878.11107236999999</v>
      </c>
      <c r="N39" s="111">
        <v>908.14740304999998</v>
      </c>
      <c r="O39" s="108" t="s">
        <v>270</v>
      </c>
    </row>
    <row r="40" spans="1:15" ht="14" x14ac:dyDescent="0.3">
      <c r="A40" s="108" t="s">
        <v>271</v>
      </c>
      <c r="B40" s="111">
        <v>1221.682107418</v>
      </c>
      <c r="C40" s="111">
        <v>1255.055979469</v>
      </c>
      <c r="D40" s="111">
        <v>1116.9914263620001</v>
      </c>
      <c r="E40" s="111">
        <v>1186.411809816</v>
      </c>
      <c r="F40" s="111">
        <v>906.227419199</v>
      </c>
      <c r="G40" s="111">
        <v>904.71484359299996</v>
      </c>
      <c r="H40" s="111">
        <v>888.59852449899995</v>
      </c>
      <c r="I40" s="111">
        <v>882.06663202300001</v>
      </c>
      <c r="J40" s="111">
        <v>924.62656793899998</v>
      </c>
      <c r="K40" s="111">
        <v>818.09930969300001</v>
      </c>
      <c r="L40" s="111">
        <v>1010.114940443</v>
      </c>
      <c r="M40" s="111">
        <v>1103.834577308</v>
      </c>
      <c r="N40" s="111">
        <v>1026.5408515639999</v>
      </c>
      <c r="O40" s="108" t="s">
        <v>272</v>
      </c>
    </row>
    <row r="41" spans="1:15" ht="14" x14ac:dyDescent="0.3">
      <c r="A41" s="108" t="s">
        <v>273</v>
      </c>
      <c r="B41" s="111">
        <v>14.299309300000001</v>
      </c>
      <c r="C41" s="111">
        <v>23.426370082999998</v>
      </c>
      <c r="D41" s="111">
        <v>24.049302659999999</v>
      </c>
      <c r="E41" s="111">
        <v>22.636565740999998</v>
      </c>
      <c r="F41" s="127"/>
      <c r="H41" s="111">
        <v>3169.1247119230002</v>
      </c>
      <c r="I41" s="111">
        <v>0</v>
      </c>
      <c r="J41" s="111">
        <v>0</v>
      </c>
      <c r="K41" s="111">
        <v>0</v>
      </c>
      <c r="L41" s="111">
        <v>0</v>
      </c>
      <c r="M41" s="111">
        <v>0</v>
      </c>
      <c r="N41" s="111">
        <v>0</v>
      </c>
      <c r="O41" s="108" t="s">
        <v>274</v>
      </c>
    </row>
    <row r="42" spans="1:15" ht="14" x14ac:dyDescent="0.3">
      <c r="A42" s="108" t="s">
        <v>275</v>
      </c>
      <c r="B42" s="111">
        <v>2.7052001999999999E-2</v>
      </c>
      <c r="C42" s="111">
        <v>2.7052001999999999E-2</v>
      </c>
      <c r="D42" s="111">
        <v>38.745438030000003</v>
      </c>
      <c r="E42" s="111">
        <v>50.142335682999999</v>
      </c>
      <c r="F42" s="199"/>
      <c r="G42" s="199"/>
      <c r="H42" s="111">
        <v>0</v>
      </c>
      <c r="I42" s="111">
        <v>0</v>
      </c>
      <c r="J42" s="111">
        <v>0</v>
      </c>
      <c r="K42" s="111">
        <v>0</v>
      </c>
      <c r="L42" s="111">
        <v>0</v>
      </c>
      <c r="M42" s="111">
        <v>0</v>
      </c>
      <c r="N42" s="111">
        <v>0</v>
      </c>
      <c r="O42" s="108" t="s">
        <v>276</v>
      </c>
    </row>
    <row r="43" spans="1:15" ht="14" x14ac:dyDescent="0.3">
      <c r="A43" s="114" t="s">
        <v>277</v>
      </c>
      <c r="B43" s="112">
        <v>3191.729071323</v>
      </c>
      <c r="C43" s="112">
        <v>3160.0997807829999</v>
      </c>
      <c r="D43" s="112">
        <v>3094.9412576959999</v>
      </c>
      <c r="E43" s="112">
        <v>3238.0459271609998</v>
      </c>
      <c r="F43" s="193">
        <v>3167.5724330520002</v>
      </c>
      <c r="G43" s="193">
        <v>3134.6441569449998</v>
      </c>
      <c r="H43" s="112">
        <v>3169.1247119230002</v>
      </c>
      <c r="I43" s="112">
        <v>2973.7683223869999</v>
      </c>
      <c r="J43" s="112">
        <v>3197.9700719120001</v>
      </c>
      <c r="K43" s="112">
        <v>3152.8310645679999</v>
      </c>
      <c r="L43" s="112">
        <v>3532.7061136950001</v>
      </c>
      <c r="M43" s="112">
        <v>3848.0917673630001</v>
      </c>
      <c r="N43" s="112">
        <v>3920.4082198719998</v>
      </c>
      <c r="O43" s="114" t="s">
        <v>278</v>
      </c>
    </row>
    <row r="44" spans="1:15" ht="14" x14ac:dyDescent="0.3">
      <c r="A44" s="114" t="s">
        <v>279</v>
      </c>
      <c r="B44" s="111">
        <v>0</v>
      </c>
      <c r="C44" s="111"/>
      <c r="D44" s="111"/>
      <c r="E44" s="111"/>
      <c r="F44" s="111"/>
      <c r="G44" s="111"/>
      <c r="H44" s="111">
        <v>0</v>
      </c>
      <c r="I44" s="111">
        <v>0</v>
      </c>
      <c r="J44" s="111">
        <v>0</v>
      </c>
      <c r="K44" s="111">
        <v>0</v>
      </c>
      <c r="L44" s="111">
        <v>0</v>
      </c>
      <c r="M44" s="111"/>
      <c r="N44" s="111">
        <v>0</v>
      </c>
      <c r="O44" s="114" t="s">
        <v>280</v>
      </c>
    </row>
    <row r="45" spans="1:15" ht="14" x14ac:dyDescent="0.3">
      <c r="A45" s="108" t="s">
        <v>281</v>
      </c>
      <c r="B45" s="111">
        <v>104.21986069899999</v>
      </c>
      <c r="C45" s="111">
        <v>107.834573521</v>
      </c>
      <c r="D45" s="111">
        <v>98.117074256999999</v>
      </c>
      <c r="E45" s="111">
        <v>95.279198062000006</v>
      </c>
      <c r="F45" s="111">
        <v>238.06635717500001</v>
      </c>
      <c r="G45" s="111">
        <v>226.18917619199999</v>
      </c>
      <c r="H45" s="111">
        <v>205.363821793</v>
      </c>
      <c r="I45" s="111">
        <v>201.189033908</v>
      </c>
      <c r="J45" s="111">
        <v>202.44520342800001</v>
      </c>
      <c r="K45" s="111">
        <v>175.29377257300001</v>
      </c>
      <c r="L45" s="111">
        <v>176.54558483299999</v>
      </c>
      <c r="M45" s="111">
        <v>173.26207838900001</v>
      </c>
      <c r="N45" s="111">
        <v>172.85443710199999</v>
      </c>
      <c r="O45" s="108" t="s">
        <v>282</v>
      </c>
    </row>
    <row r="46" spans="1:15" ht="14" x14ac:dyDescent="0.3">
      <c r="A46" s="115" t="s">
        <v>227</v>
      </c>
      <c r="B46" s="111">
        <v>38.027540856000002</v>
      </c>
      <c r="C46" s="111">
        <v>43.461817744000001</v>
      </c>
      <c r="D46" s="111">
        <v>44.277502677000001</v>
      </c>
      <c r="E46" s="111">
        <v>45.365587941999998</v>
      </c>
      <c r="F46" s="111">
        <v>205.20443342900001</v>
      </c>
      <c r="G46" s="111">
        <v>196.335890253</v>
      </c>
      <c r="H46" s="111">
        <v>193.48520961099999</v>
      </c>
      <c r="I46" s="111">
        <v>196.28963372300001</v>
      </c>
      <c r="J46" s="111">
        <v>199.02560229100001</v>
      </c>
      <c r="K46" s="111">
        <v>172.84025065899999</v>
      </c>
      <c r="L46" s="111">
        <v>174.62582069300001</v>
      </c>
      <c r="M46" s="111">
        <v>171.63425157</v>
      </c>
      <c r="N46" s="111">
        <v>171.54305861700001</v>
      </c>
      <c r="O46" s="116" t="s">
        <v>228</v>
      </c>
    </row>
    <row r="47" spans="1:15" ht="14" x14ac:dyDescent="0.3">
      <c r="A47" s="115" t="s">
        <v>229</v>
      </c>
      <c r="B47" s="111">
        <v>66.192319843000007</v>
      </c>
      <c r="C47" s="111">
        <v>64.372755776999995</v>
      </c>
      <c r="D47" s="111">
        <v>53.839571579999998</v>
      </c>
      <c r="E47" s="111">
        <v>49.913610120000001</v>
      </c>
      <c r="F47" s="111">
        <v>32.861923746000002</v>
      </c>
      <c r="G47" s="111">
        <v>29.853285938999999</v>
      </c>
      <c r="H47" s="111">
        <v>11.878612181999999</v>
      </c>
      <c r="I47" s="111">
        <v>4.8994001850000002</v>
      </c>
      <c r="J47" s="111">
        <v>3.4196011369999999</v>
      </c>
      <c r="K47" s="111">
        <v>2.453521914</v>
      </c>
      <c r="L47" s="111">
        <v>1.9197641400000001</v>
      </c>
      <c r="M47" s="111">
        <v>1.627826819</v>
      </c>
      <c r="N47" s="111">
        <v>1.3113784850000001</v>
      </c>
      <c r="O47" s="116" t="s">
        <v>230</v>
      </c>
    </row>
    <row r="48" spans="1:15" ht="14" x14ac:dyDescent="0.3">
      <c r="A48" s="108" t="s">
        <v>283</v>
      </c>
      <c r="B48" s="111">
        <v>178.797552346</v>
      </c>
      <c r="C48" s="111">
        <v>181.48366265199999</v>
      </c>
      <c r="D48" s="111">
        <v>181.328537563</v>
      </c>
      <c r="E48" s="111">
        <v>181.921710467</v>
      </c>
      <c r="F48" s="111">
        <v>186.94907759200001</v>
      </c>
      <c r="G48" s="111">
        <v>185.356197651</v>
      </c>
      <c r="H48" s="111">
        <v>194.20780647199999</v>
      </c>
      <c r="I48" s="111">
        <v>175.57382528700001</v>
      </c>
      <c r="J48" s="111">
        <v>183.42125303</v>
      </c>
      <c r="K48" s="111">
        <v>184.56048925499999</v>
      </c>
      <c r="L48" s="111">
        <v>194.92254916600001</v>
      </c>
      <c r="M48" s="111">
        <v>198.76217641900001</v>
      </c>
      <c r="N48" s="111">
        <v>202.877397223</v>
      </c>
      <c r="O48" s="108" t="s">
        <v>284</v>
      </c>
    </row>
    <row r="49" spans="1:15" ht="14" x14ac:dyDescent="0.3">
      <c r="A49" s="108" t="s">
        <v>400</v>
      </c>
      <c r="B49" s="111"/>
      <c r="C49" s="111"/>
      <c r="D49" s="111"/>
      <c r="E49" s="111"/>
      <c r="F49" s="111">
        <v>43.214473775000002</v>
      </c>
      <c r="G49" s="111">
        <v>43.019024989999998</v>
      </c>
      <c r="H49" s="111">
        <v>61.868289558999997</v>
      </c>
      <c r="I49" s="111">
        <v>59.964050143000001</v>
      </c>
      <c r="J49" s="111">
        <v>52.647454289000002</v>
      </c>
      <c r="K49" s="111">
        <v>53.219291157999997</v>
      </c>
      <c r="L49" s="111">
        <v>61.746326445000001</v>
      </c>
      <c r="M49" s="111">
        <v>61.432994098000002</v>
      </c>
      <c r="N49" s="111">
        <v>64.182330906000004</v>
      </c>
      <c r="O49" s="108" t="s">
        <v>406</v>
      </c>
    </row>
    <row r="50" spans="1:15" ht="14" x14ac:dyDescent="0.3">
      <c r="A50" s="114" t="s">
        <v>285</v>
      </c>
      <c r="B50" s="112">
        <v>283.01741304500001</v>
      </c>
      <c r="C50" s="112">
        <v>289.318236173</v>
      </c>
      <c r="D50" s="112">
        <v>279.44561182000001</v>
      </c>
      <c r="E50" s="112">
        <v>277.200908529</v>
      </c>
      <c r="F50" s="112">
        <v>468.22990854199998</v>
      </c>
      <c r="G50" s="112">
        <v>454.56439883299998</v>
      </c>
      <c r="H50" s="112">
        <v>461.43991782400002</v>
      </c>
      <c r="I50" s="112">
        <v>436.72690933799998</v>
      </c>
      <c r="J50" s="112">
        <v>438.51391074700001</v>
      </c>
      <c r="K50" s="112">
        <v>413.07355298599998</v>
      </c>
      <c r="L50" s="112">
        <v>433.214460444</v>
      </c>
      <c r="M50" s="112">
        <v>433.45724890600002</v>
      </c>
      <c r="N50" s="112">
        <v>439.91416523100003</v>
      </c>
      <c r="O50" s="114" t="s">
        <v>286</v>
      </c>
    </row>
    <row r="51" spans="1:15" ht="14" x14ac:dyDescent="0.3">
      <c r="A51" s="51" t="s">
        <v>287</v>
      </c>
      <c r="B51" s="112">
        <v>3474.746484368</v>
      </c>
      <c r="C51" s="193">
        <v>3449.418016956</v>
      </c>
      <c r="D51" s="193">
        <v>3374.3868695159999</v>
      </c>
      <c r="E51" s="193">
        <v>3515.2468356899999</v>
      </c>
      <c r="F51" s="193">
        <v>3635.8023415940002</v>
      </c>
      <c r="G51" s="193">
        <v>3589.2085557780001</v>
      </c>
      <c r="H51" s="112">
        <v>3630.5646297469998</v>
      </c>
      <c r="I51" s="112">
        <v>3410.4952317249999</v>
      </c>
      <c r="J51" s="112">
        <v>3636.483982659</v>
      </c>
      <c r="K51" s="112">
        <v>3565.9046175540002</v>
      </c>
      <c r="L51" s="112">
        <v>3965.9205741390001</v>
      </c>
      <c r="M51" s="112">
        <v>4281.5490162690003</v>
      </c>
      <c r="N51" s="112">
        <v>4360.3223851029998</v>
      </c>
      <c r="O51" s="51" t="s">
        <v>288</v>
      </c>
    </row>
    <row r="52" spans="1:15" ht="14" x14ac:dyDescent="0.3">
      <c r="A52" s="51" t="s">
        <v>289</v>
      </c>
      <c r="B52" s="111"/>
      <c r="C52" s="111">
        <v>0</v>
      </c>
      <c r="D52" s="111">
        <v>0</v>
      </c>
      <c r="E52" s="111">
        <v>0</v>
      </c>
      <c r="F52" s="111"/>
      <c r="G52" s="111"/>
      <c r="H52" s="111">
        <v>0</v>
      </c>
      <c r="I52" s="111">
        <v>0</v>
      </c>
      <c r="J52" s="111">
        <v>0</v>
      </c>
      <c r="K52" s="111">
        <v>0</v>
      </c>
      <c r="L52" s="111">
        <v>0</v>
      </c>
      <c r="M52" s="111">
        <v>0</v>
      </c>
      <c r="N52" s="111">
        <v>0</v>
      </c>
      <c r="O52" s="51" t="s">
        <v>290</v>
      </c>
    </row>
    <row r="53" spans="1:15" ht="14" x14ac:dyDescent="0.3">
      <c r="A53" s="108" t="s">
        <v>291</v>
      </c>
      <c r="B53" s="111">
        <v>4330.9569933579996</v>
      </c>
      <c r="C53" s="111">
        <v>4351.1937665819996</v>
      </c>
      <c r="D53" s="111">
        <v>4253.7232726419998</v>
      </c>
      <c r="E53" s="111">
        <v>4258.2791499149998</v>
      </c>
      <c r="F53" s="111">
        <v>3631.6377991419999</v>
      </c>
      <c r="G53" s="111">
        <v>3652.642214469</v>
      </c>
      <c r="H53" s="111">
        <v>4094.1271539180002</v>
      </c>
      <c r="I53" s="111">
        <v>3991.0225539190001</v>
      </c>
      <c r="J53" s="111">
        <v>4026.082553918</v>
      </c>
      <c r="K53" s="111">
        <v>3978.2325539180001</v>
      </c>
      <c r="L53" s="111">
        <v>4102.3181316890004</v>
      </c>
      <c r="M53" s="111">
        <v>4316.1592942609996</v>
      </c>
      <c r="N53" s="111">
        <v>4312.2926462260002</v>
      </c>
      <c r="O53" s="108" t="s">
        <v>292</v>
      </c>
    </row>
    <row r="54" spans="1:15" ht="14" x14ac:dyDescent="0.3">
      <c r="A54" s="108" t="s">
        <v>293</v>
      </c>
      <c r="B54" s="111">
        <v>1092.392569529</v>
      </c>
      <c r="C54" s="111">
        <v>1089.1137606350001</v>
      </c>
      <c r="D54" s="111">
        <v>1146.3053647720001</v>
      </c>
      <c r="E54" s="111">
        <v>1201.669105598</v>
      </c>
      <c r="F54" s="111">
        <v>1062.0714246540001</v>
      </c>
      <c r="G54" s="111">
        <v>1243.8154684890001</v>
      </c>
      <c r="H54" s="111">
        <v>1162.392873299</v>
      </c>
      <c r="I54" s="111">
        <v>1067.0749732239999</v>
      </c>
      <c r="J54" s="111">
        <v>1062.3581251129999</v>
      </c>
      <c r="K54" s="111">
        <v>1060.024848191</v>
      </c>
      <c r="L54" s="111">
        <v>1047.1033411850001</v>
      </c>
      <c r="M54" s="111">
        <v>1039.526745829</v>
      </c>
      <c r="N54" s="111">
        <v>1037.183718432</v>
      </c>
      <c r="O54" s="108" t="s">
        <v>294</v>
      </c>
    </row>
    <row r="55" spans="1:15" ht="14" x14ac:dyDescent="0.3">
      <c r="A55" s="108" t="s">
        <v>401</v>
      </c>
      <c r="B55" s="111"/>
      <c r="C55" s="111"/>
      <c r="D55" s="111"/>
      <c r="E55" s="111"/>
      <c r="F55" s="111">
        <v>621.03707982699996</v>
      </c>
      <c r="G55" s="111">
        <v>570.59878790000005</v>
      </c>
      <c r="H55" s="111">
        <v>389.54991360399998</v>
      </c>
      <c r="I55" s="111">
        <v>387.73152860200003</v>
      </c>
      <c r="J55" s="111">
        <v>363.73952860499998</v>
      </c>
      <c r="K55" s="111">
        <v>423.04447910599998</v>
      </c>
      <c r="L55" s="111">
        <v>334.73256652999999</v>
      </c>
      <c r="M55" s="111">
        <v>155.09134152999999</v>
      </c>
      <c r="N55" s="111">
        <v>173.26542425900001</v>
      </c>
      <c r="O55" s="108" t="s">
        <v>407</v>
      </c>
    </row>
    <row r="56" spans="1:15" ht="14" x14ac:dyDescent="0.3">
      <c r="A56" s="108" t="s">
        <v>295</v>
      </c>
      <c r="B56" s="111">
        <v>-1646.8894940180001</v>
      </c>
      <c r="C56" s="111">
        <v>-1735.8891382249999</v>
      </c>
      <c r="D56" s="111">
        <v>-1724.214440234</v>
      </c>
      <c r="E56" s="111">
        <v>-1819.0130126229999</v>
      </c>
      <c r="F56" s="111">
        <v>-1695.8987172530001</v>
      </c>
      <c r="G56" s="111">
        <v>-1688.8497887220001</v>
      </c>
      <c r="H56" s="111">
        <v>-1734.1451309030001</v>
      </c>
      <c r="I56" s="111">
        <v>-1551.6305929990001</v>
      </c>
      <c r="J56" s="111">
        <v>-1584.8093854169999</v>
      </c>
      <c r="K56" s="111">
        <v>-1757.521146282</v>
      </c>
      <c r="L56" s="111">
        <v>-269.28844506600001</v>
      </c>
      <c r="M56" s="111">
        <v>-255.29644203000001</v>
      </c>
      <c r="N56" s="111">
        <v>-1013.112616827</v>
      </c>
      <c r="O56" s="108" t="s">
        <v>296</v>
      </c>
    </row>
    <row r="57" spans="1:15" ht="14" x14ac:dyDescent="0.3">
      <c r="A57" s="108" t="s">
        <v>297</v>
      </c>
      <c r="B57" s="111">
        <v>23.773468469000001</v>
      </c>
      <c r="C57" s="111">
        <v>172.71480605400001</v>
      </c>
      <c r="D57" s="111">
        <v>275.72523206099999</v>
      </c>
      <c r="E57" s="111">
        <v>336.28848806100001</v>
      </c>
      <c r="F57" s="111">
        <v>384.64143213</v>
      </c>
      <c r="G57" s="111">
        <v>656.79797844799998</v>
      </c>
      <c r="H57" s="111">
        <v>806.051983974</v>
      </c>
      <c r="I57" s="111">
        <v>1097.50675671</v>
      </c>
      <c r="J57" s="111">
        <v>1277.1715130519999</v>
      </c>
      <c r="K57" s="111">
        <v>1651.233135236</v>
      </c>
      <c r="L57" s="111">
        <v>152.21525366099999</v>
      </c>
      <c r="M57" s="111">
        <v>233.705541673</v>
      </c>
      <c r="N57" s="111">
        <v>871.46077446499999</v>
      </c>
      <c r="O57" s="108" t="s">
        <v>298</v>
      </c>
    </row>
    <row r="58" spans="1:15" ht="14" x14ac:dyDescent="0.3">
      <c r="A58" s="108" t="s">
        <v>299</v>
      </c>
      <c r="B58" s="111">
        <v>-6.9810821839999999</v>
      </c>
      <c r="C58" s="111">
        <v>-7.1557628190000004</v>
      </c>
      <c r="D58" s="111">
        <v>-6.7041353819999996</v>
      </c>
      <c r="E58" s="111">
        <v>3.176062301</v>
      </c>
      <c r="F58" s="111">
        <v>0.53745081400000005</v>
      </c>
      <c r="G58" s="111">
        <v>0.53745081400000005</v>
      </c>
      <c r="H58" s="111">
        <v>0.53745081400000005</v>
      </c>
      <c r="I58" s="111">
        <v>0.53745081400000005</v>
      </c>
      <c r="J58" s="111">
        <v>0.53745081400000005</v>
      </c>
      <c r="K58" s="111">
        <v>0.53745081400000005</v>
      </c>
      <c r="L58" s="111">
        <v>-0.13152332899999999</v>
      </c>
      <c r="M58" s="111">
        <v>-0.13152332899999999</v>
      </c>
      <c r="N58" s="111">
        <v>-0.13152332899999999</v>
      </c>
      <c r="O58" s="108" t="s">
        <v>300</v>
      </c>
    </row>
    <row r="59" spans="1:15" ht="14" x14ac:dyDescent="0.3">
      <c r="A59" s="108" t="s">
        <v>402</v>
      </c>
      <c r="B59" s="111"/>
      <c r="C59" s="111"/>
      <c r="D59" s="111"/>
      <c r="E59" s="111"/>
      <c r="F59" s="111">
        <v>72.500495170999997</v>
      </c>
      <c r="G59" s="111">
        <v>73.832933030999996</v>
      </c>
      <c r="H59" s="111">
        <v>-217.24370405600001</v>
      </c>
      <c r="I59" s="111">
        <v>-346.17710752099998</v>
      </c>
      <c r="J59" s="111">
        <v>-328.22643993700001</v>
      </c>
      <c r="K59" s="111">
        <v>-283.09770041600001</v>
      </c>
      <c r="L59" s="111">
        <v>-175.56887781399999</v>
      </c>
      <c r="M59" s="111">
        <v>-204.20538130200001</v>
      </c>
      <c r="N59" s="111">
        <v>-204.17278130099999</v>
      </c>
      <c r="O59" s="108" t="s">
        <v>408</v>
      </c>
    </row>
    <row r="60" spans="1:15" ht="14" x14ac:dyDescent="0.3">
      <c r="A60" s="51" t="s">
        <v>301</v>
      </c>
      <c r="B60" s="112">
        <v>3793.252455154</v>
      </c>
      <c r="C60" s="112">
        <v>3869.977432227</v>
      </c>
      <c r="D60" s="112">
        <v>3944.8352938590001</v>
      </c>
      <c r="E60" s="112">
        <v>3980.3997932520001</v>
      </c>
      <c r="F60" s="112">
        <v>4076.526964485</v>
      </c>
      <c r="G60" s="112">
        <v>4509.3750444289999</v>
      </c>
      <c r="H60" s="112">
        <v>4501.2705406499999</v>
      </c>
      <c r="I60" s="112">
        <v>4646.0655627489996</v>
      </c>
      <c r="J60" s="112">
        <v>4816.8533461480001</v>
      </c>
      <c r="K60" s="112">
        <v>5072.4536205670001</v>
      </c>
      <c r="L60" s="112">
        <v>5191.3804468560002</v>
      </c>
      <c r="M60" s="112">
        <v>5284.8495766320002</v>
      </c>
      <c r="N60" s="112">
        <v>5176.7856419250002</v>
      </c>
      <c r="O60" s="51" t="s">
        <v>302</v>
      </c>
    </row>
    <row r="61" spans="1:15" ht="14" x14ac:dyDescent="0.3">
      <c r="A61" s="118" t="s">
        <v>303</v>
      </c>
      <c r="B61" s="112">
        <v>7267.998939522</v>
      </c>
      <c r="C61" s="112">
        <v>7319.395449183</v>
      </c>
      <c r="D61" s="112">
        <v>7319.2221633749996</v>
      </c>
      <c r="E61" s="112">
        <v>7495.6466289419996</v>
      </c>
      <c r="F61" s="112">
        <v>7712.3293060790002</v>
      </c>
      <c r="G61" s="112">
        <v>8098.583600207</v>
      </c>
      <c r="H61" s="112">
        <v>8131.8351703970002</v>
      </c>
      <c r="I61" s="112">
        <v>8056.5607944740004</v>
      </c>
      <c r="J61" s="112">
        <v>8453.3373288069997</v>
      </c>
      <c r="K61" s="112">
        <v>8638.3582381209999</v>
      </c>
      <c r="L61" s="112">
        <v>9157.3010209950007</v>
      </c>
      <c r="M61" s="112">
        <v>9566.3985929009996</v>
      </c>
      <c r="N61" s="112">
        <v>9537.1080270279999</v>
      </c>
      <c r="O61" s="118" t="s">
        <v>304</v>
      </c>
    </row>
    <row r="62" spans="1:15" ht="18" x14ac:dyDescent="0.3">
      <c r="A62" s="223"/>
      <c r="B62" s="224"/>
      <c r="C62" s="224"/>
      <c r="D62" s="224"/>
      <c r="E62" s="224"/>
      <c r="F62" s="224"/>
      <c r="G62" s="224"/>
      <c r="H62" s="224"/>
      <c r="I62" s="224"/>
      <c r="J62" s="224"/>
      <c r="K62" s="224"/>
      <c r="L62" s="224"/>
      <c r="M62" s="224"/>
      <c r="N62" s="224"/>
      <c r="O62" s="225"/>
    </row>
    <row r="63" spans="1:15" x14ac:dyDescent="0.35">
      <c r="A63" s="180" t="s">
        <v>395</v>
      </c>
      <c r="B63" s="143"/>
      <c r="C63" s="143"/>
      <c r="D63" s="143"/>
      <c r="E63" s="143"/>
      <c r="F63" s="143"/>
      <c r="G63" s="143"/>
      <c r="H63" s="143"/>
      <c r="I63" s="143"/>
      <c r="J63" s="143"/>
      <c r="K63" s="143"/>
      <c r="L63" s="143"/>
      <c r="M63" s="143"/>
      <c r="N63" s="143"/>
    </row>
    <row r="64" spans="1:15" ht="14" x14ac:dyDescent="0.3">
      <c r="A64" s="226"/>
      <c r="B64" s="226"/>
      <c r="C64" s="226"/>
      <c r="D64" s="226"/>
      <c r="E64" s="226"/>
      <c r="F64" s="226"/>
      <c r="G64" s="226"/>
      <c r="H64" s="226"/>
      <c r="I64" s="226"/>
      <c r="J64" s="226"/>
      <c r="K64" s="226"/>
      <c r="L64" s="226"/>
      <c r="M64" s="226"/>
      <c r="N64" s="226"/>
      <c r="O64" s="226"/>
    </row>
    <row r="66" spans="2:14" x14ac:dyDescent="0.35">
      <c r="B66" s="177"/>
      <c r="C66" s="177"/>
      <c r="D66" s="177"/>
      <c r="E66" s="177"/>
      <c r="F66" s="177"/>
      <c r="G66" s="177"/>
      <c r="H66" s="177"/>
      <c r="I66" s="177"/>
      <c r="J66" s="177"/>
      <c r="K66" s="177"/>
      <c r="L66" s="177"/>
      <c r="M66" s="177"/>
      <c r="N66" s="177"/>
    </row>
    <row r="67" spans="2:14" x14ac:dyDescent="0.35">
      <c r="B67" s="176"/>
      <c r="C67" s="176"/>
      <c r="D67" s="176"/>
      <c r="E67" s="176"/>
      <c r="F67" s="176"/>
      <c r="G67" s="176"/>
      <c r="H67" s="176"/>
      <c r="I67" s="176"/>
      <c r="J67" s="176"/>
      <c r="K67" s="176"/>
      <c r="L67" s="176"/>
      <c r="M67" s="176"/>
      <c r="N67" s="176"/>
    </row>
    <row r="68" spans="2:14" x14ac:dyDescent="0.35">
      <c r="B68" s="176"/>
      <c r="C68" s="176"/>
      <c r="D68" s="176"/>
      <c r="E68" s="176"/>
      <c r="F68" s="176"/>
      <c r="G68" s="176"/>
      <c r="H68" s="176"/>
      <c r="I68" s="176"/>
      <c r="J68" s="176"/>
      <c r="K68" s="176"/>
      <c r="L68" s="176"/>
      <c r="M68" s="176"/>
      <c r="N68" s="176"/>
    </row>
    <row r="69" spans="2:14" x14ac:dyDescent="0.35">
      <c r="B69" s="176"/>
      <c r="C69" s="176"/>
      <c r="D69" s="176"/>
      <c r="E69" s="176"/>
      <c r="F69" s="176"/>
      <c r="G69" s="176"/>
      <c r="H69" s="176"/>
      <c r="I69" s="176"/>
      <c r="J69" s="176"/>
      <c r="K69" s="176"/>
      <c r="L69" s="176"/>
      <c r="M69" s="176"/>
      <c r="N69" s="176"/>
    </row>
    <row r="71" spans="2:14" x14ac:dyDescent="0.35">
      <c r="B71" s="176"/>
      <c r="C71" s="176"/>
      <c r="D71" s="176"/>
      <c r="E71" s="176"/>
      <c r="F71" s="176"/>
      <c r="G71" s="176"/>
      <c r="H71" s="176"/>
      <c r="I71" s="176"/>
      <c r="J71" s="176"/>
      <c r="K71" s="176"/>
      <c r="L71" s="176"/>
      <c r="M71" s="176"/>
      <c r="N71" s="176"/>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showGridLines="0" zoomScaleNormal="100" workbookViewId="0">
      <pane xSplit="1" ySplit="2" topLeftCell="I3" activePane="bottomRight" state="frozen"/>
      <selection activeCell="B4" sqref="B4"/>
      <selection pane="topRight" activeCell="B4" sqref="B4"/>
      <selection pane="bottomLeft" activeCell="B4" sqref="B4"/>
      <selection pane="bottomRight" activeCell="N36" sqref="N36"/>
    </sheetView>
  </sheetViews>
  <sheetFormatPr defaultColWidth="8.54296875" defaultRowHeight="14.5" x14ac:dyDescent="0.35"/>
  <cols>
    <col min="1" max="1" width="35.36328125" style="103" customWidth="1"/>
    <col min="2" max="3" width="9.453125" style="103" customWidth="1"/>
    <col min="4" max="14" width="8.7265625" style="103" customWidth="1"/>
    <col min="15" max="15" width="29.453125" style="119" customWidth="1"/>
    <col min="16" max="16" width="14.453125" style="103" customWidth="1"/>
    <col min="17" max="17" width="13.6328125" style="103" customWidth="1"/>
    <col min="18" max="18" width="16.7265625" style="103" customWidth="1"/>
    <col min="19" max="16384" width="8.54296875" style="103"/>
  </cols>
  <sheetData>
    <row r="1" spans="1:15" ht="33" customHeight="1" x14ac:dyDescent="0.35">
      <c r="A1" s="220" t="s">
        <v>204</v>
      </c>
      <c r="B1" s="221"/>
      <c r="C1" s="221"/>
      <c r="D1" s="221"/>
      <c r="E1" s="221"/>
      <c r="F1" s="221"/>
      <c r="G1" s="221"/>
      <c r="H1" s="221"/>
      <c r="I1" s="221"/>
      <c r="J1" s="221"/>
      <c r="K1" s="221"/>
      <c r="L1" s="221"/>
      <c r="M1" s="221"/>
      <c r="N1" s="221"/>
      <c r="O1" s="222"/>
    </row>
    <row r="2" spans="1:15" x14ac:dyDescent="0.35">
      <c r="A2" s="110" t="s">
        <v>205</v>
      </c>
      <c r="B2" s="120">
        <v>45352</v>
      </c>
      <c r="C2" s="120">
        <v>45383</v>
      </c>
      <c r="D2" s="120">
        <v>45413</v>
      </c>
      <c r="E2" s="120">
        <v>45444</v>
      </c>
      <c r="F2" s="120">
        <v>45474</v>
      </c>
      <c r="G2" s="120">
        <v>45505</v>
      </c>
      <c r="H2" s="120">
        <v>45536</v>
      </c>
      <c r="I2" s="120">
        <v>45566</v>
      </c>
      <c r="J2" s="120">
        <v>45597</v>
      </c>
      <c r="K2" s="120">
        <v>45627</v>
      </c>
      <c r="L2" s="120">
        <v>45658</v>
      </c>
      <c r="M2" s="120">
        <v>45689</v>
      </c>
      <c r="N2" s="120">
        <v>45717</v>
      </c>
      <c r="O2" s="110" t="s">
        <v>212</v>
      </c>
    </row>
    <row r="3" spans="1:15" x14ac:dyDescent="0.35">
      <c r="A3" s="106" t="s">
        <v>305</v>
      </c>
      <c r="B3" s="107"/>
      <c r="C3" s="107"/>
      <c r="D3" s="107"/>
      <c r="E3" s="107"/>
      <c r="F3" s="107"/>
      <c r="G3" s="107"/>
      <c r="H3" s="107"/>
      <c r="I3" s="107"/>
      <c r="J3" s="107"/>
      <c r="K3" s="107"/>
      <c r="L3" s="107"/>
      <c r="M3" s="107"/>
      <c r="N3" s="107"/>
      <c r="O3" s="121" t="s">
        <v>306</v>
      </c>
    </row>
    <row r="4" spans="1:15" x14ac:dyDescent="0.35">
      <c r="A4" s="122" t="s">
        <v>409</v>
      </c>
      <c r="B4" s="64">
        <v>2468.8978726760001</v>
      </c>
      <c r="C4" s="64">
        <v>3434.415661301</v>
      </c>
      <c r="D4" s="64">
        <v>4346.7419454860001</v>
      </c>
      <c r="E4" s="64">
        <v>5245.9916955560002</v>
      </c>
      <c r="F4" s="64">
        <v>7774.8858970990004</v>
      </c>
      <c r="G4" s="64">
        <v>9199.0583706369998</v>
      </c>
      <c r="H4" s="64">
        <v>10520.442026317</v>
      </c>
      <c r="I4" s="64">
        <v>12015.030252432</v>
      </c>
      <c r="J4" s="64">
        <v>13442.527652106</v>
      </c>
      <c r="K4" s="64">
        <v>14965.526040486</v>
      </c>
      <c r="L4" s="64">
        <v>1393.5136565769999</v>
      </c>
      <c r="M4" s="64">
        <v>2709.4644736979999</v>
      </c>
      <c r="N4" s="64">
        <v>4849.7613732399996</v>
      </c>
      <c r="O4" s="122" t="s">
        <v>410</v>
      </c>
    </row>
    <row r="5" spans="1:15" x14ac:dyDescent="0.35">
      <c r="A5" s="122" t="s">
        <v>206</v>
      </c>
      <c r="B5" s="64">
        <v>508.22636274600001</v>
      </c>
      <c r="C5" s="64">
        <v>684.19567105399994</v>
      </c>
      <c r="D5" s="64">
        <v>890.30031381000003</v>
      </c>
      <c r="E5" s="64">
        <v>1053.0954026700001</v>
      </c>
      <c r="F5" s="64"/>
      <c r="G5" s="64"/>
      <c r="H5" s="64">
        <v>29.541068299999999</v>
      </c>
      <c r="I5" s="64">
        <v>0</v>
      </c>
      <c r="J5" s="64">
        <v>0</v>
      </c>
      <c r="K5" s="64">
        <v>0</v>
      </c>
      <c r="L5" s="64">
        <v>0</v>
      </c>
      <c r="M5" s="64">
        <v>0</v>
      </c>
      <c r="N5" s="64">
        <v>0</v>
      </c>
      <c r="O5" s="122" t="s">
        <v>307</v>
      </c>
    </row>
    <row r="6" spans="1:15" s="109" customFormat="1" x14ac:dyDescent="0.35">
      <c r="A6" s="122" t="s">
        <v>308</v>
      </c>
      <c r="B6" s="64">
        <v>66.737957848999997</v>
      </c>
      <c r="C6" s="64">
        <v>83.402036224</v>
      </c>
      <c r="D6" s="64">
        <v>128.74881031000001</v>
      </c>
      <c r="E6" s="64">
        <v>151.060066842</v>
      </c>
      <c r="F6" s="64">
        <v>177.79416219399999</v>
      </c>
      <c r="G6" s="64">
        <v>247.698243125</v>
      </c>
      <c r="H6" s="64">
        <v>298.688873742</v>
      </c>
      <c r="I6" s="64">
        <v>256.69021748900002</v>
      </c>
      <c r="J6" s="64">
        <v>281.42340229899997</v>
      </c>
      <c r="K6" s="64">
        <v>307.665756563</v>
      </c>
      <c r="L6" s="64">
        <v>23.24170617</v>
      </c>
      <c r="M6" s="64">
        <v>50.431107376999996</v>
      </c>
      <c r="N6" s="64">
        <v>73.929290155999993</v>
      </c>
      <c r="O6" s="122" t="s">
        <v>309</v>
      </c>
    </row>
    <row r="7" spans="1:15" x14ac:dyDescent="0.35">
      <c r="A7" s="106" t="s">
        <v>310</v>
      </c>
      <c r="B7" s="65">
        <v>3043.8621932709998</v>
      </c>
      <c r="C7" s="65">
        <v>4202.0133685789997</v>
      </c>
      <c r="D7" s="65">
        <v>5365.7910696059998</v>
      </c>
      <c r="E7" s="65">
        <v>6450.1471650679996</v>
      </c>
      <c r="F7" s="65">
        <v>7952.6800592930003</v>
      </c>
      <c r="G7" s="65">
        <v>9446.7566137619997</v>
      </c>
      <c r="H7" s="65">
        <v>10847.179277855001</v>
      </c>
      <c r="I7" s="65">
        <v>12271.720469921</v>
      </c>
      <c r="J7" s="65">
        <v>13723.951054405001</v>
      </c>
      <c r="K7" s="65">
        <v>15273.191797048999</v>
      </c>
      <c r="L7" s="65">
        <v>1416.7553627469999</v>
      </c>
      <c r="M7" s="65">
        <v>2759.8955810749999</v>
      </c>
      <c r="N7" s="65">
        <v>4923.6906633959998</v>
      </c>
      <c r="O7" s="106" t="s">
        <v>311</v>
      </c>
    </row>
    <row r="8" spans="1:15" x14ac:dyDescent="0.35">
      <c r="A8" s="106" t="s">
        <v>312</v>
      </c>
      <c r="B8" s="64"/>
      <c r="C8" s="64"/>
      <c r="D8" s="64"/>
      <c r="E8" s="64"/>
      <c r="F8" s="64"/>
      <c r="G8" s="64"/>
      <c r="H8" s="64">
        <v>0</v>
      </c>
      <c r="I8" s="64">
        <v>0</v>
      </c>
      <c r="J8" s="64">
        <v>0</v>
      </c>
      <c r="K8" s="64">
        <v>0</v>
      </c>
      <c r="L8" s="64">
        <v>0</v>
      </c>
      <c r="M8" s="64">
        <v>0</v>
      </c>
      <c r="N8" s="64">
        <v>0</v>
      </c>
      <c r="O8" s="106" t="s">
        <v>313</v>
      </c>
    </row>
    <row r="9" spans="1:15" x14ac:dyDescent="0.35">
      <c r="A9" s="122" t="s">
        <v>314</v>
      </c>
      <c r="B9" s="64">
        <v>756.09913130999996</v>
      </c>
      <c r="C9" s="64">
        <v>990.21318397899995</v>
      </c>
      <c r="D9" s="64">
        <v>1201.2333306420001</v>
      </c>
      <c r="E9" s="64">
        <v>1407.9378032019999</v>
      </c>
      <c r="F9" s="64">
        <v>1654.36936509</v>
      </c>
      <c r="G9" s="64">
        <v>1894.3904611119999</v>
      </c>
      <c r="H9" s="64">
        <v>2111.6538038939998</v>
      </c>
      <c r="I9" s="64">
        <v>2224.8568937049999</v>
      </c>
      <c r="J9" s="64">
        <v>2464.8724823510001</v>
      </c>
      <c r="K9" s="64">
        <v>2696.4240606210001</v>
      </c>
      <c r="L9" s="64">
        <v>237.084252314</v>
      </c>
      <c r="M9" s="64">
        <v>477.54306944299998</v>
      </c>
      <c r="N9" s="64">
        <v>772.82764318</v>
      </c>
      <c r="O9" s="122" t="s">
        <v>315</v>
      </c>
    </row>
    <row r="10" spans="1:15" ht="18" x14ac:dyDescent="0.35">
      <c r="A10" s="122" t="s">
        <v>413</v>
      </c>
      <c r="B10" s="64"/>
      <c r="C10" s="64"/>
      <c r="D10" s="64"/>
      <c r="E10" s="64"/>
      <c r="F10" s="64">
        <v>2071.1805537770001</v>
      </c>
      <c r="G10" s="64">
        <v>2417.665783207</v>
      </c>
      <c r="H10" s="64">
        <v>218.35897184999999</v>
      </c>
      <c r="I10" s="64">
        <v>84.780299447000004</v>
      </c>
      <c r="J10" s="64">
        <v>110.476163431</v>
      </c>
      <c r="K10" s="64">
        <v>121.19926159400001</v>
      </c>
      <c r="L10" s="64">
        <v>10.551689304</v>
      </c>
      <c r="M10" s="64">
        <v>18.792351536999998</v>
      </c>
      <c r="N10" s="64">
        <v>30.064789847</v>
      </c>
      <c r="O10" s="122" t="s">
        <v>416</v>
      </c>
    </row>
    <row r="11" spans="1:15" x14ac:dyDescent="0.35">
      <c r="A11" s="122" t="s">
        <v>316</v>
      </c>
      <c r="B11" s="64">
        <v>843.16440545800003</v>
      </c>
      <c r="C11" s="64">
        <v>1098.6008910620001</v>
      </c>
      <c r="D11" s="64">
        <v>1399.6918600040001</v>
      </c>
      <c r="E11" s="64">
        <v>1738.775794289</v>
      </c>
      <c r="F11" s="64">
        <v>783.24019280100003</v>
      </c>
      <c r="G11" s="64">
        <v>915.45096580400002</v>
      </c>
      <c r="H11" s="64">
        <v>2761.8666949449998</v>
      </c>
      <c r="I11" s="64">
        <v>3093.3889786909999</v>
      </c>
      <c r="J11" s="64">
        <v>3466.5824682339999</v>
      </c>
      <c r="K11" s="64">
        <v>3763.9929008600002</v>
      </c>
      <c r="L11" s="64">
        <v>384.242118592</v>
      </c>
      <c r="M11" s="64">
        <v>771.51444714399997</v>
      </c>
      <c r="N11" s="64">
        <v>1170.5079562410001</v>
      </c>
      <c r="O11" s="122" t="s">
        <v>317</v>
      </c>
    </row>
    <row r="12" spans="1:15" x14ac:dyDescent="0.35">
      <c r="A12" s="122" t="s">
        <v>207</v>
      </c>
      <c r="B12" s="64">
        <v>502.06905604000002</v>
      </c>
      <c r="C12" s="64">
        <v>669.89108431099999</v>
      </c>
      <c r="D12" s="64">
        <v>823.70278940499998</v>
      </c>
      <c r="E12" s="64">
        <v>1002.760381517</v>
      </c>
      <c r="F12" s="64">
        <v>674.007612752</v>
      </c>
      <c r="G12" s="64">
        <v>762.14719273900005</v>
      </c>
      <c r="H12" s="64">
        <v>1101.7015499900001</v>
      </c>
      <c r="I12" s="64">
        <v>1300.4839713030001</v>
      </c>
      <c r="J12" s="64">
        <v>1435.699967221</v>
      </c>
      <c r="K12" s="64">
        <v>1562.546711229</v>
      </c>
      <c r="L12" s="64">
        <v>137.29566941900001</v>
      </c>
      <c r="M12" s="64">
        <v>273.637069887</v>
      </c>
      <c r="N12" s="64">
        <v>453.69984888099998</v>
      </c>
      <c r="O12" s="122" t="s">
        <v>318</v>
      </c>
    </row>
    <row r="13" spans="1:15" s="109" customFormat="1" x14ac:dyDescent="0.35">
      <c r="A13" s="122" t="s">
        <v>319</v>
      </c>
      <c r="B13" s="64">
        <v>275.879449986</v>
      </c>
      <c r="C13" s="64">
        <v>368.05450506699998</v>
      </c>
      <c r="D13" s="64">
        <v>467.59721653700001</v>
      </c>
      <c r="E13" s="64">
        <v>569.13443814499999</v>
      </c>
      <c r="F13" s="64">
        <v>78.603402668000001</v>
      </c>
      <c r="G13" s="64">
        <v>93.400623964000005</v>
      </c>
      <c r="H13" s="64">
        <v>863.17661669400002</v>
      </c>
      <c r="I13" s="64">
        <v>960.564527946</v>
      </c>
      <c r="J13" s="64">
        <v>1052.7208511209999</v>
      </c>
      <c r="K13" s="64">
        <v>1148.850166275</v>
      </c>
      <c r="L13" s="64">
        <v>69.309316807000002</v>
      </c>
      <c r="M13" s="64">
        <v>145.842637811</v>
      </c>
      <c r="N13" s="64">
        <v>306.41465077300001</v>
      </c>
      <c r="O13" s="122" t="s">
        <v>320</v>
      </c>
    </row>
    <row r="14" spans="1:15" x14ac:dyDescent="0.35">
      <c r="A14" s="122" t="s">
        <v>209</v>
      </c>
      <c r="B14" s="64">
        <v>35.544637465999998</v>
      </c>
      <c r="C14" s="64">
        <v>48.287236352000001</v>
      </c>
      <c r="D14" s="64">
        <v>58.946719608000002</v>
      </c>
      <c r="E14" s="64">
        <v>65.171327942000005</v>
      </c>
      <c r="F14" s="64">
        <v>116.72569681900001</v>
      </c>
      <c r="G14" s="64">
        <v>130.69020211</v>
      </c>
      <c r="H14" s="64">
        <v>92.481208827000003</v>
      </c>
      <c r="I14" s="64">
        <v>99.728427009000001</v>
      </c>
      <c r="J14" s="64">
        <v>110.187087202</v>
      </c>
      <c r="K14" s="64">
        <v>114.99628153499999</v>
      </c>
      <c r="L14" s="64">
        <v>9.2396304110000003</v>
      </c>
      <c r="M14" s="64">
        <v>18.540676738999998</v>
      </c>
      <c r="N14" s="64">
        <v>29.207739284999999</v>
      </c>
      <c r="O14" s="122" t="s">
        <v>321</v>
      </c>
    </row>
    <row r="15" spans="1:15" x14ac:dyDescent="0.35">
      <c r="A15" s="122" t="s">
        <v>322</v>
      </c>
      <c r="B15" s="64">
        <v>48.794794164999999</v>
      </c>
      <c r="C15" s="64">
        <v>63.003860099000001</v>
      </c>
      <c r="D15" s="64">
        <v>76.825923286000005</v>
      </c>
      <c r="E15" s="64">
        <v>96.273094994999994</v>
      </c>
      <c r="F15" s="64">
        <v>3.3521546240000002</v>
      </c>
      <c r="G15" s="64">
        <v>3.2262602619999998</v>
      </c>
      <c r="H15" s="64">
        <v>145.55857073300001</v>
      </c>
      <c r="I15" s="64">
        <v>159.50238905099999</v>
      </c>
      <c r="J15" s="64">
        <v>176.66481207699999</v>
      </c>
      <c r="K15" s="64">
        <v>205.28562806400001</v>
      </c>
      <c r="L15" s="64">
        <v>21.668250949000001</v>
      </c>
      <c r="M15" s="64">
        <v>41.844201380000001</v>
      </c>
      <c r="N15" s="64">
        <v>52.549663174000003</v>
      </c>
      <c r="O15" s="122" t="s">
        <v>323</v>
      </c>
    </row>
    <row r="16" spans="1:15" s="123" customFormat="1" x14ac:dyDescent="0.35">
      <c r="A16" s="122" t="s">
        <v>208</v>
      </c>
      <c r="B16" s="64">
        <v>48.725722587999996</v>
      </c>
      <c r="C16" s="64">
        <v>67.046245855999999</v>
      </c>
      <c r="D16" s="64">
        <v>82.325735433999995</v>
      </c>
      <c r="E16" s="64">
        <v>115.828756489</v>
      </c>
      <c r="F16" s="64"/>
      <c r="G16" s="64"/>
      <c r="H16" s="64">
        <v>0</v>
      </c>
      <c r="I16" s="64">
        <v>0</v>
      </c>
      <c r="J16" s="64">
        <v>0</v>
      </c>
      <c r="K16" s="64">
        <v>0</v>
      </c>
      <c r="L16" s="64">
        <v>0</v>
      </c>
      <c r="M16" s="64">
        <v>0</v>
      </c>
      <c r="N16" s="64">
        <v>0</v>
      </c>
      <c r="O16" s="122" t="s">
        <v>324</v>
      </c>
    </row>
    <row r="17" spans="1:15" x14ac:dyDescent="0.35">
      <c r="A17" s="122" t="s">
        <v>325</v>
      </c>
      <c r="B17" s="64">
        <v>282.01387920799999</v>
      </c>
      <c r="C17" s="64">
        <v>381.43432881899997</v>
      </c>
      <c r="D17" s="64">
        <v>490.95301262999999</v>
      </c>
      <c r="E17" s="64">
        <v>583.28556359499999</v>
      </c>
      <c r="F17" s="64"/>
      <c r="G17" s="64"/>
      <c r="H17" s="64">
        <v>0</v>
      </c>
      <c r="I17" s="64">
        <v>0</v>
      </c>
      <c r="J17" s="64">
        <v>0</v>
      </c>
      <c r="K17" s="64">
        <v>0</v>
      </c>
      <c r="L17" s="64">
        <v>0</v>
      </c>
      <c r="M17" s="64">
        <v>0</v>
      </c>
      <c r="N17" s="64">
        <v>0</v>
      </c>
      <c r="O17" s="122" t="s">
        <v>326</v>
      </c>
    </row>
    <row r="18" spans="1:15" x14ac:dyDescent="0.35">
      <c r="A18" s="122" t="s">
        <v>411</v>
      </c>
      <c r="B18" s="64"/>
      <c r="C18" s="64"/>
      <c r="D18" s="64"/>
      <c r="E18" s="64"/>
      <c r="F18" s="64">
        <v>1199.5376522500001</v>
      </c>
      <c r="G18" s="64">
        <v>1426.3818179150001</v>
      </c>
      <c r="H18" s="64">
        <v>0</v>
      </c>
      <c r="I18" s="64">
        <v>0</v>
      </c>
      <c r="J18" s="64">
        <v>2055.1520446720001</v>
      </c>
      <c r="K18" s="64">
        <v>2302.575522134</v>
      </c>
      <c r="L18" s="64">
        <v>219.58981006400001</v>
      </c>
      <c r="M18" s="64">
        <v>447.44523004899997</v>
      </c>
      <c r="N18" s="64">
        <v>674.783563888</v>
      </c>
      <c r="O18" s="122" t="s">
        <v>414</v>
      </c>
    </row>
    <row r="19" spans="1:15" x14ac:dyDescent="0.35">
      <c r="A19" s="122" t="s">
        <v>412</v>
      </c>
      <c r="B19" s="64"/>
      <c r="C19" s="64"/>
      <c r="D19" s="64"/>
      <c r="E19" s="64"/>
      <c r="F19" s="64">
        <v>625.65499341999998</v>
      </c>
      <c r="G19" s="64">
        <v>762.79839663099995</v>
      </c>
      <c r="H19" s="64">
        <v>0</v>
      </c>
      <c r="I19" s="64">
        <v>0</v>
      </c>
      <c r="J19" s="64">
        <v>1233.4459855780001</v>
      </c>
      <c r="K19" s="64">
        <v>1385.940837654</v>
      </c>
      <c r="L19" s="64">
        <v>136.77508720500001</v>
      </c>
      <c r="M19" s="64">
        <v>270.939685806</v>
      </c>
      <c r="N19" s="64">
        <v>374.78258179599999</v>
      </c>
      <c r="O19" s="122" t="s">
        <v>415</v>
      </c>
    </row>
    <row r="20" spans="1:15" x14ac:dyDescent="0.35">
      <c r="A20" s="114" t="s">
        <v>327</v>
      </c>
      <c r="B20" s="65">
        <v>2792.2910762209999</v>
      </c>
      <c r="C20" s="65">
        <v>3686.5313355449998</v>
      </c>
      <c r="D20" s="65">
        <v>4601.276587546</v>
      </c>
      <c r="E20" s="65">
        <v>5579.1671601739999</v>
      </c>
      <c r="F20" s="65">
        <v>7206.6716242009998</v>
      </c>
      <c r="G20" s="65">
        <v>8406.1517037440008</v>
      </c>
      <c r="H20" s="65">
        <v>9635.0356484059994</v>
      </c>
      <c r="I20" s="65">
        <v>10762.811755103001</v>
      </c>
      <c r="J20" s="65">
        <v>11995.325698455999</v>
      </c>
      <c r="K20" s="65">
        <v>13180.612108372001</v>
      </c>
      <c r="L20" s="65">
        <v>1215.2041357610001</v>
      </c>
      <c r="M20" s="65">
        <v>2447.307018259</v>
      </c>
      <c r="N20" s="65">
        <v>3834.773647218</v>
      </c>
      <c r="O20" s="51" t="s">
        <v>328</v>
      </c>
    </row>
    <row r="21" spans="1:15" s="123" customFormat="1" x14ac:dyDescent="0.35">
      <c r="A21" s="51" t="s">
        <v>329</v>
      </c>
      <c r="B21" s="65">
        <v>251.57111705</v>
      </c>
      <c r="C21" s="65">
        <v>515.48203303399998</v>
      </c>
      <c r="D21" s="65">
        <v>764.51448205999998</v>
      </c>
      <c r="E21" s="65">
        <v>870.98000489399999</v>
      </c>
      <c r="F21" s="65">
        <v>746.00843509200001</v>
      </c>
      <c r="G21" s="65">
        <v>1040.6049100180001</v>
      </c>
      <c r="H21" s="65">
        <v>1212.1436294489999</v>
      </c>
      <c r="I21" s="65">
        <v>1508.9087148179999</v>
      </c>
      <c r="J21" s="65">
        <v>1728.6253559490001</v>
      </c>
      <c r="K21" s="65">
        <v>2092.5796886769999</v>
      </c>
      <c r="L21" s="65">
        <v>201.55122698599999</v>
      </c>
      <c r="M21" s="65">
        <v>312.58856281599998</v>
      </c>
      <c r="N21" s="65">
        <v>1088.917016178</v>
      </c>
      <c r="O21" s="51" t="s">
        <v>330</v>
      </c>
    </row>
    <row r="22" spans="1:15" x14ac:dyDescent="0.35">
      <c r="A22" s="51" t="s">
        <v>331</v>
      </c>
      <c r="B22" s="64">
        <v>0</v>
      </c>
      <c r="C22" s="64">
        <v>0</v>
      </c>
      <c r="D22" s="64">
        <v>0</v>
      </c>
      <c r="E22" s="64">
        <v>0</v>
      </c>
      <c r="F22" s="64">
        <v>0</v>
      </c>
      <c r="G22" s="64"/>
      <c r="H22" s="64">
        <v>0</v>
      </c>
      <c r="I22" s="64">
        <v>0</v>
      </c>
      <c r="J22" s="64">
        <v>0</v>
      </c>
      <c r="K22" s="64">
        <v>0</v>
      </c>
      <c r="L22" s="64">
        <v>0</v>
      </c>
      <c r="M22" s="64">
        <v>0</v>
      </c>
      <c r="N22" s="64">
        <v>0</v>
      </c>
      <c r="O22" s="51" t="s">
        <v>332</v>
      </c>
    </row>
    <row r="23" spans="1:15" s="109" customFormat="1" x14ac:dyDescent="0.35">
      <c r="A23" s="122" t="s">
        <v>333</v>
      </c>
      <c r="B23" s="64">
        <v>18.367906133000002</v>
      </c>
      <c r="C23" s="64">
        <v>27.460132246000001</v>
      </c>
      <c r="D23" s="64">
        <v>36.403850923999997</v>
      </c>
      <c r="E23" s="64">
        <v>44.827169339000001</v>
      </c>
      <c r="F23" s="64">
        <v>51.671916173</v>
      </c>
      <c r="G23" s="64">
        <v>62.553784679000003</v>
      </c>
      <c r="H23" s="64">
        <v>72.547063491000003</v>
      </c>
      <c r="I23" s="64">
        <v>81.449014521999999</v>
      </c>
      <c r="J23" s="64">
        <v>89.985406920000003</v>
      </c>
      <c r="K23" s="64">
        <v>98.478730179999999</v>
      </c>
      <c r="L23" s="64">
        <v>8.4231562279999999</v>
      </c>
      <c r="M23" s="64">
        <v>18.249083549000002</v>
      </c>
      <c r="N23" s="64">
        <v>35.963776516999999</v>
      </c>
      <c r="O23" s="122" t="s">
        <v>334</v>
      </c>
    </row>
    <row r="24" spans="1:15" s="109" customFormat="1" x14ac:dyDescent="0.35">
      <c r="A24" s="122" t="s">
        <v>335</v>
      </c>
      <c r="B24" s="64">
        <v>50.746605445999997</v>
      </c>
      <c r="C24" s="64">
        <v>27.167453899000002</v>
      </c>
      <c r="D24" s="64">
        <v>30.313898954999999</v>
      </c>
      <c r="E24" s="64">
        <v>47.624505186</v>
      </c>
      <c r="F24" s="64">
        <v>67.260243801000001</v>
      </c>
      <c r="G24" s="64">
        <v>57.085895702999998</v>
      </c>
      <c r="H24" s="64">
        <v>66.943576156999995</v>
      </c>
      <c r="I24" s="64">
        <v>73.778101957999993</v>
      </c>
      <c r="J24" s="64">
        <v>98.202432638000005</v>
      </c>
      <c r="K24" s="64">
        <v>255.725004326</v>
      </c>
      <c r="L24" s="64">
        <v>15.476148507</v>
      </c>
      <c r="M24" s="64">
        <v>30.419947780000001</v>
      </c>
      <c r="N24" s="64">
        <v>50.758325550000002</v>
      </c>
      <c r="O24" s="122" t="s">
        <v>336</v>
      </c>
    </row>
    <row r="25" spans="1:15" x14ac:dyDescent="0.35">
      <c r="A25" s="51" t="s">
        <v>337</v>
      </c>
      <c r="B25" s="65">
        <v>69.114511578999995</v>
      </c>
      <c r="C25" s="65">
        <v>54.627586145000002</v>
      </c>
      <c r="D25" s="65">
        <v>66.717749878999996</v>
      </c>
      <c r="E25" s="65">
        <v>92.451674525000001</v>
      </c>
      <c r="F25" s="65">
        <v>118.932159974</v>
      </c>
      <c r="G25" s="65">
        <v>119.63968038199999</v>
      </c>
      <c r="H25" s="65">
        <v>139.49063964800001</v>
      </c>
      <c r="I25" s="65">
        <v>155.22711648000001</v>
      </c>
      <c r="J25" s="65">
        <v>188.18783955800001</v>
      </c>
      <c r="K25" s="65">
        <v>354.20373450599999</v>
      </c>
      <c r="L25" s="65">
        <v>23.899304735000001</v>
      </c>
      <c r="M25" s="65">
        <v>48.669031328999999</v>
      </c>
      <c r="N25" s="65">
        <v>86.722102066999994</v>
      </c>
      <c r="O25" s="51" t="s">
        <v>338</v>
      </c>
    </row>
    <row r="26" spans="1:15" x14ac:dyDescent="0.35">
      <c r="A26" s="51" t="s">
        <v>339</v>
      </c>
      <c r="B26" s="64">
        <v>0</v>
      </c>
      <c r="C26" s="64">
        <v>0</v>
      </c>
      <c r="D26" s="64">
        <v>0</v>
      </c>
      <c r="E26" s="64">
        <v>0</v>
      </c>
      <c r="F26" s="64"/>
      <c r="G26" s="64"/>
      <c r="H26" s="64">
        <v>0</v>
      </c>
      <c r="I26" s="64">
        <v>0</v>
      </c>
      <c r="J26" s="64">
        <v>0</v>
      </c>
      <c r="K26" s="64">
        <v>0</v>
      </c>
      <c r="L26" s="64">
        <v>0</v>
      </c>
      <c r="M26" s="64">
        <v>0</v>
      </c>
      <c r="N26" s="64">
        <v>0</v>
      </c>
      <c r="O26" s="51" t="s">
        <v>340</v>
      </c>
    </row>
    <row r="27" spans="1:15" s="109" customFormat="1" x14ac:dyDescent="0.35">
      <c r="A27" s="122" t="s">
        <v>341</v>
      </c>
      <c r="B27" s="64">
        <v>1.327074233</v>
      </c>
      <c r="C27" s="64">
        <v>1.5336184939999999</v>
      </c>
      <c r="D27" s="64">
        <v>1.909439954</v>
      </c>
      <c r="E27" s="64">
        <v>2.1587695180000002</v>
      </c>
      <c r="F27" s="64">
        <v>2.809841129</v>
      </c>
      <c r="G27" s="64">
        <v>3.8946392379999999</v>
      </c>
      <c r="H27" s="64">
        <v>3.7962527760000002</v>
      </c>
      <c r="I27" s="64">
        <v>3.5462975299999999</v>
      </c>
      <c r="J27" s="64">
        <v>3.8394013509999998</v>
      </c>
      <c r="K27" s="64">
        <v>4.2517401719999999</v>
      </c>
      <c r="L27" s="64">
        <v>0.33067139699999998</v>
      </c>
      <c r="M27" s="64">
        <v>0.74653149699999999</v>
      </c>
      <c r="N27" s="64">
        <v>1.282548808</v>
      </c>
      <c r="O27" s="122" t="s">
        <v>342</v>
      </c>
    </row>
    <row r="28" spans="1:15" x14ac:dyDescent="0.35">
      <c r="A28" s="122" t="s">
        <v>343</v>
      </c>
      <c r="B28" s="64">
        <v>7.4484048859999996</v>
      </c>
      <c r="C28" s="64">
        <v>10.132980576</v>
      </c>
      <c r="D28" s="64">
        <v>12.971099375</v>
      </c>
      <c r="E28" s="64">
        <v>15.151905932</v>
      </c>
      <c r="F28" s="64">
        <v>16.471255914</v>
      </c>
      <c r="G28" s="64">
        <v>19.529490795000001</v>
      </c>
      <c r="H28" s="64">
        <v>21.675572679999998</v>
      </c>
      <c r="I28" s="64">
        <v>24.108218905000001</v>
      </c>
      <c r="J28" s="64">
        <v>25.967761305</v>
      </c>
      <c r="K28" s="64">
        <v>28.189754025999999</v>
      </c>
      <c r="L28" s="64">
        <v>1.9159021460000001</v>
      </c>
      <c r="M28" s="64">
        <v>2.1610390270000002</v>
      </c>
      <c r="N28" s="64">
        <v>4.1069640420000004</v>
      </c>
      <c r="O28" s="122" t="s">
        <v>344</v>
      </c>
    </row>
    <row r="29" spans="1:15" s="109" customFormat="1" x14ac:dyDescent="0.35">
      <c r="A29" s="122" t="s">
        <v>345</v>
      </c>
      <c r="B29" s="64">
        <v>24.212232428</v>
      </c>
      <c r="C29" s="64">
        <v>46.240948813999999</v>
      </c>
      <c r="D29" s="64">
        <v>44.280666165</v>
      </c>
      <c r="E29" s="64">
        <v>59.102938668999997</v>
      </c>
      <c r="F29" s="64">
        <v>54.830827026999998</v>
      </c>
      <c r="G29" s="64">
        <v>29.965749447</v>
      </c>
      <c r="H29" s="64">
        <v>25.696451754999998</v>
      </c>
      <c r="I29" s="64">
        <v>39.967172828999999</v>
      </c>
      <c r="J29" s="64">
        <v>49.304185044</v>
      </c>
      <c r="K29" s="64">
        <v>48.455077903000003</v>
      </c>
      <c r="L29" s="64">
        <v>14.472397604999999</v>
      </c>
      <c r="M29" s="64">
        <v>16.322854366000001</v>
      </c>
      <c r="N29" s="64">
        <v>22.980982825000002</v>
      </c>
      <c r="O29" s="122" t="s">
        <v>346</v>
      </c>
    </row>
    <row r="30" spans="1:15" x14ac:dyDescent="0.35">
      <c r="A30" s="13" t="s">
        <v>347</v>
      </c>
      <c r="B30" s="64">
        <v>257.74155682999998</v>
      </c>
      <c r="C30" s="64">
        <v>266.444763567</v>
      </c>
      <c r="D30" s="64">
        <v>361.655285144</v>
      </c>
      <c r="E30" s="64">
        <v>387.52824566999999</v>
      </c>
      <c r="F30" s="64">
        <v>213.68180533899999</v>
      </c>
      <c r="G30" s="64">
        <v>201.54539948499999</v>
      </c>
      <c r="H30" s="64">
        <v>204.014172605</v>
      </c>
      <c r="I30" s="64">
        <v>161.36671102400001</v>
      </c>
      <c r="J30" s="64">
        <v>170.739148285</v>
      </c>
      <c r="K30" s="64">
        <v>212.82529766900001</v>
      </c>
      <c r="L30" s="64">
        <v>0.801764213</v>
      </c>
      <c r="M30" s="64">
        <v>1.8677586049999999</v>
      </c>
      <c r="N30" s="64">
        <v>6.8756192990000002</v>
      </c>
      <c r="O30" s="13" t="s">
        <v>348</v>
      </c>
    </row>
    <row r="31" spans="1:15" x14ac:dyDescent="0.35">
      <c r="A31" s="124" t="s">
        <v>349</v>
      </c>
      <c r="B31" s="65">
        <v>290.72926837699998</v>
      </c>
      <c r="C31" s="65">
        <v>324.35231145099999</v>
      </c>
      <c r="D31" s="65">
        <v>420.816490638</v>
      </c>
      <c r="E31" s="65">
        <v>463.94185978899998</v>
      </c>
      <c r="F31" s="65">
        <v>287.78970652999999</v>
      </c>
      <c r="G31" s="65">
        <v>254.93527896500001</v>
      </c>
      <c r="H31" s="65">
        <v>255.182449816</v>
      </c>
      <c r="I31" s="65">
        <v>228.98840028800001</v>
      </c>
      <c r="J31" s="65">
        <v>249.85049598500001</v>
      </c>
      <c r="K31" s="65">
        <v>293.72186977000001</v>
      </c>
      <c r="L31" s="65">
        <v>17.520735361</v>
      </c>
      <c r="M31" s="65">
        <v>21.098183495000001</v>
      </c>
      <c r="N31" s="65">
        <v>35.246114974000001</v>
      </c>
      <c r="O31" s="46" t="s">
        <v>350</v>
      </c>
    </row>
    <row r="32" spans="1:15" x14ac:dyDescent="0.35">
      <c r="A32" s="124" t="s">
        <v>351</v>
      </c>
      <c r="B32" s="65">
        <v>29.956360252</v>
      </c>
      <c r="C32" s="65">
        <v>245.757307728</v>
      </c>
      <c r="D32" s="65">
        <v>410.41574130100003</v>
      </c>
      <c r="E32" s="65">
        <v>499.48981963</v>
      </c>
      <c r="F32" s="65">
        <v>577.15088853600002</v>
      </c>
      <c r="G32" s="65">
        <v>905.30931143500004</v>
      </c>
      <c r="H32" s="65">
        <v>1096.4518192810001</v>
      </c>
      <c r="I32" s="65">
        <v>1435.14743101</v>
      </c>
      <c r="J32" s="65">
        <v>1666.9626995220001</v>
      </c>
      <c r="K32" s="65">
        <v>2153.0615534130002</v>
      </c>
      <c r="L32" s="65">
        <v>207.92979636000001</v>
      </c>
      <c r="M32" s="65">
        <v>340.15941064999998</v>
      </c>
      <c r="N32" s="65">
        <v>1140.393003271</v>
      </c>
      <c r="O32" s="46" t="s">
        <v>352</v>
      </c>
    </row>
    <row r="33" spans="1:15" x14ac:dyDescent="0.35">
      <c r="A33" s="125" t="s">
        <v>210</v>
      </c>
      <c r="B33" s="64">
        <v>57.271852306</v>
      </c>
      <c r="C33" s="64">
        <v>72.914174072999998</v>
      </c>
      <c r="D33" s="64">
        <v>134.697332665</v>
      </c>
      <c r="E33" s="64">
        <v>163.477265469</v>
      </c>
      <c r="F33" s="64">
        <v>193.47216121100001</v>
      </c>
      <c r="G33" s="64">
        <v>249.473414897</v>
      </c>
      <c r="H33" s="64">
        <v>291.388792099</v>
      </c>
      <c r="I33" s="64">
        <v>338.60151042000001</v>
      </c>
      <c r="J33" s="64">
        <v>390.75139969499998</v>
      </c>
      <c r="K33" s="64">
        <v>502.363612945</v>
      </c>
      <c r="L33" s="64">
        <v>55.712604269000003</v>
      </c>
      <c r="M33" s="64">
        <v>106.453868977</v>
      </c>
      <c r="N33" s="64">
        <v>268.93222880600001</v>
      </c>
      <c r="O33" s="6" t="s">
        <v>353</v>
      </c>
    </row>
    <row r="34" spans="1:15" x14ac:dyDescent="0.35">
      <c r="A34" s="124" t="s">
        <v>354</v>
      </c>
      <c r="B34" s="65">
        <v>-27.315492054</v>
      </c>
      <c r="C34" s="65">
        <v>172.843133655</v>
      </c>
      <c r="D34" s="65">
        <v>275.71840863599999</v>
      </c>
      <c r="E34" s="65">
        <v>336.01255416100003</v>
      </c>
      <c r="F34" s="65">
        <v>383.67872732500001</v>
      </c>
      <c r="G34" s="65">
        <v>655.83589653800004</v>
      </c>
      <c r="H34" s="65">
        <v>805.06302718200004</v>
      </c>
      <c r="I34" s="65">
        <v>1096.5459205899999</v>
      </c>
      <c r="J34" s="65">
        <v>1276.2112998269999</v>
      </c>
      <c r="K34" s="65">
        <v>1650.6979404680001</v>
      </c>
      <c r="L34" s="65">
        <v>152.21719209099999</v>
      </c>
      <c r="M34" s="65">
        <v>233.705541673</v>
      </c>
      <c r="N34" s="65">
        <v>871.46077446499999</v>
      </c>
      <c r="O34" s="46" t="s">
        <v>355</v>
      </c>
    </row>
    <row r="35" spans="1:15" x14ac:dyDescent="0.35">
      <c r="A35" s="43" t="s">
        <v>211</v>
      </c>
      <c r="B35" s="64">
        <v>1.579154E-2</v>
      </c>
      <c r="C35" s="64">
        <v>0.88222940400000005</v>
      </c>
      <c r="D35" s="64">
        <v>1.3016757000000001</v>
      </c>
      <c r="E35" s="64">
        <v>1.142298354</v>
      </c>
      <c r="F35" s="64">
        <v>0.962704805</v>
      </c>
      <c r="G35" s="64">
        <v>0.96208190999999998</v>
      </c>
      <c r="H35" s="64">
        <v>0.98895679199999997</v>
      </c>
      <c r="I35" s="64">
        <v>0.96083611999999996</v>
      </c>
      <c r="J35" s="64">
        <v>0.96021322499999995</v>
      </c>
      <c r="K35" s="64">
        <v>0.53519476799999999</v>
      </c>
      <c r="L35" s="64">
        <v>-1.9384300000000001E-3</v>
      </c>
      <c r="M35" s="64">
        <v>0</v>
      </c>
      <c r="N35" s="64">
        <v>0</v>
      </c>
      <c r="O35" s="13" t="s">
        <v>356</v>
      </c>
    </row>
    <row r="36" spans="1:15" x14ac:dyDescent="0.35">
      <c r="A36" s="124" t="s">
        <v>357</v>
      </c>
      <c r="B36" s="65">
        <v>-27.299700514000001</v>
      </c>
      <c r="C36" s="65">
        <v>173.72536305899999</v>
      </c>
      <c r="D36" s="65">
        <v>277.02008433600002</v>
      </c>
      <c r="E36" s="65">
        <v>337.15485251500002</v>
      </c>
      <c r="F36" s="65">
        <v>384.64143213</v>
      </c>
      <c r="G36" s="65">
        <v>656.79797844799998</v>
      </c>
      <c r="H36" s="65">
        <v>806.051983974</v>
      </c>
      <c r="I36" s="65">
        <v>1097.50675671</v>
      </c>
      <c r="J36" s="65">
        <v>1277.1715130519999</v>
      </c>
      <c r="K36" s="65">
        <v>1651.233135236</v>
      </c>
      <c r="L36" s="65">
        <v>152.21525366099999</v>
      </c>
      <c r="M36" s="65">
        <v>233.705541673</v>
      </c>
      <c r="N36" s="65">
        <v>871.46077446499999</v>
      </c>
      <c r="O36" s="46" t="s">
        <v>358</v>
      </c>
    </row>
    <row r="37" spans="1:15" ht="18.5" x14ac:dyDescent="0.35">
      <c r="A37" s="227"/>
      <c r="B37" s="228"/>
      <c r="C37" s="228"/>
      <c r="D37" s="228"/>
      <c r="E37" s="228"/>
      <c r="F37" s="228"/>
      <c r="G37" s="228"/>
      <c r="H37" s="228"/>
      <c r="I37" s="228"/>
      <c r="J37" s="228"/>
      <c r="K37" s="228"/>
      <c r="L37" s="228"/>
      <c r="M37" s="228"/>
      <c r="N37" s="228"/>
      <c r="O37" s="229"/>
    </row>
    <row r="38" spans="1:15" x14ac:dyDescent="0.35">
      <c r="A38" s="180" t="s">
        <v>395</v>
      </c>
      <c r="B38" s="133"/>
      <c r="C38" s="133"/>
      <c r="D38" s="133"/>
      <c r="E38" s="133"/>
      <c r="F38" s="133"/>
      <c r="G38" s="133"/>
      <c r="H38" s="133"/>
      <c r="I38" s="133"/>
      <c r="J38" s="133"/>
      <c r="K38" s="133"/>
      <c r="L38" s="133"/>
      <c r="M38" s="133"/>
      <c r="N38" s="133"/>
      <c r="O38" s="130"/>
    </row>
    <row r="39" spans="1:15" x14ac:dyDescent="0.35">
      <c r="A39" s="226"/>
      <c r="B39" s="226"/>
      <c r="C39" s="226"/>
      <c r="D39" s="226"/>
      <c r="E39" s="226"/>
      <c r="F39" s="226"/>
      <c r="G39" s="226"/>
      <c r="H39" s="226"/>
      <c r="I39" s="226"/>
      <c r="J39" s="226"/>
      <c r="K39" s="226"/>
      <c r="L39" s="226"/>
      <c r="M39" s="226"/>
      <c r="N39" s="226"/>
      <c r="O39" s="226"/>
    </row>
    <row r="40" spans="1:15" x14ac:dyDescent="0.35">
      <c r="B40" s="178"/>
      <c r="C40" s="178"/>
      <c r="D40" s="178"/>
      <c r="E40" s="178"/>
      <c r="F40" s="178"/>
      <c r="G40" s="178"/>
      <c r="H40" s="178"/>
      <c r="I40" s="178"/>
      <c r="J40" s="178"/>
      <c r="K40" s="178"/>
      <c r="L40" s="178"/>
      <c r="M40" s="178"/>
      <c r="N40" s="178"/>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L12" sqref="L12"/>
    </sheetView>
  </sheetViews>
  <sheetFormatPr defaultColWidth="8.81640625" defaultRowHeight="14.5" x14ac:dyDescent="0.35"/>
  <cols>
    <col min="1" max="1" width="20.453125" customWidth="1"/>
    <col min="2" max="2" width="7.453125" customWidth="1"/>
    <col min="3" max="3" width="8" customWidth="1"/>
    <col min="4" max="6" width="7.54296875" customWidth="1"/>
    <col min="7" max="7" width="8" customWidth="1"/>
    <col min="8" max="8" width="7.90625" customWidth="1"/>
    <col min="9" max="9" width="7.81640625" customWidth="1"/>
    <col min="10" max="10" width="8.36328125" customWidth="1"/>
    <col min="11" max="11" width="8.453125" customWidth="1"/>
    <col min="12" max="12" width="8.08984375" customWidth="1"/>
  </cols>
  <sheetData>
    <row r="1" spans="1:14" ht="29.15" customHeight="1" x14ac:dyDescent="0.35">
      <c r="A1" s="230" t="s">
        <v>95</v>
      </c>
      <c r="B1" s="231"/>
      <c r="C1" s="231"/>
      <c r="D1" s="231"/>
      <c r="E1" s="231"/>
      <c r="F1" s="231"/>
      <c r="G1" s="231"/>
      <c r="H1" s="231"/>
      <c r="I1" s="231"/>
      <c r="J1" s="231"/>
      <c r="K1" s="231"/>
      <c r="L1" s="231"/>
      <c r="M1" s="231"/>
      <c r="N1" s="231"/>
    </row>
    <row r="2" spans="1:14" x14ac:dyDescent="0.35">
      <c r="A2" s="59" t="s">
        <v>2</v>
      </c>
      <c r="B2" s="150">
        <v>45352</v>
      </c>
      <c r="C2" s="150">
        <v>45383</v>
      </c>
      <c r="D2" s="150">
        <v>45413</v>
      </c>
      <c r="E2" s="150">
        <v>45444</v>
      </c>
      <c r="F2" s="150">
        <v>45474</v>
      </c>
      <c r="G2" s="150">
        <v>45505</v>
      </c>
      <c r="H2" s="150">
        <v>45536</v>
      </c>
      <c r="I2" s="150">
        <v>45566</v>
      </c>
      <c r="J2" s="150">
        <v>45597</v>
      </c>
      <c r="K2" s="150">
        <v>45627</v>
      </c>
      <c r="L2" s="150">
        <v>45658</v>
      </c>
      <c r="M2" s="150">
        <v>45689</v>
      </c>
      <c r="N2" s="150">
        <v>45717</v>
      </c>
    </row>
    <row r="3" spans="1:14" x14ac:dyDescent="0.35">
      <c r="A3" s="5" t="s">
        <v>136</v>
      </c>
      <c r="B3" s="131">
        <v>0.97058288687974192</v>
      </c>
      <c r="C3" s="166">
        <v>0.97206896553583599</v>
      </c>
      <c r="D3" s="131">
        <v>0.97086274155116858</v>
      </c>
      <c r="E3" s="131">
        <v>0.9721368302282456</v>
      </c>
      <c r="F3" s="131">
        <v>0.97469412640653441</v>
      </c>
      <c r="G3" s="131">
        <v>0.9762435578163895</v>
      </c>
      <c r="H3" s="131">
        <v>0.97624890611270709</v>
      </c>
      <c r="I3" s="131">
        <v>0.97633156640264496</v>
      </c>
      <c r="J3" s="131">
        <v>0.97482942636910141</v>
      </c>
      <c r="K3" s="131">
        <v>0.97395891764950648</v>
      </c>
      <c r="L3" s="131">
        <v>0.97479312841883914</v>
      </c>
      <c r="M3" s="131">
        <v>0.97222028196432841</v>
      </c>
      <c r="N3" s="131">
        <v>0.97227163540892314</v>
      </c>
    </row>
    <row r="4" spans="1:14" x14ac:dyDescent="0.35">
      <c r="A4" s="6" t="s">
        <v>137</v>
      </c>
      <c r="B4" s="131">
        <v>2.9417113120258076E-2</v>
      </c>
      <c r="C4" s="131">
        <v>2.7931034464164006E-2</v>
      </c>
      <c r="D4" s="131">
        <v>2.9137258448831416E-2</v>
      </c>
      <c r="E4" s="131">
        <v>2.7863169771754404E-2</v>
      </c>
      <c r="F4" s="131">
        <v>2.5305873593465575E-2</v>
      </c>
      <c r="G4" s="131">
        <v>2.3756442183610539E-2</v>
      </c>
      <c r="H4" s="131">
        <v>2.3751093887292896E-2</v>
      </c>
      <c r="I4" s="131">
        <v>2.3668433597355092E-2</v>
      </c>
      <c r="J4" s="131">
        <v>2.5170573630898595E-2</v>
      </c>
      <c r="K4" s="131">
        <v>2.6041082350493509E-2</v>
      </c>
      <c r="L4" s="131">
        <v>2.5206871581160827E-2</v>
      </c>
      <c r="M4" s="131">
        <v>2.7779718035671579E-2</v>
      </c>
      <c r="N4" s="131">
        <v>2.7728364591076821E-2</v>
      </c>
    </row>
    <row r="5" spans="1:14" x14ac:dyDescent="0.35">
      <c r="A5" s="6" t="s">
        <v>17</v>
      </c>
      <c r="B5" s="131">
        <v>-3.7561508664440504E-3</v>
      </c>
      <c r="C5" s="131">
        <v>2.3734933337751472E-2</v>
      </c>
      <c r="D5" s="131">
        <v>3.7848295645703148E-2</v>
      </c>
      <c r="E5" s="131">
        <v>4.4980089004354379E-2</v>
      </c>
      <c r="F5" s="131">
        <v>4.9873574748269443E-2</v>
      </c>
      <c r="G5" s="131">
        <v>8.1100351724616659E-2</v>
      </c>
      <c r="H5" s="131">
        <v>9.9123010622293284E-2</v>
      </c>
      <c r="I5" s="131">
        <v>0.13622521876366658</v>
      </c>
      <c r="J5" s="131">
        <v>0.15108488675823897</v>
      </c>
      <c r="K5" s="131">
        <v>0.1911512685303004</v>
      </c>
      <c r="L5" s="131">
        <v>1.6622283499473825E-2</v>
      </c>
      <c r="M5" s="131">
        <v>0.2180078196068988</v>
      </c>
      <c r="N5" s="131">
        <v>0.48271153817489237</v>
      </c>
    </row>
    <row r="6" spans="1:14" x14ac:dyDescent="0.35">
      <c r="A6" s="6" t="s">
        <v>18</v>
      </c>
      <c r="B6" s="131">
        <v>-7.1969110510709932E-3</v>
      </c>
      <c r="C6" s="131">
        <v>4.4890536469880338E-2</v>
      </c>
      <c r="D6" s="131">
        <v>7.0223485570422281E-2</v>
      </c>
      <c r="E6" s="131">
        <v>8.470376596003773E-2</v>
      </c>
      <c r="F6" s="131">
        <v>9.4355179171148426E-2</v>
      </c>
      <c r="G6" s="131">
        <v>0.14565166391724846</v>
      </c>
      <c r="H6" s="131">
        <v>0.17907210346383737</v>
      </c>
      <c r="I6" s="131">
        <v>0.23622283023931834</v>
      </c>
      <c r="J6" s="131">
        <v>0.26514643923576042</v>
      </c>
      <c r="K6" s="131">
        <v>0.32552946931655236</v>
      </c>
      <c r="L6" s="131">
        <v>2.9320766454938686E-2</v>
      </c>
      <c r="M6" s="131">
        <v>0.26769806445527711</v>
      </c>
      <c r="N6" s="131">
        <v>0.66484648075800756</v>
      </c>
    </row>
    <row r="7" spans="1:14" x14ac:dyDescent="0.35">
      <c r="A7" s="125" t="s">
        <v>179</v>
      </c>
      <c r="B7" s="132">
        <v>0.91735134474676849</v>
      </c>
      <c r="C7" s="132">
        <v>0.87732498975644113</v>
      </c>
      <c r="D7" s="132">
        <v>0.85752063914852783</v>
      </c>
      <c r="E7" s="132">
        <v>0.86496742126893511</v>
      </c>
      <c r="F7" s="132">
        <v>0.90619408431749227</v>
      </c>
      <c r="G7" s="132">
        <v>0.8898452714975158</v>
      </c>
      <c r="H7" s="132">
        <v>0.88825264168689044</v>
      </c>
      <c r="I7" s="132">
        <v>0.87704179552358119</v>
      </c>
      <c r="J7" s="132">
        <v>0.87404317101567042</v>
      </c>
      <c r="K7" s="131">
        <v>0.86299002091486099</v>
      </c>
      <c r="L7" s="131">
        <v>0.8577374525724718</v>
      </c>
      <c r="M7" s="131">
        <v>0.88673898934457351</v>
      </c>
      <c r="N7" s="131">
        <v>0.77884130205959257</v>
      </c>
    </row>
    <row r="8" spans="1:14" ht="19" customHeight="1" x14ac:dyDescent="0.35">
      <c r="A8" s="232"/>
      <c r="B8" s="233"/>
      <c r="C8" s="233"/>
      <c r="D8" s="233"/>
      <c r="E8" s="233"/>
      <c r="F8" s="233"/>
      <c r="G8" s="233"/>
      <c r="H8" s="233"/>
      <c r="I8" s="233"/>
      <c r="J8" s="233"/>
      <c r="K8" s="233"/>
      <c r="L8" s="233"/>
      <c r="M8" s="233"/>
      <c r="N8" s="233"/>
    </row>
    <row r="9" spans="1:14" x14ac:dyDescent="0.35">
      <c r="A9" s="180" t="s">
        <v>395</v>
      </c>
    </row>
    <row r="10" spans="1:14" x14ac:dyDescent="0.35">
      <c r="A10" s="84"/>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511B0B-9EA8-4040-ABD3-233E659552D9}"/>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2025-06-02T03:52:17Z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