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indir\OneDrive\Desktop\WFH\_FINTECH\_DATA BULANAN FINTECH\2022\1. Jan 22\_Lap Bul Jan 22\"/>
    </mc:Choice>
  </mc:AlternateContent>
  <xr:revisionPtr revIDLastSave="0" documentId="13_ncr:1_{136ADA80-82B2-4649-BE3F-36CC841AFE20}" xr6:coauthVersionLast="47" xr6:coauthVersionMax="47" xr10:uidLastSave="{00000000-0000-0000-0000-000000000000}"/>
  <bookViews>
    <workbookView xWindow="-110" yWindow="-110" windowWidth="19420" windowHeight="10540" tabRatio="872" activeTab="4"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1" i="106" l="1"/>
  <c r="C22" i="106"/>
  <c r="C13" i="106"/>
  <c r="C4" i="106"/>
  <c r="C16" i="104"/>
  <c r="C12" i="104"/>
  <c r="C8" i="104"/>
  <c r="C4" i="104"/>
  <c r="B24" i="77"/>
  <c r="F31" i="106" l="1"/>
  <c r="E31" i="106"/>
  <c r="F22" i="106"/>
  <c r="E22" i="106"/>
  <c r="F13" i="106"/>
  <c r="E13" i="106"/>
  <c r="F4" i="106"/>
  <c r="E4" i="106"/>
  <c r="F16" i="104"/>
  <c r="E16" i="104"/>
  <c r="F12" i="104"/>
  <c r="E12" i="104"/>
  <c r="F8" i="104"/>
  <c r="E8" i="104"/>
  <c r="F4" i="104"/>
  <c r="E4" i="104"/>
  <c r="B5" i="95" l="1"/>
</calcChain>
</file>

<file path=xl/sharedStrings.xml><?xml version="1.0" encoding="utf-8"?>
<sst xmlns="http://schemas.openxmlformats.org/spreadsheetml/2006/main" count="865" uniqueCount="278">
  <si>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</si>
  <si>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</si>
  <si>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</si>
  <si>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</si>
  <si>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</si>
  <si>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</si>
  <si>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</si>
  <si>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</si>
  <si>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</si>
  <si>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</si>
  <si>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</si>
  <si>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</si>
  <si>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</si>
  <si>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</si>
  <si>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</si>
  <si>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</si>
  <si>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</si>
  <si>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</si>
  <si>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</si>
  <si>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</si>
  <si>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</si>
  <si>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</si>
  <si>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</si>
  <si>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</si>
  <si>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</si>
  <si>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</si>
  <si>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</si>
  <si>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</si>
  <si>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</si>
  <si>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</si>
  <si>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</si>
  <si>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</si>
  <si>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</si>
  <si>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</si>
  <si>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</si>
  <si>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a. Pertanian, Perburuan dan Kehutanan </t>
  </si>
  <si>
    <t xml:space="preserve">b. Perikanan </t>
  </si>
  <si>
    <t xml:space="preserve">c. Pertambangan dan Penggalian </t>
  </si>
  <si>
    <t xml:space="preserve">d. Industri Pengolahan </t>
  </si>
  <si>
    <t xml:space="preserve">e. Listrik, Gas, dan Air </t>
  </si>
  <si>
    <t xml:space="preserve">f. Konstruksi </t>
  </si>
  <si>
    <t xml:space="preserve">g. Perdagangan Besar dan Eceran </t>
  </si>
  <si>
    <t xml:space="preserve">h. Penyediaan Akomodasi dan Penyediaan Makan Minum </t>
  </si>
  <si>
    <t xml:space="preserve">i. Transportasi, Pergudangan, dan Komunikasi </t>
  </si>
  <si>
    <t xml:space="preserve">j. Perantara Keuangan </t>
  </si>
  <si>
    <t xml:space="preserve">k. Real Estate, Usaha Persewaan, dan Jasa Perusahaan </t>
  </si>
  <si>
    <t xml:space="preserve">l. Administrasi Pemerintahan, Pertahanan, dan Jaminan Sosial Wajib </t>
  </si>
  <si>
    <t xml:space="preserve">m. Jasa Pendidikan </t>
  </si>
  <si>
    <t>n. Jasa Kesehatan dan Kegiatan Sosial</t>
  </si>
  <si>
    <t>o. Kegiatan Organisasi Yang Tidak Diklasifikasi Ditempat Lain</t>
  </si>
  <si>
    <t>p. Jasa Perorangan yang Melayani Rumah Tangga</t>
  </si>
  <si>
    <t>q. Badan Internasional dan Badan Ekstra Internasional Lainnya</t>
  </si>
  <si>
    <t>r. Kegiatan yang Belum Jelas Batasannya</t>
  </si>
  <si>
    <t>s. Sektor Ekonomi Bukan Lapangan Usaha</t>
  </si>
  <si>
    <t>t. Rumah Tangga</t>
  </si>
  <si>
    <t>u. Bukan Lapangan Usaha Lainnya</t>
  </si>
  <si>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</si>
  <si>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</si>
  <si>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</si>
  <si>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</si>
  <si>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</si>
  <si>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</si>
  <si>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</si>
  <si>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</si>
  <si>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</si>
  <si>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</si>
  <si>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</si>
  <si>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</si>
  <si>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</si>
  <si>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</si>
  <si>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</si>
  <si>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</si>
  <si>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</si>
  <si>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</si>
  <si>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</si>
  <si>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</si>
  <si>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</si>
  <si>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</si>
  <si>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</si>
  <si>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</si>
  <si>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</si>
  <si>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</si>
  <si>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</si>
  <si>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</si>
  <si>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</si>
  <si>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</si>
  <si>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</si>
  <si>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</si>
  <si>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</si>
  <si>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</si>
  <si>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</si>
  <si>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</si>
  <si>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</si>
  <si>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</si>
  <si>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</si>
  <si>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</si>
  <si>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</si>
  <si>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</si>
  <si>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</si>
  <si>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</si>
  <si>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</si>
  <si>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</si>
  <si>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</si>
  <si>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</si>
  <si>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</si>
  <si>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</si>
  <si>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</si>
  <si>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</si>
  <si>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</si>
  <si>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</si>
  <si>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</si>
  <si>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</si>
  <si>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</si>
  <si>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</si>
  <si>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</si>
  <si>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</si>
  <si>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</si>
  <si>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</si>
  <si>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</si>
  <si>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</si>
  <si>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</si>
  <si>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</si>
  <si>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</si>
  <si>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</si>
  <si>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</si>
  <si>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</si>
  <si>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</si>
  <si>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</si>
  <si>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</si>
  <si>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</si>
  <si>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</si>
  <si>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</si>
  <si>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</si>
  <si>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</si>
  <si>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</si>
  <si>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</si>
  <si>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</si>
  <si>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</si>
  <si>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</si>
  <si>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</si>
  <si>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</si>
  <si>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</si>
  <si>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</si>
  <si>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</si>
  <si>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</si>
  <si>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</si>
  <si>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</si>
  <si>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</si>
  <si>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</si>
  <si>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</si>
  <si>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</si>
  <si>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</si>
  <si>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</si>
  <si>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</si>
  <si>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</si>
  <si>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</si>
  <si>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</si>
  <si>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</si>
  <si>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</si>
  <si>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</si>
  <si>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</si>
  <si>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</si>
  <si>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</si>
  <si>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</si>
  <si>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</si>
  <si>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</si>
  <si>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</si>
  <si>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</si>
  <si>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</si>
  <si>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</si>
  <si>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</si>
  <si>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</si>
  <si>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</si>
  <si>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</si>
  <si>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</si>
  <si>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Penerima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</si>
  <si>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</si>
  <si>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</si>
  <si>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</si>
  <si>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</si>
  <si>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</si>
  <si>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</si>
  <si>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</si>
  <si>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</si>
  <si>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</si>
  <si>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</si>
  <si>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</si>
  <si>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</si>
  <si>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</si>
  <si>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</si>
  <si>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</si>
  <si>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</si>
  <si>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</si>
  <si>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</si>
  <si>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</si>
  <si>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</si>
  <si>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</si>
  <si>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</si>
  <si>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</si>
  <si>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</si>
  <si>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</si>
  <si>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</si>
  <si>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</si>
  <si>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</si>
  <si>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</si>
  <si>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</si>
  <si>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</si>
  <si>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</si>
  <si>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</si>
  <si>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</si>
  <si>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</si>
  <si>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</si>
  <si>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</si>
  <si>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</si>
  <si>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</si>
  <si>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</si>
  <si>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</si>
  <si>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</si>
  <si>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</si>
  <si>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</si>
  <si>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r>
      <t xml:space="preserve">Akun / </t>
    </r>
    <r>
      <rPr>
        <b/>
        <i/>
        <sz val="7"/>
        <rFont val="Arial"/>
        <family val="2"/>
      </rPr>
      <t>Account</t>
    </r>
  </si>
  <si>
    <r>
      <t xml:space="preserve">Aset / </t>
    </r>
    <r>
      <rPr>
        <b/>
        <i/>
        <sz val="7"/>
        <rFont val="Arial"/>
        <family val="2"/>
      </rPr>
      <t>Assets</t>
    </r>
  </si>
  <si>
    <r>
      <t xml:space="preserve">Kas dan Setara Kas / </t>
    </r>
    <r>
      <rPr>
        <i/>
        <sz val="7"/>
        <rFont val="Arial"/>
        <family val="2"/>
      </rPr>
      <t>Cash and Cash equivalents</t>
    </r>
  </si>
  <si>
    <r>
      <t xml:space="preserve">Piutang Lainnya / </t>
    </r>
    <r>
      <rPr>
        <i/>
        <sz val="7"/>
        <rFont val="Arial"/>
        <family val="2"/>
      </rPr>
      <t>Other Receivables</t>
    </r>
  </si>
  <si>
    <r>
      <t xml:space="preserve">Pajak dibayar di muka / </t>
    </r>
    <r>
      <rPr>
        <i/>
        <sz val="7"/>
        <rFont val="Arial"/>
        <family val="2"/>
      </rPr>
      <t>Prepaid Taxes</t>
    </r>
  </si>
  <si>
    <r>
      <t xml:space="preserve">Biaya dibayar di muka / </t>
    </r>
    <r>
      <rPr>
        <i/>
        <sz val="7"/>
        <rFont val="Arial"/>
        <family val="2"/>
      </rPr>
      <t>Prepaid Expenses</t>
    </r>
  </si>
  <si>
    <r>
      <t xml:space="preserve">Investasi Lainnya / </t>
    </r>
    <r>
      <rPr>
        <i/>
        <sz val="7"/>
        <rFont val="Arial"/>
        <family val="2"/>
      </rPr>
      <t>Other Investments</t>
    </r>
  </si>
  <si>
    <t>Aset Pajak yang ditangguhkan / Deferred Taxes</t>
  </si>
  <si>
    <r>
      <t xml:space="preserve">Aset tidak Berwujud / </t>
    </r>
    <r>
      <rPr>
        <i/>
        <sz val="7"/>
        <rFont val="Arial"/>
        <family val="2"/>
      </rPr>
      <t>Intangible Assets</t>
    </r>
  </si>
  <si>
    <r>
      <t xml:space="preserve">Gedung, Tanah dan Peralatan / </t>
    </r>
    <r>
      <rPr>
        <i/>
        <sz val="7"/>
        <rFont val="Arial"/>
        <family val="2"/>
      </rPr>
      <t>Building, Land and Equipment</t>
    </r>
  </si>
  <si>
    <t>Aset lain-lain / Other Assets</t>
  </si>
  <si>
    <r>
      <t xml:space="preserve">Total Aset / </t>
    </r>
    <r>
      <rPr>
        <b/>
        <i/>
        <sz val="7"/>
        <rFont val="Arial"/>
        <family val="2"/>
      </rPr>
      <t>Total Assets</t>
    </r>
  </si>
  <si>
    <r>
      <t xml:space="preserve">Kewajiban / </t>
    </r>
    <r>
      <rPr>
        <b/>
        <i/>
        <sz val="7"/>
        <rFont val="Arial"/>
        <family val="2"/>
      </rPr>
      <t>Liabilities</t>
    </r>
  </si>
  <si>
    <r>
      <t xml:space="preserve">Utang usaha / </t>
    </r>
    <r>
      <rPr>
        <i/>
        <sz val="7"/>
        <rFont val="Arial"/>
        <family val="2"/>
      </rPr>
      <t>Accounts Payable</t>
    </r>
  </si>
  <si>
    <r>
      <t xml:space="preserve">Utang lainnya / </t>
    </r>
    <r>
      <rPr>
        <i/>
        <sz val="7"/>
        <rFont val="Arial"/>
        <family val="2"/>
      </rPr>
      <t>Other Payables</t>
    </r>
  </si>
  <si>
    <r>
      <t xml:space="preserve">Pendapatan diterima di muka / </t>
    </r>
    <r>
      <rPr>
        <i/>
        <sz val="7"/>
        <rFont val="Arial"/>
        <family val="2"/>
      </rPr>
      <t>Prepaid Income</t>
    </r>
  </si>
  <si>
    <r>
      <t xml:space="preserve">Kewajiban Keuangan / </t>
    </r>
    <r>
      <rPr>
        <i/>
        <sz val="7"/>
        <rFont val="Arial"/>
        <family val="2"/>
      </rPr>
      <t>Other Liabilities</t>
    </r>
  </si>
  <si>
    <r>
      <t xml:space="preserve">Utang Pajak / </t>
    </r>
    <r>
      <rPr>
        <i/>
        <sz val="7"/>
        <rFont val="Arial"/>
        <family val="2"/>
      </rPr>
      <t>Tax Payable</t>
    </r>
  </si>
  <si>
    <r>
      <t xml:space="preserve">Kewajiban Pajak yang ditangguhkan / </t>
    </r>
    <r>
      <rPr>
        <i/>
        <sz val="7"/>
        <rFont val="Arial"/>
        <family val="2"/>
      </rPr>
      <t>Deferred Tax Liabilities</t>
    </r>
  </si>
  <si>
    <r>
      <t xml:space="preserve">Kewajiban imbalan pasca kerja / </t>
    </r>
    <r>
      <rPr>
        <i/>
        <sz val="7"/>
        <rFont val="Arial"/>
        <family val="2"/>
      </rPr>
      <t>Post-employment Benefit Obligation</t>
    </r>
  </si>
  <si>
    <r>
      <t xml:space="preserve">Total Kewajiban / </t>
    </r>
    <r>
      <rPr>
        <b/>
        <i/>
        <sz val="7"/>
        <rFont val="Arial"/>
        <family val="2"/>
      </rPr>
      <t>Total Liabilities</t>
    </r>
  </si>
  <si>
    <t>Ekuitas / Equities</t>
  </si>
  <si>
    <r>
      <t xml:space="preserve">Modal Disetor / </t>
    </r>
    <r>
      <rPr>
        <i/>
        <sz val="7"/>
        <rFont val="Arial"/>
        <family val="2"/>
      </rPr>
      <t>Paid-up Capital</t>
    </r>
  </si>
  <si>
    <r>
      <t>Tambahan Modal Disetor /</t>
    </r>
    <r>
      <rPr>
        <i/>
        <sz val="7"/>
        <rFont val="Arial"/>
        <family val="2"/>
      </rPr>
      <t xml:space="preserve"> Additional Paid-up Capital</t>
    </r>
  </si>
  <si>
    <r>
      <t xml:space="preserve">Laba Ditahan / </t>
    </r>
    <r>
      <rPr>
        <i/>
        <sz val="7"/>
        <rFont val="Arial"/>
        <family val="2"/>
      </rPr>
      <t>Retained Earnings</t>
    </r>
  </si>
  <si>
    <r>
      <t xml:space="preserve">Kepentingan Non-Pengendali / </t>
    </r>
    <r>
      <rPr>
        <i/>
        <sz val="7"/>
        <rFont val="Arial"/>
        <family val="2"/>
      </rPr>
      <t>Non-controlling Interests</t>
    </r>
  </si>
  <si>
    <r>
      <t xml:space="preserve">Total Ekuitas / </t>
    </r>
    <r>
      <rPr>
        <b/>
        <i/>
        <sz val="7"/>
        <rFont val="Arial"/>
        <family val="2"/>
      </rPr>
      <t>Total Equities</t>
    </r>
  </si>
  <si>
    <r>
      <t>Total Liabilitas dan Ekuitas /</t>
    </r>
    <r>
      <rPr>
        <b/>
        <i/>
        <sz val="7"/>
        <rFont val="Arial"/>
        <family val="2"/>
      </rPr>
      <t xml:space="preserve"> Total Liablities and Equities</t>
    </r>
  </si>
  <si>
    <r>
      <t xml:space="preserve">Tabel 3 Laporan Laba Rugi Penyelenggara Fintech Lending (Miliar Rp)
</t>
    </r>
    <r>
      <rPr>
        <b/>
        <i/>
        <sz val="10"/>
        <rFont val="Arial"/>
        <family val="2"/>
      </rPr>
      <t>Table 3 Income Statement of Fintech Lending Company (IDR Billion)</t>
    </r>
  </si>
  <si>
    <t>Akun</t>
  </si>
  <si>
    <t xml:space="preserve">Pendapatan </t>
  </si>
  <si>
    <t>Pendapatan atas Pengembalian Pinjaman</t>
  </si>
  <si>
    <t>Pendapatan atas Pemberian Pinjaman</t>
  </si>
  <si>
    <t>Total Pendapatan</t>
  </si>
  <si>
    <t>Beban-beban</t>
  </si>
  <si>
    <t>Beban Gaji</t>
  </si>
  <si>
    <t>Beban Pemasaran</t>
  </si>
  <si>
    <t>Beban Umum dan Administrasi</t>
  </si>
  <si>
    <t>Beban Keuangan</t>
  </si>
  <si>
    <t>Total Beban-beban</t>
  </si>
  <si>
    <t>Pendapatan (Beban) Lainnya</t>
  </si>
  <si>
    <t>Pendapatan bunga (giro dan deposito)</t>
  </si>
  <si>
    <t>Pendapatan Lain</t>
  </si>
  <si>
    <t>Laba (rugi) selisih kurs</t>
  </si>
  <si>
    <t>Beban penyusutan</t>
  </si>
  <si>
    <t>Beban admin bank</t>
  </si>
  <si>
    <t>Beban lain</t>
  </si>
  <si>
    <t>Total Pendapatan (Beban) Lainnya</t>
  </si>
  <si>
    <t>Pendapatan Sebelum Beban Bunga dan Pajak</t>
  </si>
  <si>
    <t>Beban Bunga</t>
  </si>
  <si>
    <t>Beban Pajak</t>
  </si>
  <si>
    <t>Laba (Rugi) Setelah Beban Bunga dan Pajak</t>
  </si>
  <si>
    <t>Pendapatan (Beban) Komprehensif Lainnya</t>
  </si>
  <si>
    <t>Laba (Rugi) Komprehensif Setelah Beban Bunga dan Pajak</t>
  </si>
  <si>
    <t>Total</t>
  </si>
  <si>
    <r>
      <t>Januari 2022 / January</t>
    </r>
    <r>
      <rPr>
        <b/>
        <i/>
        <sz val="22"/>
        <color theme="9" tint="-0.249977111117893"/>
        <rFont val="Arial"/>
        <family val="2"/>
      </rPr>
      <t xml:space="preserve"> 2022</t>
    </r>
  </si>
  <si>
    <t>Periode: Januari 2021
Period: Januari, 2021</t>
  </si>
  <si>
    <t>Jumlah Penyelenggara (Unit)
Number of Companies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</si>
</sst>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00_);_(* \(#,##0.00\);_(* &quot;-&quot;_);_(@_)"/>
    <numFmt numFmtId="167" formatCode="_(* #,##0_);_(* \(#,##0\);_(* &quot;-&quot;??_);_(@_)"/>
    <numFmt numFmtId="168" formatCode="_-* #,##0.00_-;\-* #,##0.00_-;_-* &quot;-&quot;_-;_-@_-"/>
  </numFmts>
  <fonts count="45"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0"/>
      <name val="Calibri"/>
      <family val="2"/>
      <scheme val="minor"/>
    </font>
    <font>
      <b/>
      <sz val="9"/>
      <name val="Calibri"/>
      <family val="2"/>
      <scheme val="minor"/>
    </font>
    <font>
      <sz val="8"/>
      <name val="Calibri"/>
      <family val="2"/>
      <scheme val="minor"/>
    </font>
    <font>
      <b/>
      <i/>
      <sz val="22"/>
      <color theme="9" tint="-0.249977111117893"/>
      <name val="Arial"/>
      <family val="2"/>
    </font>
    <font>
      <sz val="11"/>
      <color theme="1"/>
      <name val="Calibri"/>
      <family val="2"/>
    </font>
    <font>
      <b/>
      <sz val="11"/>
      <color theme="1"/>
      <name val="Calibri"/>
      <family val="2"/>
    </font>
    <font>
      <sz val="11"/>
      <name val="Cambria"/>
      <family val="2"/>
      <scheme val="major"/>
    </font>
    <font>
      <sz val="12"/>
      <color theme="1"/>
      <name val="Calibri"/>
      <family val="2"/>
      <scheme val="minor"/>
    </font>
    <font>
      <sz val="7"/>
      <color theme="1"/>
      <name val="Arial"/>
      <family val="2"/>
    </font>
    <font>
      <b/>
      <sz val="7"/>
      <color theme="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41" fontId="2" fillId="0" borderId="0" applyFont="0" applyFill="0" applyBorder="0" applyAlignment="0" applyProtection="0"/>
    <xf numFmtId="0" fontId="11" fillId="0" borderId="0"/>
    <xf numFmtId="9" fontId="2" fillId="0" borderId="0" applyFont="0" applyFill="0" applyBorder="0" applyAlignment="0" applyProtection="0"/>
    <xf numFmtId="43" fontId="2" fillId="0" borderId="0" applyFont="0" applyFill="0" applyBorder="0" applyAlignment="0" applyProtection="0"/>
    <xf numFmtId="0" fontId="42" fillId="0" borderId="0"/>
  </cellStyleXfs>
  <cellXfs count="204">
    <xf numFmtId="0" fontId="0" fillId="0" borderId="0" xfId="0"/>
    <xf numFmtId="0" fontId="0" fillId="0" borderId="0" xfId="0" applyAlignment="1"/>
    <xf numFmtId="0" fontId="8" fillId="0" borderId="5" xfId="0" applyFont="1" applyBorder="1" applyAlignment="1">
      <alignment horizontal="left" vertical="center"/>
    </xf>
    <xf numFmtId="41" fontId="8" fillId="0" borderId="2" xfId="0" applyNumberFormat="1" applyFont="1" applyBorder="1" applyAlignment="1">
      <alignment horizontal="right" vertical="center" wrapText="1"/>
    </xf>
    <xf numFmtId="41"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2"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justify" vertical="center" wrapText="1"/>
    </xf>
    <xf numFmtId="0" fontId="0" fillId="0" borderId="0" xfId="0" applyFont="1" applyAlignment="1">
      <alignment vertical="top"/>
    </xf>
    <xf numFmtId="0" fontId="9" fillId="0" borderId="0" xfId="0" applyFont="1" applyAlignment="1">
      <alignment horizontal="justify" vertical="top" wrapText="1"/>
    </xf>
    <xf numFmtId="0" fontId="16" fillId="0" borderId="0" xfId="0" applyFont="1"/>
    <xf numFmtId="41"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14" fillId="0" borderId="0" xfId="0" applyFont="1" applyAlignment="1">
      <alignment horizontal="justify" vertical="top" wrapText="1"/>
    </xf>
    <xf numFmtId="0" fontId="0" fillId="0" borderId="0" xfId="0"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wrapText="1"/>
    </xf>
    <xf numFmtId="0" fontId="6" fillId="0" borderId="2" xfId="0" applyFont="1" applyBorder="1" applyAlignment="1">
      <alignment horizontal="left" vertical="center" indent="1"/>
    </xf>
    <xf numFmtId="41"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0" fillId="2" borderId="0" xfId="0" applyFill="1" applyAlignment="1">
      <alignment vertical="top"/>
    </xf>
    <xf numFmtId="0" fontId="0" fillId="2" borderId="0" xfId="0" applyFill="1" applyAlignment="1">
      <alignment horizontal="left" vertical="top"/>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65" fontId="0" fillId="0" borderId="0" xfId="0" applyNumberFormat="1"/>
    <xf numFmtId="10" fontId="8" fillId="0" borderId="2" xfId="1" applyNumberFormat="1" applyFont="1" applyBorder="1" applyAlignment="1">
      <alignment horizontal="right" vertical="center" wrapText="1"/>
    </xf>
    <xf numFmtId="0" fontId="23" fillId="0" borderId="0" xfId="0" applyFont="1" applyFill="1"/>
    <xf numFmtId="0" fontId="0" fillId="0" borderId="0" xfId="0" applyFill="1"/>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3" fillId="0" borderId="0" xfId="0" applyFont="1"/>
    <xf numFmtId="0" fontId="34" fillId="0" borderId="0" xfId="0" applyFont="1" applyBorder="1" applyAlignment="1"/>
    <xf numFmtId="0" fontId="34" fillId="0" borderId="0" xfId="0" applyFont="1"/>
    <xf numFmtId="0" fontId="6" fillId="0" borderId="2" xfId="0" applyFont="1" applyBorder="1" applyAlignment="1">
      <alignment horizontal="left" vertical="center"/>
    </xf>
    <xf numFmtId="0" fontId="33" fillId="0" borderId="0" xfId="0" applyFont="1" applyBorder="1" applyAlignment="1"/>
    <xf numFmtId="0" fontId="33" fillId="0" borderId="0" xfId="0" applyFont="1" applyBorder="1"/>
    <xf numFmtId="0" fontId="33" fillId="0" borderId="0" xfId="0" applyFont="1" applyAlignment="1"/>
    <xf numFmtId="0" fontId="33" fillId="0" borderId="0" xfId="0" applyFont="1" applyAlignment="1">
      <alignment horizontal="right"/>
    </xf>
    <xf numFmtId="0" fontId="6" fillId="0" borderId="3" xfId="0" applyFont="1" applyBorder="1" applyAlignment="1">
      <alignment horizontal="center" vertical="center" wrapText="1"/>
    </xf>
    <xf numFmtId="3" fontId="33" fillId="0" borderId="0" xfId="0" applyNumberFormat="1" applyFont="1"/>
    <xf numFmtId="0" fontId="35" fillId="0" borderId="0" xfId="0" applyFont="1" applyAlignment="1"/>
    <xf numFmtId="0" fontId="36" fillId="0" borderId="0" xfId="0" applyFont="1" applyAlignment="1"/>
    <xf numFmtId="0" fontId="33" fillId="0" borderId="0" xfId="0" applyFont="1" applyAlignment="1">
      <alignment wrapText="1"/>
    </xf>
    <xf numFmtId="0" fontId="33" fillId="0" borderId="0" xfId="0" applyFont="1" applyAlignment="1">
      <alignment horizontal="righ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41" fontId="8" fillId="0" borderId="2" xfId="4" applyNumberFormat="1" applyFont="1" applyBorder="1" applyAlignment="1">
      <alignment horizontal="right" vertical="center" wrapText="1"/>
    </xf>
    <xf numFmtId="167" fontId="6"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0" fontId="39" fillId="0" borderId="0" xfId="0" applyFont="1"/>
    <xf numFmtId="0" fontId="6" fillId="3" borderId="3" xfId="0" applyFont="1" applyFill="1" applyBorder="1" applyAlignment="1">
      <alignment horizontal="center" vertical="center"/>
    </xf>
    <xf numFmtId="17" fontId="6" fillId="3" borderId="1" xfId="0" applyNumberFormat="1" applyFont="1" applyFill="1" applyBorder="1" applyAlignment="1">
      <alignment horizontal="center" vertical="center"/>
    </xf>
    <xf numFmtId="0" fontId="6" fillId="0" borderId="2" xfId="0" applyFont="1" applyBorder="1" applyAlignment="1">
      <alignment vertical="center" wrapText="1"/>
    </xf>
    <xf numFmtId="0" fontId="8" fillId="0" borderId="2" xfId="0" applyFont="1" applyBorder="1" applyAlignment="1">
      <alignment horizontal="left" vertical="center" wrapText="1" indent="2"/>
    </xf>
    <xf numFmtId="0" fontId="40" fillId="0" borderId="0" xfId="0" applyFont="1"/>
    <xf numFmtId="167" fontId="8" fillId="0" borderId="2"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3"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35" fillId="0" borderId="0" xfId="0" applyFont="1" applyAlignment="1">
      <alignment wrapText="1"/>
    </xf>
    <xf numFmtId="0" fontId="6" fillId="0" borderId="0" xfId="0" applyFont="1"/>
    <xf numFmtId="0" fontId="8" fillId="0" borderId="0" xfId="0" applyFont="1"/>
    <xf numFmtId="168" fontId="8" fillId="0" borderId="2" xfId="1" applyNumberFormat="1" applyFont="1" applyBorder="1" applyAlignment="1">
      <alignment horizontal="right" vertical="center"/>
    </xf>
    <xf numFmtId="164"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41" fillId="0" borderId="0" xfId="1" applyNumberFormat="1" applyFont="1"/>
    <xf numFmtId="168" fontId="43" fillId="0" borderId="2" xfId="0" applyNumberFormat="1" applyFont="1" applyBorder="1" applyAlignment="1">
      <alignment vertical="center"/>
    </xf>
    <xf numFmtId="168" fontId="44" fillId="0" borderId="2" xfId="0" applyNumberFormat="1" applyFont="1" applyBorder="1" applyAlignment="1">
      <alignment vertical="center"/>
    </xf>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2" fontId="6" fillId="0" borderId="2" xfId="0" applyNumberFormat="1" applyFont="1" applyBorder="1" applyAlignment="1">
      <alignment horizontal="right" vertical="center"/>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3" borderId="1" xfId="4" applyNumberFormat="1" applyFont="1" applyFill="1" applyBorder="1" applyAlignment="1">
      <alignment horizontal="center" vertical="center"/>
    </xf>
    <xf numFmtId="0" fontId="0" fillId="0" borderId="2" xfId="0" applyBorder="1"/>
    <xf numFmtId="0" fontId="0" fillId="0" borderId="3" xfId="0" applyBorder="1"/>
    <xf numFmtId="0" fontId="6" fillId="3" borderId="1" xfId="0" applyFont="1" applyFill="1" applyBorder="1" applyAlignment="1">
      <alignment horizontal="center" vertical="center"/>
    </xf>
    <xf numFmtId="0" fontId="39" fillId="0" borderId="2" xfId="0" applyFont="1" applyBorder="1"/>
    <xf numFmtId="0" fontId="40" fillId="0" borderId="2" xfId="0" applyFont="1" applyBorder="1"/>
    <xf numFmtId="0" fontId="39" fillId="0" borderId="3" xfId="0" applyFont="1" applyBorder="1"/>
    <xf numFmtId="43" fontId="39" fillId="0" borderId="2" xfId="0" applyNumberFormat="1" applyFont="1" applyBorder="1"/>
    <xf numFmtId="0" fontId="8" fillId="0" borderId="3" xfId="0" applyFont="1" applyBorder="1" applyAlignment="1">
      <alignment horizontal="left" vertical="center"/>
    </xf>
    <xf numFmtId="10" fontId="8" fillId="0" borderId="4" xfId="0" applyNumberFormat="1" applyFont="1" applyBorder="1" applyAlignment="1">
      <alignment horizontal="right" vertical="center" wrapText="1"/>
    </xf>
    <xf numFmtId="0" fontId="34" fillId="0" borderId="4" xfId="0" applyFont="1" applyBorder="1"/>
    <xf numFmtId="0" fontId="33" fillId="0" borderId="2" xfId="0" applyFont="1" applyBorder="1"/>
    <xf numFmtId="0" fontId="33" fillId="0" borderId="3" xfId="0" applyFont="1" applyBorder="1"/>
    <xf numFmtId="43" fontId="34" fillId="0" borderId="4" xfId="0" applyNumberFormat="1" applyFont="1" applyBorder="1"/>
    <xf numFmtId="43" fontId="33" fillId="0" borderId="2" xfId="0" applyNumberFormat="1" applyFont="1" applyBorder="1"/>
    <xf numFmtId="0" fontId="6" fillId="0" borderId="2" xfId="0" applyFont="1" applyBorder="1" applyAlignment="1">
      <alignment horizontal="center" vertical="center" wrapText="1"/>
    </xf>
    <xf numFmtId="166" fontId="33" fillId="0" borderId="2" xfId="0" applyNumberFormat="1" applyFont="1" applyBorder="1"/>
    <xf numFmtId="0" fontId="34" fillId="0" borderId="2" xfId="0" applyFont="1" applyBorder="1"/>
    <xf numFmtId="166" fontId="33" fillId="0" borderId="3" xfId="0" applyNumberFormat="1" applyFont="1" applyBorder="1"/>
    <xf numFmtId="0" fontId="34" fillId="0" borderId="3" xfId="0" applyFont="1" applyBorder="1"/>
    <xf numFmtId="0" fontId="33" fillId="0" borderId="4" xfId="0" applyFont="1" applyBorder="1"/>
    <xf numFmtId="3" fontId="34" fillId="0" borderId="3" xfId="0" applyNumberFormat="1" applyFont="1" applyBorder="1"/>
    <xf numFmtId="43" fontId="34" fillId="0" borderId="2" xfId="0" applyNumberFormat="1" applyFont="1" applyBorder="1"/>
    <xf numFmtId="0" fontId="34" fillId="0" borderId="10" xfId="0" applyFont="1" applyBorder="1" applyAlignment="1">
      <alignment horizontal="right"/>
    </xf>
    <xf numFmtId="0" fontId="6" fillId="0" borderId="10" xfId="0" applyFont="1" applyBorder="1" applyAlignment="1">
      <alignment horizontal="left" vertical="center" indent="1"/>
    </xf>
    <xf numFmtId="0" fontId="33" fillId="0" borderId="10" xfId="0" applyFont="1" applyBorder="1" applyAlignment="1">
      <alignment horizontal="right"/>
    </xf>
    <xf numFmtId="17" fontId="6" fillId="2" borderId="1" xfId="0" applyNumberFormat="1" applyFont="1" applyFill="1" applyBorder="1" applyAlignment="1">
      <alignment horizontal="center" vertical="center"/>
    </xf>
    <xf numFmtId="0" fontId="6" fillId="0" borderId="2" xfId="0" applyFont="1" applyBorder="1"/>
    <xf numFmtId="0" fontId="8" fillId="0" borderId="2" xfId="0" applyFont="1" applyBorder="1"/>
    <xf numFmtId="0" fontId="8" fillId="0" borderId="3" xfId="0" applyFont="1" applyBorder="1"/>
    <xf numFmtId="166" fontId="6" fillId="0" borderId="3" xfId="0" applyNumberFormat="1" applyFont="1" applyBorder="1" applyAlignment="1">
      <alignment horizontal="right" vertical="center" wrapText="1"/>
    </xf>
    <xf numFmtId="0" fontId="6" fillId="0" borderId="0" xfId="0" applyFont="1" applyBorder="1" applyAlignment="1">
      <alignment horizontal="left" vertical="center" wrapText="1"/>
    </xf>
    <xf numFmtId="10" fontId="6" fillId="0" borderId="3" xfId="3" applyNumberFormat="1" applyFont="1" applyBorder="1" applyAlignment="1">
      <alignment horizontal="right" vertical="center" wrapText="1"/>
    </xf>
    <xf numFmtId="43" fontId="6" fillId="0" borderId="5" xfId="0" applyNumberFormat="1" applyFont="1" applyBorder="1" applyAlignment="1">
      <alignment horizontal="right" vertical="center" wrapText="1"/>
    </xf>
    <xf numFmtId="41" fontId="6" fillId="0" borderId="12" xfId="0" applyNumberFormat="1" applyFont="1" applyBorder="1" applyAlignment="1">
      <alignment horizontal="right" vertical="center" wrapText="1"/>
    </xf>
    <xf numFmtId="43" fontId="43" fillId="0" borderId="2" xfId="4" applyFont="1" applyBorder="1" applyAlignment="1">
      <alignment vertical="center"/>
    </xf>
    <xf numFmtId="43" fontId="44" fillId="0" borderId="2" xfId="4" applyFont="1" applyBorder="1" applyAlignment="1">
      <alignment vertical="center"/>
    </xf>
    <xf numFmtId="43" fontId="8" fillId="0" borderId="2" xfId="4" applyFont="1" applyBorder="1" applyAlignment="1">
      <alignment horizontal="right" vertical="center" wrapText="1"/>
    </xf>
    <xf numFmtId="17" fontId="6" fillId="2" borderId="1" xfId="0" applyNumberFormat="1" applyFont="1" applyFill="1" applyBorder="1" applyAlignment="1">
      <alignment horizontal="center" vertical="center"/>
    </xf>
    <xf numFmtId="0" fontId="0" fillId="0" borderId="0" xfId="0" applyAlignment="1">
      <alignment horizontal="center" vertical="top"/>
    </xf>
    <xf numFmtId="0" fontId="5" fillId="2" borderId="6" xfId="0" applyFont="1" applyFill="1" applyBorder="1" applyAlignment="1">
      <alignment horizontal="left" vertical="center" wrapText="1"/>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opLeftCell="A4" zoomScale="72" zoomScaleNormal="80" workbookViewId="0">
      <selection activeCell="C14" sqref="C14"/>
    </sheetView>
  </sheetViews>
  <sheetFormatPr defaultColWidth="8.81640625" defaultRowHeight="14.5" x14ac:dyDescent="0.35"/>
  <cols>
    <col min="1" max="1" width="4.26953125" style="53" customWidth="1"/>
    <col min="2" max="2" width="3.7265625" customWidth="1"/>
    <col min="3" max="3" width="90.453125" customWidth="1"/>
  </cols>
  <sheetData>
    <row r="10" spans="3:3" ht="59.5" x14ac:dyDescent="0.35">
      <c r="C10" s="59" t="s">
        <v>133</v>
      </c>
    </row>
    <row r="11" spans="3:3" x14ac:dyDescent="0.35">
      <c r="C11" s="54"/>
    </row>
    <row r="12" spans="3:3" x14ac:dyDescent="0.35">
      <c r="C12" s="54"/>
    </row>
    <row r="13" spans="3:3" ht="30" x14ac:dyDescent="0.35">
      <c r="C13" s="59" t="s">
        <v>275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5"/>
  <sheetViews>
    <sheetView showGridLines="0" showWhiteSpace="0" zoomScale="90" zoomScaleNormal="90" workbookViewId="0">
      <pane xSplit="2" ySplit="3" topLeftCell="C4" activePane="bottomRight" state="frozen"/>
      <selection activeCell="Z9" sqref="Z9"/>
      <selection pane="topRight" activeCell="Z9" sqref="Z9"/>
      <selection pane="bottomLeft" activeCell="Z9" sqref="Z9"/>
      <selection pane="bottomRight" sqref="A1:AB1"/>
    </sheetView>
  </sheetViews>
  <sheetFormatPr defaultColWidth="9.1796875" defaultRowHeight="14.5" x14ac:dyDescent="0.35"/>
  <cols>
    <col min="1" max="1" width="2.7265625" style="90" bestFit="1" customWidth="1"/>
    <col min="2" max="2" width="23.7265625" style="89" customWidth="1"/>
    <col min="3" max="4" width="8.81640625" style="89" customWidth="1"/>
    <col min="5" max="6" width="8.81640625" style="83" customWidth="1"/>
    <col min="7" max="7" width="10.08984375" style="83" bestFit="1" customWidth="1"/>
    <col min="8" max="16384" width="9.1796875" style="83"/>
  </cols>
  <sheetData>
    <row r="1" spans="1:28" ht="29.15" customHeight="1" x14ac:dyDescent="0.35">
      <c r="A1" s="175" t="s">
        <v>202</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7"/>
    </row>
    <row r="2" spans="1:28" x14ac:dyDescent="0.35">
      <c r="A2" s="195" t="s">
        <v>3</v>
      </c>
      <c r="B2" s="195"/>
      <c r="C2" s="192">
        <v>44531</v>
      </c>
      <c r="D2" s="193"/>
      <c r="E2" s="192">
        <v>44562</v>
      </c>
      <c r="F2" s="193"/>
      <c r="G2" s="192">
        <v>44593</v>
      </c>
      <c r="H2" s="193"/>
      <c r="I2" s="192">
        <v>44621</v>
      </c>
      <c r="J2" s="193"/>
      <c r="K2" s="192">
        <v>44652</v>
      </c>
      <c r="L2" s="193"/>
      <c r="M2" s="192">
        <v>44682</v>
      </c>
      <c r="N2" s="193"/>
      <c r="O2" s="192">
        <v>44713</v>
      </c>
      <c r="P2" s="193"/>
      <c r="Q2" s="192">
        <v>44743</v>
      </c>
      <c r="R2" s="193"/>
      <c r="S2" s="192">
        <v>44774</v>
      </c>
      <c r="T2" s="193"/>
      <c r="U2" s="192">
        <v>44805</v>
      </c>
      <c r="V2" s="193"/>
      <c r="W2" s="192">
        <v>44835</v>
      </c>
      <c r="X2" s="193"/>
      <c r="Y2" s="192">
        <v>44866</v>
      </c>
      <c r="Z2" s="193"/>
      <c r="AA2" s="192">
        <v>44896</v>
      </c>
      <c r="AB2" s="193"/>
    </row>
    <row r="3" spans="1:28" ht="36" x14ac:dyDescent="0.35">
      <c r="A3" s="194"/>
      <c r="B3" s="194"/>
      <c r="C3" s="68" t="s">
        <v>175</v>
      </c>
      <c r="D3" s="68" t="s">
        <v>176</v>
      </c>
      <c r="E3" s="68" t="s">
        <v>175</v>
      </c>
      <c r="F3" s="68" t="s">
        <v>176</v>
      </c>
      <c r="G3" s="68" t="s">
        <v>175</v>
      </c>
      <c r="H3" s="68" t="s">
        <v>176</v>
      </c>
      <c r="I3" s="68" t="s">
        <v>175</v>
      </c>
      <c r="J3" s="68" t="s">
        <v>176</v>
      </c>
      <c r="K3" s="68" t="s">
        <v>175</v>
      </c>
      <c r="L3" s="68" t="s">
        <v>176</v>
      </c>
      <c r="M3" s="68" t="s">
        <v>175</v>
      </c>
      <c r="N3" s="68" t="s">
        <v>176</v>
      </c>
      <c r="O3" s="68" t="s">
        <v>175</v>
      </c>
      <c r="P3" s="68" t="s">
        <v>176</v>
      </c>
      <c r="Q3" s="68" t="s">
        <v>175</v>
      </c>
      <c r="R3" s="68" t="s">
        <v>176</v>
      </c>
      <c r="S3" s="68" t="s">
        <v>175</v>
      </c>
      <c r="T3" s="68" t="s">
        <v>176</v>
      </c>
      <c r="U3" s="68" t="s">
        <v>175</v>
      </c>
      <c r="V3" s="68" t="s">
        <v>176</v>
      </c>
      <c r="W3" s="68" t="s">
        <v>175</v>
      </c>
      <c r="X3" s="68" t="s">
        <v>176</v>
      </c>
      <c r="Y3" s="68" t="s">
        <v>175</v>
      </c>
      <c r="Z3" s="68" t="s">
        <v>176</v>
      </c>
      <c r="AA3" s="68" t="s">
        <v>175</v>
      </c>
      <c r="AB3" s="68" t="s">
        <v>176</v>
      </c>
    </row>
    <row r="4" spans="1:28" x14ac:dyDescent="0.35">
      <c r="A4" s="81" t="s">
        <v>56</v>
      </c>
      <c r="B4" s="87"/>
      <c r="C4" s="101">
        <v>10649371</v>
      </c>
      <c r="D4" s="74">
        <v>11212.660896965999</v>
      </c>
      <c r="E4" s="101">
        <v>10787764</v>
      </c>
      <c r="F4" s="74">
        <v>11391.139286095</v>
      </c>
      <c r="G4" s="146"/>
      <c r="H4" s="143"/>
      <c r="I4" s="143"/>
      <c r="J4" s="143"/>
      <c r="K4" s="143"/>
      <c r="L4" s="143"/>
      <c r="M4" s="143"/>
      <c r="N4" s="143"/>
      <c r="O4" s="143"/>
      <c r="P4" s="143"/>
      <c r="Q4" s="143"/>
      <c r="R4" s="143"/>
      <c r="S4" s="143"/>
      <c r="T4" s="143"/>
      <c r="U4" s="143"/>
      <c r="V4" s="143"/>
      <c r="W4" s="143"/>
      <c r="X4" s="143"/>
      <c r="Y4" s="143"/>
      <c r="Z4" s="143"/>
      <c r="AA4" s="143"/>
      <c r="AB4" s="143"/>
    </row>
    <row r="5" spans="1:28" x14ac:dyDescent="0.35">
      <c r="A5" s="11"/>
      <c r="B5" s="2" t="s">
        <v>57</v>
      </c>
      <c r="C5" s="110">
        <v>1195739</v>
      </c>
      <c r="D5" s="75">
        <v>1089.2969102750001</v>
      </c>
      <c r="E5" s="110">
        <v>1220845</v>
      </c>
      <c r="F5" s="75">
        <v>1156.2987395959999</v>
      </c>
      <c r="G5" s="146"/>
      <c r="H5" s="143"/>
      <c r="I5" s="143"/>
      <c r="J5" s="143"/>
      <c r="K5" s="143"/>
      <c r="L5" s="143"/>
      <c r="M5" s="143"/>
      <c r="N5" s="143"/>
      <c r="O5" s="143"/>
      <c r="P5" s="143"/>
      <c r="Q5" s="143"/>
      <c r="R5" s="143"/>
      <c r="S5" s="143"/>
      <c r="T5" s="143"/>
      <c r="U5" s="143"/>
      <c r="V5" s="143"/>
      <c r="W5" s="143"/>
      <c r="X5" s="143"/>
      <c r="Y5" s="143"/>
      <c r="Z5" s="143"/>
      <c r="AA5" s="143"/>
      <c r="AB5" s="143"/>
    </row>
    <row r="6" spans="1:28" x14ac:dyDescent="0.35">
      <c r="A6" s="11"/>
      <c r="B6" s="2" t="s">
        <v>58</v>
      </c>
      <c r="C6" s="110">
        <v>2945637</v>
      </c>
      <c r="D6" s="75">
        <v>3982.3758146300001</v>
      </c>
      <c r="E6" s="110">
        <v>2954816</v>
      </c>
      <c r="F6" s="75">
        <v>3950.5798083509999</v>
      </c>
      <c r="G6" s="146"/>
      <c r="H6" s="143"/>
      <c r="I6" s="143"/>
      <c r="J6" s="143"/>
      <c r="K6" s="143"/>
      <c r="L6" s="143"/>
      <c r="M6" s="143"/>
      <c r="N6" s="143"/>
      <c r="O6" s="143"/>
      <c r="P6" s="143"/>
      <c r="Q6" s="143"/>
      <c r="R6" s="143"/>
      <c r="S6" s="143"/>
      <c r="T6" s="143"/>
      <c r="U6" s="143"/>
      <c r="V6" s="143"/>
      <c r="W6" s="143"/>
      <c r="X6" s="143"/>
      <c r="Y6" s="143"/>
      <c r="Z6" s="143"/>
      <c r="AA6" s="143"/>
      <c r="AB6" s="143"/>
    </row>
    <row r="7" spans="1:28" x14ac:dyDescent="0.35">
      <c r="A7" s="11"/>
      <c r="B7" s="2" t="s">
        <v>59</v>
      </c>
      <c r="C7" s="110">
        <v>3661750</v>
      </c>
      <c r="D7" s="75">
        <v>3339.7060938320001</v>
      </c>
      <c r="E7" s="110">
        <v>3742178</v>
      </c>
      <c r="F7" s="75">
        <v>3489.5072079490001</v>
      </c>
      <c r="G7" s="146"/>
      <c r="H7" s="143"/>
      <c r="I7" s="143"/>
      <c r="J7" s="143"/>
      <c r="K7" s="143"/>
      <c r="L7" s="143"/>
      <c r="M7" s="143"/>
      <c r="N7" s="143"/>
      <c r="O7" s="143"/>
      <c r="P7" s="143"/>
      <c r="Q7" s="143"/>
      <c r="R7" s="143"/>
      <c r="S7" s="143"/>
      <c r="T7" s="143"/>
      <c r="U7" s="143"/>
      <c r="V7" s="143"/>
      <c r="W7" s="143"/>
      <c r="X7" s="143"/>
      <c r="Y7" s="143"/>
      <c r="Z7" s="143"/>
      <c r="AA7" s="143"/>
      <c r="AB7" s="143"/>
    </row>
    <row r="8" spans="1:28" x14ac:dyDescent="0.35">
      <c r="A8" s="11"/>
      <c r="B8" s="2" t="s">
        <v>60</v>
      </c>
      <c r="C8" s="110">
        <v>1078475</v>
      </c>
      <c r="D8" s="75">
        <v>897.86227010000005</v>
      </c>
      <c r="E8" s="110">
        <v>1088889</v>
      </c>
      <c r="F8" s="75">
        <v>904.26727001400002</v>
      </c>
      <c r="G8" s="146"/>
      <c r="H8" s="143"/>
      <c r="I8" s="143"/>
      <c r="J8" s="143"/>
      <c r="K8" s="143"/>
      <c r="L8" s="143"/>
      <c r="M8" s="143"/>
      <c r="N8" s="143"/>
      <c r="O8" s="143"/>
      <c r="P8" s="143"/>
      <c r="Q8" s="143"/>
      <c r="R8" s="143"/>
      <c r="S8" s="143"/>
      <c r="T8" s="143"/>
      <c r="U8" s="143"/>
      <c r="V8" s="143"/>
      <c r="W8" s="143"/>
      <c r="X8" s="143"/>
      <c r="Y8" s="143"/>
      <c r="Z8" s="143"/>
      <c r="AA8" s="143"/>
      <c r="AB8" s="143"/>
    </row>
    <row r="9" spans="1:28" x14ac:dyDescent="0.35">
      <c r="A9" s="11"/>
      <c r="B9" s="2" t="s">
        <v>61</v>
      </c>
      <c r="C9" s="110">
        <v>241672</v>
      </c>
      <c r="D9" s="75">
        <v>149.30712045800001</v>
      </c>
      <c r="E9" s="110">
        <v>241758</v>
      </c>
      <c r="F9" s="75">
        <v>168.609490792</v>
      </c>
      <c r="G9" s="146"/>
      <c r="H9" s="143"/>
      <c r="I9" s="143"/>
      <c r="J9" s="143"/>
      <c r="K9" s="143"/>
      <c r="L9" s="143"/>
      <c r="M9" s="143"/>
      <c r="N9" s="143"/>
      <c r="O9" s="143"/>
      <c r="P9" s="143"/>
      <c r="Q9" s="143"/>
      <c r="R9" s="143"/>
      <c r="S9" s="143"/>
      <c r="T9" s="143"/>
      <c r="U9" s="143"/>
      <c r="V9" s="143"/>
      <c r="W9" s="143"/>
      <c r="X9" s="143"/>
      <c r="Y9" s="143"/>
      <c r="Z9" s="143"/>
      <c r="AA9" s="143"/>
      <c r="AB9" s="143"/>
    </row>
    <row r="10" spans="1:28" x14ac:dyDescent="0.35">
      <c r="A10" s="11"/>
      <c r="B10" s="2" t="s">
        <v>62</v>
      </c>
      <c r="C10" s="110">
        <v>1526098</v>
      </c>
      <c r="D10" s="75">
        <v>1754.112687671</v>
      </c>
      <c r="E10" s="110">
        <v>1539278</v>
      </c>
      <c r="F10" s="75">
        <v>1721.8767693929999</v>
      </c>
      <c r="G10" s="146"/>
      <c r="H10" s="143"/>
      <c r="I10" s="143"/>
      <c r="J10" s="143"/>
      <c r="K10" s="143"/>
      <c r="L10" s="143"/>
      <c r="M10" s="143"/>
      <c r="N10" s="143"/>
      <c r="O10" s="143"/>
      <c r="P10" s="143"/>
      <c r="Q10" s="143"/>
      <c r="R10" s="143"/>
      <c r="S10" s="143"/>
      <c r="T10" s="143"/>
      <c r="U10" s="143"/>
      <c r="V10" s="143"/>
      <c r="W10" s="143"/>
      <c r="X10" s="143"/>
      <c r="Y10" s="143"/>
      <c r="Z10" s="143"/>
      <c r="AA10" s="143"/>
      <c r="AB10" s="143"/>
    </row>
    <row r="11" spans="1:28" x14ac:dyDescent="0.35">
      <c r="A11" s="86" t="s">
        <v>63</v>
      </c>
      <c r="B11" s="87"/>
      <c r="C11" s="101">
        <v>2823713</v>
      </c>
      <c r="D11" s="74">
        <v>2396.6959690190001</v>
      </c>
      <c r="E11" s="101">
        <v>2779235</v>
      </c>
      <c r="F11" s="74">
        <v>2391.3552912959999</v>
      </c>
      <c r="G11" s="146"/>
      <c r="H11" s="143"/>
      <c r="I11" s="143"/>
      <c r="J11" s="143"/>
      <c r="K11" s="143"/>
      <c r="L11" s="143"/>
      <c r="M11" s="143"/>
      <c r="N11" s="143"/>
      <c r="O11" s="143"/>
      <c r="P11" s="143"/>
      <c r="Q11" s="143"/>
      <c r="R11" s="143"/>
      <c r="S11" s="143"/>
      <c r="T11" s="143"/>
      <c r="U11" s="143"/>
      <c r="V11" s="143"/>
      <c r="W11" s="143"/>
      <c r="X11" s="143"/>
      <c r="Y11" s="143"/>
      <c r="Z11" s="143"/>
      <c r="AA11" s="143"/>
      <c r="AB11" s="143"/>
    </row>
    <row r="12" spans="1:28" x14ac:dyDescent="0.35">
      <c r="A12" s="11"/>
      <c r="B12" s="2" t="s">
        <v>64</v>
      </c>
      <c r="C12" s="110">
        <v>38298</v>
      </c>
      <c r="D12" s="75">
        <v>33.677478862999997</v>
      </c>
      <c r="E12" s="110">
        <v>38402</v>
      </c>
      <c r="F12" s="75">
        <v>36.101279204999997</v>
      </c>
      <c r="G12" s="146"/>
      <c r="H12" s="143"/>
      <c r="I12" s="143"/>
      <c r="J12" s="143"/>
      <c r="K12" s="143"/>
      <c r="L12" s="143"/>
      <c r="M12" s="143"/>
      <c r="N12" s="143"/>
      <c r="O12" s="143"/>
      <c r="P12" s="143"/>
      <c r="Q12" s="143"/>
      <c r="R12" s="143"/>
      <c r="S12" s="143"/>
      <c r="T12" s="143"/>
      <c r="U12" s="143"/>
      <c r="V12" s="143"/>
      <c r="W12" s="143"/>
      <c r="X12" s="143"/>
      <c r="Y12" s="143"/>
      <c r="Z12" s="143"/>
      <c r="AA12" s="143"/>
      <c r="AB12" s="143"/>
    </row>
    <row r="13" spans="1:28" x14ac:dyDescent="0.35">
      <c r="A13" s="11"/>
      <c r="B13" s="2" t="s">
        <v>65</v>
      </c>
      <c r="C13" s="110">
        <v>422107</v>
      </c>
      <c r="D13" s="75">
        <v>298.80319858399997</v>
      </c>
      <c r="E13" s="110">
        <v>402639</v>
      </c>
      <c r="F13" s="75">
        <v>307.39674799800002</v>
      </c>
      <c r="G13" s="146"/>
      <c r="H13" s="143"/>
      <c r="I13" s="143"/>
      <c r="J13" s="143"/>
      <c r="K13" s="143"/>
      <c r="L13" s="143"/>
      <c r="M13" s="143"/>
      <c r="N13" s="143"/>
      <c r="O13" s="143"/>
      <c r="P13" s="143"/>
      <c r="Q13" s="143"/>
      <c r="R13" s="143"/>
      <c r="S13" s="143"/>
      <c r="T13" s="143"/>
      <c r="U13" s="143"/>
      <c r="V13" s="143"/>
      <c r="W13" s="143"/>
      <c r="X13" s="143"/>
      <c r="Y13" s="143"/>
      <c r="Z13" s="143"/>
      <c r="AA13" s="143"/>
      <c r="AB13" s="143"/>
    </row>
    <row r="14" spans="1:28" x14ac:dyDescent="0.35">
      <c r="A14" s="11"/>
      <c r="B14" s="2" t="s">
        <v>66</v>
      </c>
      <c r="C14" s="110">
        <v>145178</v>
      </c>
      <c r="D14" s="75">
        <v>109.224248202</v>
      </c>
      <c r="E14" s="110">
        <v>142698</v>
      </c>
      <c r="F14" s="75">
        <v>116.202076112</v>
      </c>
      <c r="G14" s="146"/>
      <c r="H14" s="143"/>
      <c r="I14" s="143"/>
      <c r="J14" s="143"/>
      <c r="K14" s="143"/>
      <c r="L14" s="143"/>
      <c r="M14" s="143"/>
      <c r="N14" s="143"/>
      <c r="O14" s="143"/>
      <c r="P14" s="143"/>
      <c r="Q14" s="143"/>
      <c r="R14" s="143"/>
      <c r="S14" s="143"/>
      <c r="T14" s="143"/>
      <c r="U14" s="143"/>
      <c r="V14" s="143"/>
      <c r="W14" s="143"/>
      <c r="X14" s="143"/>
      <c r="Y14" s="143"/>
      <c r="Z14" s="143"/>
      <c r="AA14" s="143"/>
      <c r="AB14" s="143"/>
    </row>
    <row r="15" spans="1:28" x14ac:dyDescent="0.35">
      <c r="A15" s="11"/>
      <c r="B15" s="2" t="s">
        <v>67</v>
      </c>
      <c r="C15" s="110">
        <v>166127</v>
      </c>
      <c r="D15" s="75">
        <v>136.05461402</v>
      </c>
      <c r="E15" s="110">
        <v>163472</v>
      </c>
      <c r="F15" s="75">
        <v>134.761282553</v>
      </c>
      <c r="G15" s="146"/>
      <c r="H15" s="143"/>
      <c r="I15" s="143"/>
      <c r="J15" s="143"/>
      <c r="K15" s="143"/>
      <c r="L15" s="143"/>
      <c r="M15" s="143"/>
      <c r="N15" s="143"/>
      <c r="O15" s="143"/>
      <c r="P15" s="143"/>
      <c r="Q15" s="143"/>
      <c r="R15" s="143"/>
      <c r="S15" s="143"/>
      <c r="T15" s="143"/>
      <c r="U15" s="143"/>
      <c r="V15" s="143"/>
      <c r="W15" s="143"/>
      <c r="X15" s="143"/>
      <c r="Y15" s="143"/>
      <c r="Z15" s="143"/>
      <c r="AA15" s="143"/>
      <c r="AB15" s="143"/>
    </row>
    <row r="16" spans="1:28" x14ac:dyDescent="0.35">
      <c r="A16" s="11"/>
      <c r="B16" s="2" t="s">
        <v>68</v>
      </c>
      <c r="C16" s="110">
        <v>153641</v>
      </c>
      <c r="D16" s="75">
        <v>107.761709255</v>
      </c>
      <c r="E16" s="110">
        <v>147655</v>
      </c>
      <c r="F16" s="75">
        <v>116.508563131</v>
      </c>
      <c r="G16" s="146"/>
      <c r="H16" s="143"/>
      <c r="I16" s="143"/>
      <c r="J16" s="143"/>
      <c r="K16" s="143"/>
      <c r="L16" s="143"/>
      <c r="M16" s="143"/>
      <c r="N16" s="143"/>
      <c r="O16" s="143"/>
      <c r="P16" s="143"/>
      <c r="Q16" s="143"/>
      <c r="R16" s="143"/>
      <c r="S16" s="143"/>
      <c r="T16" s="143"/>
      <c r="U16" s="143"/>
      <c r="V16" s="143"/>
      <c r="W16" s="143"/>
      <c r="X16" s="143"/>
      <c r="Y16" s="143"/>
      <c r="Z16" s="143"/>
      <c r="AA16" s="143"/>
      <c r="AB16" s="143"/>
    </row>
    <row r="17" spans="1:28" x14ac:dyDescent="0.35">
      <c r="A17" s="11"/>
      <c r="B17" s="2" t="s">
        <v>69</v>
      </c>
      <c r="C17" s="110">
        <v>42535</v>
      </c>
      <c r="D17" s="75">
        <v>28.752593530999999</v>
      </c>
      <c r="E17" s="110">
        <v>32212</v>
      </c>
      <c r="F17" s="75">
        <v>32.300212125000002</v>
      </c>
      <c r="G17" s="146"/>
      <c r="H17" s="143"/>
      <c r="I17" s="143"/>
      <c r="J17" s="143"/>
      <c r="K17" s="143"/>
      <c r="L17" s="143"/>
      <c r="M17" s="143"/>
      <c r="N17" s="143"/>
      <c r="O17" s="143"/>
      <c r="P17" s="143"/>
      <c r="Q17" s="143"/>
      <c r="R17" s="143"/>
      <c r="S17" s="143"/>
      <c r="T17" s="143"/>
      <c r="U17" s="143"/>
      <c r="V17" s="143"/>
      <c r="W17" s="143"/>
      <c r="X17" s="143"/>
      <c r="Y17" s="143"/>
      <c r="Z17" s="143"/>
      <c r="AA17" s="143"/>
      <c r="AB17" s="143"/>
    </row>
    <row r="18" spans="1:28" x14ac:dyDescent="0.35">
      <c r="A18" s="11"/>
      <c r="B18" s="2" t="s">
        <v>70</v>
      </c>
      <c r="C18" s="110">
        <v>79030</v>
      </c>
      <c r="D18" s="75">
        <v>72.223661143000001</v>
      </c>
      <c r="E18" s="110">
        <v>75133</v>
      </c>
      <c r="F18" s="75">
        <v>69.803777460000006</v>
      </c>
      <c r="G18" s="146"/>
      <c r="H18" s="143"/>
      <c r="I18" s="143"/>
      <c r="J18" s="143"/>
      <c r="K18" s="143"/>
      <c r="L18" s="143"/>
      <c r="M18" s="143"/>
      <c r="N18" s="143"/>
      <c r="O18" s="143"/>
      <c r="P18" s="143"/>
      <c r="Q18" s="143"/>
      <c r="R18" s="143"/>
      <c r="S18" s="143"/>
      <c r="T18" s="143"/>
      <c r="U18" s="143"/>
      <c r="V18" s="143"/>
      <c r="W18" s="143"/>
      <c r="X18" s="143"/>
      <c r="Y18" s="143"/>
      <c r="Z18" s="143"/>
      <c r="AA18" s="143"/>
      <c r="AB18" s="143"/>
    </row>
    <row r="19" spans="1:28" x14ac:dyDescent="0.35">
      <c r="A19" s="11"/>
      <c r="B19" s="2" t="s">
        <v>71</v>
      </c>
      <c r="C19" s="110">
        <v>317998</v>
      </c>
      <c r="D19" s="75">
        <v>206.692367233</v>
      </c>
      <c r="E19" s="110">
        <v>310609</v>
      </c>
      <c r="F19" s="75">
        <v>218.12011605000001</v>
      </c>
      <c r="G19" s="146"/>
      <c r="H19" s="143"/>
      <c r="I19" s="143"/>
      <c r="J19" s="143"/>
      <c r="K19" s="143"/>
      <c r="L19" s="143"/>
      <c r="M19" s="143"/>
      <c r="N19" s="143"/>
      <c r="O19" s="143"/>
      <c r="P19" s="143"/>
      <c r="Q19" s="143"/>
      <c r="R19" s="143"/>
      <c r="S19" s="143"/>
      <c r="T19" s="143"/>
      <c r="U19" s="143"/>
      <c r="V19" s="143"/>
      <c r="W19" s="143"/>
      <c r="X19" s="143"/>
      <c r="Y19" s="143"/>
      <c r="Z19" s="143"/>
      <c r="AA19" s="143"/>
      <c r="AB19" s="143"/>
    </row>
    <row r="20" spans="1:28" x14ac:dyDescent="0.35">
      <c r="A20" s="11"/>
      <c r="B20" s="2" t="s">
        <v>72</v>
      </c>
      <c r="C20" s="110">
        <v>34515</v>
      </c>
      <c r="D20" s="75">
        <v>24.746389511</v>
      </c>
      <c r="E20" s="110">
        <v>30039</v>
      </c>
      <c r="F20" s="75">
        <v>28.242882400999999</v>
      </c>
      <c r="G20" s="146"/>
      <c r="H20" s="143"/>
      <c r="I20" s="143"/>
      <c r="J20" s="143"/>
      <c r="K20" s="143"/>
      <c r="L20" s="143"/>
      <c r="M20" s="143"/>
      <c r="N20" s="143"/>
      <c r="O20" s="143"/>
      <c r="P20" s="143"/>
      <c r="Q20" s="143"/>
      <c r="R20" s="143"/>
      <c r="S20" s="143"/>
      <c r="T20" s="143"/>
      <c r="U20" s="143"/>
      <c r="V20" s="143"/>
      <c r="W20" s="143"/>
      <c r="X20" s="143"/>
      <c r="Y20" s="143"/>
      <c r="Z20" s="143"/>
      <c r="AA20" s="143"/>
      <c r="AB20" s="143"/>
    </row>
    <row r="21" spans="1:28" x14ac:dyDescent="0.35">
      <c r="A21" s="11"/>
      <c r="B21" s="2" t="s">
        <v>73</v>
      </c>
      <c r="C21" s="110">
        <v>254074</v>
      </c>
      <c r="D21" s="75">
        <v>162.25778503399999</v>
      </c>
      <c r="E21" s="110">
        <v>245992</v>
      </c>
      <c r="F21" s="75">
        <v>159.48765351899999</v>
      </c>
      <c r="G21" s="146"/>
      <c r="H21" s="143"/>
      <c r="I21" s="143"/>
      <c r="J21" s="143"/>
      <c r="K21" s="143"/>
      <c r="L21" s="143"/>
      <c r="M21" s="143"/>
      <c r="N21" s="143"/>
      <c r="O21" s="143"/>
      <c r="P21" s="143"/>
      <c r="Q21" s="143"/>
      <c r="R21" s="143"/>
      <c r="S21" s="143"/>
      <c r="T21" s="143"/>
      <c r="U21" s="143"/>
      <c r="V21" s="143"/>
      <c r="W21" s="143"/>
      <c r="X21" s="143"/>
      <c r="Y21" s="143"/>
      <c r="Z21" s="143"/>
      <c r="AA21" s="143"/>
      <c r="AB21" s="143"/>
    </row>
    <row r="22" spans="1:28" x14ac:dyDescent="0.35">
      <c r="A22" s="11"/>
      <c r="B22" s="2" t="s">
        <v>74</v>
      </c>
      <c r="C22" s="110">
        <v>99781</v>
      </c>
      <c r="D22" s="75">
        <v>82.580300008999998</v>
      </c>
      <c r="E22" s="110">
        <v>100684</v>
      </c>
      <c r="F22" s="75">
        <v>90.907490941000006</v>
      </c>
      <c r="G22" s="146"/>
      <c r="H22" s="143"/>
      <c r="I22" s="143"/>
      <c r="J22" s="143"/>
      <c r="K22" s="143"/>
      <c r="L22" s="143"/>
      <c r="M22" s="143"/>
      <c r="N22" s="143"/>
      <c r="O22" s="143"/>
      <c r="P22" s="143"/>
      <c r="Q22" s="143"/>
      <c r="R22" s="143"/>
      <c r="S22" s="143"/>
      <c r="T22" s="143"/>
      <c r="U22" s="143"/>
      <c r="V22" s="143"/>
      <c r="W22" s="143"/>
      <c r="X22" s="143"/>
      <c r="Y22" s="143"/>
      <c r="Z22" s="143"/>
      <c r="AA22" s="143"/>
      <c r="AB22" s="143"/>
    </row>
    <row r="23" spans="1:28" x14ac:dyDescent="0.35">
      <c r="A23" s="11"/>
      <c r="B23" s="2" t="s">
        <v>75</v>
      </c>
      <c r="C23" s="110">
        <v>49865</v>
      </c>
      <c r="D23" s="75">
        <v>43.366957966999998</v>
      </c>
      <c r="E23" s="110">
        <v>53105</v>
      </c>
      <c r="F23" s="75">
        <v>47.375157074999997</v>
      </c>
      <c r="G23" s="146"/>
      <c r="H23" s="143"/>
      <c r="I23" s="143"/>
      <c r="J23" s="143"/>
      <c r="K23" s="143"/>
      <c r="L23" s="143"/>
      <c r="M23" s="143"/>
      <c r="N23" s="143"/>
      <c r="O23" s="143"/>
      <c r="P23" s="143"/>
      <c r="Q23" s="143"/>
      <c r="R23" s="143"/>
      <c r="S23" s="143"/>
      <c r="T23" s="143"/>
      <c r="U23" s="143"/>
      <c r="V23" s="143"/>
      <c r="W23" s="143"/>
      <c r="X23" s="143"/>
      <c r="Y23" s="143"/>
      <c r="Z23" s="143"/>
      <c r="AA23" s="143"/>
      <c r="AB23" s="143"/>
    </row>
    <row r="24" spans="1:28" x14ac:dyDescent="0.35">
      <c r="A24" s="11"/>
      <c r="B24" s="2" t="s">
        <v>76</v>
      </c>
      <c r="C24" s="110">
        <v>12534</v>
      </c>
      <c r="D24" s="75">
        <v>11.714686854</v>
      </c>
      <c r="E24" s="110">
        <v>13009</v>
      </c>
      <c r="F24" s="75">
        <v>12.747031138000001</v>
      </c>
      <c r="G24" s="146"/>
      <c r="H24" s="143"/>
      <c r="I24" s="143"/>
      <c r="J24" s="143"/>
      <c r="K24" s="143"/>
      <c r="L24" s="143"/>
      <c r="M24" s="143"/>
      <c r="N24" s="143"/>
      <c r="O24" s="143"/>
      <c r="P24" s="143"/>
      <c r="Q24" s="143"/>
      <c r="R24" s="143"/>
      <c r="S24" s="143"/>
      <c r="T24" s="143"/>
      <c r="U24" s="143"/>
      <c r="V24" s="143"/>
      <c r="W24" s="143"/>
      <c r="X24" s="143"/>
      <c r="Y24" s="143"/>
      <c r="Z24" s="143"/>
      <c r="AA24" s="143"/>
      <c r="AB24" s="143"/>
    </row>
    <row r="25" spans="1:28" x14ac:dyDescent="0.35">
      <c r="A25" s="11"/>
      <c r="B25" s="2" t="s">
        <v>77</v>
      </c>
      <c r="C25" s="110">
        <v>187201</v>
      </c>
      <c r="D25" s="75">
        <v>142.167193696</v>
      </c>
      <c r="E25" s="110">
        <v>188646</v>
      </c>
      <c r="F25" s="75">
        <v>154.01850878600001</v>
      </c>
      <c r="G25" s="146"/>
      <c r="H25" s="143"/>
      <c r="I25" s="143"/>
      <c r="J25" s="143"/>
      <c r="K25" s="143"/>
      <c r="L25" s="143"/>
      <c r="M25" s="143"/>
      <c r="N25" s="143"/>
      <c r="O25" s="143"/>
      <c r="P25" s="143"/>
      <c r="Q25" s="143"/>
      <c r="R25" s="143"/>
      <c r="S25" s="143"/>
      <c r="T25" s="143"/>
      <c r="U25" s="143"/>
      <c r="V25" s="143"/>
      <c r="W25" s="143"/>
      <c r="X25" s="143"/>
      <c r="Y25" s="143"/>
      <c r="Z25" s="143"/>
      <c r="AA25" s="143"/>
      <c r="AB25" s="143"/>
    </row>
    <row r="26" spans="1:28" x14ac:dyDescent="0.35">
      <c r="A26" s="11"/>
      <c r="B26" s="2" t="s">
        <v>78</v>
      </c>
      <c r="C26" s="110">
        <v>130815</v>
      </c>
      <c r="D26" s="75">
        <v>92.150229956000004</v>
      </c>
      <c r="E26" s="110">
        <v>135921</v>
      </c>
      <c r="F26" s="75">
        <v>107.662884183</v>
      </c>
      <c r="G26" s="146"/>
      <c r="H26" s="143"/>
      <c r="I26" s="143"/>
      <c r="J26" s="143"/>
      <c r="K26" s="143"/>
      <c r="L26" s="143"/>
      <c r="M26" s="143"/>
      <c r="N26" s="143"/>
      <c r="O26" s="143"/>
      <c r="P26" s="143"/>
      <c r="Q26" s="143"/>
      <c r="R26" s="143"/>
      <c r="S26" s="143"/>
      <c r="T26" s="143"/>
      <c r="U26" s="143"/>
      <c r="V26" s="143"/>
      <c r="W26" s="143"/>
      <c r="X26" s="143"/>
      <c r="Y26" s="143"/>
      <c r="Z26" s="143"/>
      <c r="AA26" s="143"/>
      <c r="AB26" s="143"/>
    </row>
    <row r="27" spans="1:28" x14ac:dyDescent="0.35">
      <c r="A27" s="11"/>
      <c r="B27" s="2" t="s">
        <v>79</v>
      </c>
      <c r="C27" s="110">
        <v>93371</v>
      </c>
      <c r="D27" s="75">
        <v>106.085135229</v>
      </c>
      <c r="E27" s="110">
        <v>93084</v>
      </c>
      <c r="F27" s="75">
        <v>92.241362687000006</v>
      </c>
      <c r="G27" s="146"/>
      <c r="H27" s="143"/>
      <c r="I27" s="143"/>
      <c r="J27" s="143"/>
      <c r="K27" s="143"/>
      <c r="L27" s="143"/>
      <c r="M27" s="143"/>
      <c r="N27" s="143"/>
      <c r="O27" s="143"/>
      <c r="P27" s="143"/>
      <c r="Q27" s="143"/>
      <c r="R27" s="143"/>
      <c r="S27" s="143"/>
      <c r="T27" s="143"/>
      <c r="U27" s="143"/>
      <c r="V27" s="143"/>
      <c r="W27" s="143"/>
      <c r="X27" s="143"/>
      <c r="Y27" s="143"/>
      <c r="Z27" s="143"/>
      <c r="AA27" s="143"/>
      <c r="AB27" s="143"/>
    </row>
    <row r="28" spans="1:28" x14ac:dyDescent="0.35">
      <c r="A28" s="11"/>
      <c r="B28" s="2" t="s">
        <v>80</v>
      </c>
      <c r="C28" s="110">
        <v>18685</v>
      </c>
      <c r="D28" s="75">
        <v>84.230340452999997</v>
      </c>
      <c r="E28" s="110">
        <v>19093</v>
      </c>
      <c r="F28" s="75">
        <v>43.053357267000003</v>
      </c>
      <c r="G28" s="146"/>
      <c r="H28" s="143"/>
      <c r="I28" s="143"/>
      <c r="J28" s="143"/>
      <c r="K28" s="143"/>
      <c r="L28" s="143"/>
      <c r="M28" s="143"/>
      <c r="N28" s="143"/>
      <c r="O28" s="143"/>
      <c r="P28" s="143"/>
      <c r="Q28" s="143"/>
      <c r="R28" s="143"/>
      <c r="S28" s="143"/>
      <c r="T28" s="143"/>
      <c r="U28" s="143"/>
      <c r="V28" s="143"/>
      <c r="W28" s="143"/>
      <c r="X28" s="143"/>
      <c r="Y28" s="143"/>
      <c r="Z28" s="143"/>
      <c r="AA28" s="143"/>
      <c r="AB28" s="143"/>
    </row>
    <row r="29" spans="1:28" x14ac:dyDescent="0.35">
      <c r="A29" s="11"/>
      <c r="B29" s="2" t="s">
        <v>81</v>
      </c>
      <c r="C29" s="110">
        <v>33382</v>
      </c>
      <c r="D29" s="75">
        <v>56.322928226999998</v>
      </c>
      <c r="E29" s="110">
        <v>33831</v>
      </c>
      <c r="F29" s="75">
        <v>45.986638609000003</v>
      </c>
      <c r="G29" s="146"/>
      <c r="H29" s="143"/>
      <c r="I29" s="143"/>
      <c r="J29" s="143"/>
      <c r="K29" s="143"/>
      <c r="L29" s="143"/>
      <c r="M29" s="143"/>
      <c r="N29" s="143"/>
      <c r="O29" s="143"/>
      <c r="P29" s="143"/>
      <c r="Q29" s="143"/>
      <c r="R29" s="143"/>
      <c r="S29" s="143"/>
      <c r="T29" s="143"/>
      <c r="U29" s="143"/>
      <c r="V29" s="143"/>
      <c r="W29" s="143"/>
      <c r="X29" s="143"/>
      <c r="Y29" s="143"/>
      <c r="Z29" s="143"/>
      <c r="AA29" s="143"/>
      <c r="AB29" s="143"/>
    </row>
    <row r="30" spans="1:28" x14ac:dyDescent="0.35">
      <c r="A30" s="11"/>
      <c r="B30" s="2" t="s">
        <v>82</v>
      </c>
      <c r="C30" s="110">
        <v>9029</v>
      </c>
      <c r="D30" s="75">
        <v>13.271057881000001</v>
      </c>
      <c r="E30" s="110">
        <v>8949</v>
      </c>
      <c r="F30" s="75">
        <v>14.653637048</v>
      </c>
      <c r="G30" s="146"/>
      <c r="H30" s="143"/>
      <c r="I30" s="143"/>
      <c r="J30" s="143"/>
      <c r="K30" s="143"/>
      <c r="L30" s="143"/>
      <c r="M30" s="143"/>
      <c r="N30" s="143"/>
      <c r="O30" s="143"/>
      <c r="P30" s="143"/>
      <c r="Q30" s="143"/>
      <c r="R30" s="143"/>
      <c r="S30" s="143"/>
      <c r="T30" s="143"/>
      <c r="U30" s="143"/>
      <c r="V30" s="143"/>
      <c r="W30" s="143"/>
      <c r="X30" s="143"/>
      <c r="Y30" s="143"/>
      <c r="Z30" s="143"/>
      <c r="AA30" s="143"/>
      <c r="AB30" s="143"/>
    </row>
    <row r="31" spans="1:28" x14ac:dyDescent="0.35">
      <c r="A31" s="11"/>
      <c r="B31" s="2" t="s">
        <v>83</v>
      </c>
      <c r="C31" s="110">
        <v>222249</v>
      </c>
      <c r="D31" s="75">
        <v>238.090138642</v>
      </c>
      <c r="E31" s="110">
        <v>219054</v>
      </c>
      <c r="F31" s="75">
        <v>187.578258382</v>
      </c>
      <c r="G31" s="146"/>
      <c r="H31" s="143"/>
      <c r="I31" s="143"/>
      <c r="J31" s="143"/>
      <c r="K31" s="143"/>
      <c r="L31" s="143"/>
      <c r="M31" s="143"/>
      <c r="N31" s="143"/>
      <c r="O31" s="143"/>
      <c r="P31" s="143"/>
      <c r="Q31" s="143"/>
      <c r="R31" s="143"/>
      <c r="S31" s="143"/>
      <c r="T31" s="143"/>
      <c r="U31" s="143"/>
      <c r="V31" s="143"/>
      <c r="W31" s="143"/>
      <c r="X31" s="143"/>
      <c r="Y31" s="143"/>
      <c r="Z31" s="143"/>
      <c r="AA31" s="143"/>
      <c r="AB31" s="143"/>
    </row>
    <row r="32" spans="1:28" x14ac:dyDescent="0.35">
      <c r="A32" s="11"/>
      <c r="B32" s="2" t="s">
        <v>84</v>
      </c>
      <c r="C32" s="110">
        <v>24793</v>
      </c>
      <c r="D32" s="75">
        <v>32.648059015000001</v>
      </c>
      <c r="E32" s="110">
        <v>24084</v>
      </c>
      <c r="F32" s="75">
        <v>30.981988299000001</v>
      </c>
      <c r="G32" s="146"/>
      <c r="H32" s="143"/>
      <c r="I32" s="143"/>
      <c r="J32" s="143"/>
      <c r="K32" s="143"/>
      <c r="L32" s="143"/>
      <c r="M32" s="143"/>
      <c r="N32" s="143"/>
      <c r="O32" s="143"/>
      <c r="P32" s="143"/>
      <c r="Q32" s="143"/>
      <c r="R32" s="143"/>
      <c r="S32" s="143"/>
      <c r="T32" s="143"/>
      <c r="U32" s="143"/>
      <c r="V32" s="143"/>
      <c r="W32" s="143"/>
      <c r="X32" s="143"/>
      <c r="Y32" s="143"/>
      <c r="Z32" s="143"/>
      <c r="AA32" s="143"/>
      <c r="AB32" s="143"/>
    </row>
    <row r="33" spans="1:28" x14ac:dyDescent="0.35">
      <c r="A33" s="11"/>
      <c r="B33" s="2" t="s">
        <v>85</v>
      </c>
      <c r="C33" s="110">
        <v>161326</v>
      </c>
      <c r="D33" s="75">
        <v>164.241595262</v>
      </c>
      <c r="E33" s="110">
        <v>163799</v>
      </c>
      <c r="F33" s="75">
        <v>179.79397189599999</v>
      </c>
      <c r="G33" s="146"/>
      <c r="H33" s="143"/>
      <c r="I33" s="143"/>
      <c r="J33" s="143"/>
      <c r="K33" s="143"/>
      <c r="L33" s="143"/>
      <c r="M33" s="143"/>
      <c r="N33" s="143"/>
      <c r="O33" s="143"/>
      <c r="P33" s="143"/>
      <c r="Q33" s="143"/>
      <c r="R33" s="143"/>
      <c r="S33" s="143"/>
      <c r="T33" s="143"/>
      <c r="U33" s="143"/>
      <c r="V33" s="143"/>
      <c r="W33" s="143"/>
      <c r="X33" s="143"/>
      <c r="Y33" s="143"/>
      <c r="Z33" s="143"/>
      <c r="AA33" s="143"/>
      <c r="AB33" s="143"/>
    </row>
    <row r="34" spans="1:28" x14ac:dyDescent="0.35">
      <c r="A34" s="11"/>
      <c r="B34" s="2" t="s">
        <v>86</v>
      </c>
      <c r="C34" s="110">
        <v>51562</v>
      </c>
      <c r="D34" s="75">
        <v>66.434695113000004</v>
      </c>
      <c r="E34" s="110">
        <v>55345</v>
      </c>
      <c r="F34" s="75">
        <v>72.665454656999998</v>
      </c>
      <c r="G34" s="146"/>
      <c r="H34" s="143"/>
      <c r="I34" s="143"/>
      <c r="J34" s="143"/>
      <c r="K34" s="143"/>
      <c r="L34" s="143"/>
      <c r="M34" s="143"/>
      <c r="N34" s="143"/>
      <c r="O34" s="143"/>
      <c r="P34" s="143"/>
      <c r="Q34" s="143"/>
      <c r="R34" s="143"/>
      <c r="S34" s="143"/>
      <c r="T34" s="143"/>
      <c r="U34" s="143"/>
      <c r="V34" s="143"/>
      <c r="W34" s="143"/>
      <c r="X34" s="143"/>
      <c r="Y34" s="143"/>
      <c r="Z34" s="143"/>
      <c r="AA34" s="143"/>
      <c r="AB34" s="143"/>
    </row>
    <row r="35" spans="1:28" x14ac:dyDescent="0.35">
      <c r="A35" s="11"/>
      <c r="B35" s="2" t="s">
        <v>87</v>
      </c>
      <c r="C35" s="110">
        <v>22432</v>
      </c>
      <c r="D35" s="75">
        <v>26.115261459999999</v>
      </c>
      <c r="E35" s="110">
        <v>25241</v>
      </c>
      <c r="F35" s="75">
        <v>28.11308923</v>
      </c>
      <c r="G35" s="146"/>
      <c r="H35" s="143"/>
      <c r="I35" s="143"/>
      <c r="J35" s="143"/>
      <c r="K35" s="143"/>
      <c r="L35" s="143"/>
      <c r="M35" s="143"/>
      <c r="N35" s="143"/>
      <c r="O35" s="143"/>
      <c r="P35" s="143"/>
      <c r="Q35" s="143"/>
      <c r="R35" s="143"/>
      <c r="S35" s="143"/>
      <c r="T35" s="143"/>
      <c r="U35" s="143"/>
      <c r="V35" s="143"/>
      <c r="W35" s="143"/>
      <c r="X35" s="143"/>
      <c r="Y35" s="143"/>
      <c r="Z35" s="143"/>
      <c r="AA35" s="143"/>
      <c r="AB35" s="143"/>
    </row>
    <row r="36" spans="1:28" x14ac:dyDescent="0.35">
      <c r="A36" s="11"/>
      <c r="B36" s="2" t="s">
        <v>88</v>
      </c>
      <c r="C36" s="110">
        <v>8219</v>
      </c>
      <c r="D36" s="75">
        <v>10.359273912000001</v>
      </c>
      <c r="E36" s="110">
        <v>8858</v>
      </c>
      <c r="F36" s="75">
        <v>11.81653393</v>
      </c>
      <c r="G36" s="146"/>
      <c r="H36" s="143"/>
      <c r="I36" s="143"/>
      <c r="J36" s="143"/>
      <c r="K36" s="143"/>
      <c r="L36" s="143"/>
      <c r="M36" s="143"/>
      <c r="N36" s="143"/>
      <c r="O36" s="143"/>
      <c r="P36" s="143"/>
      <c r="Q36" s="143"/>
      <c r="R36" s="143"/>
      <c r="S36" s="143"/>
      <c r="T36" s="143"/>
      <c r="U36" s="143"/>
      <c r="V36" s="143"/>
      <c r="W36" s="143"/>
      <c r="X36" s="143"/>
      <c r="Y36" s="143"/>
      <c r="Z36" s="143"/>
      <c r="AA36" s="143"/>
      <c r="AB36" s="143"/>
    </row>
    <row r="37" spans="1:28" x14ac:dyDescent="0.35">
      <c r="A37" s="11"/>
      <c r="B37" s="2" t="s">
        <v>89</v>
      </c>
      <c r="C37" s="110">
        <v>17110</v>
      </c>
      <c r="D37" s="75">
        <v>16.130132920000001</v>
      </c>
      <c r="E37" s="110">
        <v>18369</v>
      </c>
      <c r="F37" s="75">
        <v>18.376316556999999</v>
      </c>
      <c r="G37" s="146"/>
      <c r="H37" s="143"/>
      <c r="I37" s="143"/>
      <c r="J37" s="143"/>
      <c r="K37" s="143"/>
      <c r="L37" s="143"/>
      <c r="M37" s="143"/>
      <c r="N37" s="143"/>
      <c r="O37" s="143"/>
      <c r="P37" s="143"/>
      <c r="Q37" s="143"/>
      <c r="R37" s="143"/>
      <c r="S37" s="143"/>
      <c r="T37" s="143"/>
      <c r="U37" s="143"/>
      <c r="V37" s="143"/>
      <c r="W37" s="143"/>
      <c r="X37" s="143"/>
      <c r="Y37" s="143"/>
      <c r="Z37" s="143"/>
      <c r="AA37" s="143"/>
      <c r="AB37" s="143"/>
    </row>
    <row r="38" spans="1:28" s="88" customFormat="1" x14ac:dyDescent="0.35">
      <c r="A38" s="11"/>
      <c r="B38" s="2" t="s">
        <v>90</v>
      </c>
      <c r="C38" s="110">
        <v>8648</v>
      </c>
      <c r="D38" s="75">
        <v>9.3773481089999997</v>
      </c>
      <c r="E38" s="110">
        <v>9171</v>
      </c>
      <c r="F38" s="75">
        <v>10.652798668000001</v>
      </c>
      <c r="G38" s="146"/>
      <c r="H38" s="143"/>
      <c r="I38" s="143"/>
      <c r="J38" s="143"/>
      <c r="K38" s="143"/>
      <c r="L38" s="143"/>
      <c r="M38" s="143"/>
      <c r="N38" s="143"/>
      <c r="O38" s="143"/>
      <c r="P38" s="143"/>
      <c r="Q38" s="143"/>
      <c r="R38" s="143"/>
      <c r="S38" s="143"/>
      <c r="T38" s="143"/>
      <c r="U38" s="143"/>
      <c r="V38" s="143"/>
      <c r="W38" s="143"/>
      <c r="X38" s="143"/>
      <c r="Y38" s="143"/>
      <c r="Z38" s="143"/>
      <c r="AA38" s="143"/>
      <c r="AB38" s="143"/>
    </row>
    <row r="39" spans="1:28" x14ac:dyDescent="0.35">
      <c r="A39" s="11"/>
      <c r="B39" s="2" t="s">
        <v>91</v>
      </c>
      <c r="C39" s="110">
        <v>19208</v>
      </c>
      <c r="D39" s="75">
        <v>21.216588938000001</v>
      </c>
      <c r="E39" s="110">
        <v>20141</v>
      </c>
      <c r="F39" s="75">
        <v>23.806221389000001</v>
      </c>
      <c r="G39" s="146"/>
      <c r="H39" s="143"/>
      <c r="I39" s="143"/>
      <c r="J39" s="143"/>
      <c r="K39" s="143"/>
      <c r="L39" s="143"/>
      <c r="M39" s="143"/>
      <c r="N39" s="143"/>
      <c r="O39" s="143"/>
      <c r="P39" s="143"/>
      <c r="Q39" s="143"/>
      <c r="R39" s="143"/>
      <c r="S39" s="143"/>
      <c r="T39" s="143"/>
      <c r="U39" s="143"/>
      <c r="V39" s="143"/>
      <c r="W39" s="143"/>
      <c r="X39" s="143"/>
      <c r="Y39" s="143"/>
      <c r="Z39" s="143"/>
      <c r="AA39" s="143"/>
      <c r="AB39" s="143"/>
    </row>
    <row r="40" spans="1:28" s="88" customFormat="1" x14ac:dyDescent="0.35">
      <c r="A40" s="12"/>
      <c r="B40" s="5" t="s">
        <v>0</v>
      </c>
      <c r="C40" s="101">
        <v>13473084</v>
      </c>
      <c r="D40" s="162">
        <v>13609.356865985001</v>
      </c>
      <c r="E40" s="101">
        <v>13566999</v>
      </c>
      <c r="F40" s="74">
        <v>13782.494577391</v>
      </c>
      <c r="G40" s="146"/>
      <c r="H40" s="143"/>
      <c r="I40" s="143"/>
      <c r="J40" s="143"/>
      <c r="K40" s="143"/>
      <c r="L40" s="143"/>
      <c r="M40" s="143"/>
      <c r="N40" s="143"/>
      <c r="O40" s="143"/>
      <c r="P40" s="143"/>
      <c r="Q40" s="143"/>
      <c r="R40" s="143"/>
      <c r="S40" s="143"/>
      <c r="T40" s="143"/>
      <c r="U40" s="143"/>
      <c r="V40" s="143"/>
      <c r="W40" s="143"/>
      <c r="X40" s="143"/>
      <c r="Y40" s="143"/>
      <c r="Z40" s="143"/>
      <c r="AA40" s="143"/>
      <c r="AB40" s="143"/>
    </row>
    <row r="41" spans="1:28" ht="23.15" customHeight="1" x14ac:dyDescent="0.35">
      <c r="A41" s="189"/>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1"/>
    </row>
    <row r="45" spans="1:28" x14ac:dyDescent="0.35">
      <c r="A45" s="89"/>
    </row>
  </sheetData>
  <mergeCells count="17">
    <mergeCell ref="A1:AB1"/>
    <mergeCell ref="A41:AB41"/>
    <mergeCell ref="O2:P2"/>
    <mergeCell ref="Q2:R2"/>
    <mergeCell ref="S2:T2"/>
    <mergeCell ref="U2:V2"/>
    <mergeCell ref="W2:X2"/>
    <mergeCell ref="E2:F2"/>
    <mergeCell ref="G2:H2"/>
    <mergeCell ref="I2:J2"/>
    <mergeCell ref="K2:L2"/>
    <mergeCell ref="M2:N2"/>
    <mergeCell ref="A2:B2"/>
    <mergeCell ref="A3:B3"/>
    <mergeCell ref="C2:D2"/>
    <mergeCell ref="Y2:Z2"/>
    <mergeCell ref="AA2:A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8"/>
  <sheetViews>
    <sheetView showGridLines="0" showWhiteSpace="0" zoomScale="90" zoomScaleNormal="90" workbookViewId="0">
      <pane xSplit="1" ySplit="2" topLeftCell="B3" activePane="bottomRight" state="frozen"/>
      <selection activeCell="I38" sqref="I38"/>
      <selection pane="topRight" activeCell="I38" sqref="I38"/>
      <selection pane="bottomLeft" activeCell="I38" sqref="I38"/>
      <selection pane="bottomRight" activeCell="E14" sqref="E14"/>
    </sheetView>
  </sheetViews>
  <sheetFormatPr defaultColWidth="9.1796875" defaultRowHeight="14.5" x14ac:dyDescent="0.35"/>
  <cols>
    <col min="1" max="1" width="49.7265625" style="89" customWidth="1"/>
    <col min="2" max="2" width="9.54296875" style="89" customWidth="1"/>
    <col min="3" max="3" width="9.54296875" style="83" customWidth="1"/>
    <col min="4" max="4" width="9.54296875" style="83" bestFit="1" customWidth="1"/>
    <col min="5" max="16384" width="9.1796875" style="83"/>
  </cols>
  <sheetData>
    <row r="1" spans="1:14" ht="29.15" customHeight="1" x14ac:dyDescent="0.35">
      <c r="A1" s="175" t="s">
        <v>203</v>
      </c>
      <c r="B1" s="176"/>
      <c r="C1" s="176"/>
      <c r="D1" s="176"/>
      <c r="E1" s="176"/>
      <c r="F1" s="176"/>
      <c r="G1" s="176"/>
      <c r="H1" s="176"/>
      <c r="I1" s="176"/>
      <c r="J1" s="176"/>
      <c r="K1" s="176"/>
      <c r="L1" s="176"/>
      <c r="M1" s="176"/>
      <c r="N1" s="177"/>
    </row>
    <row r="2" spans="1:14" x14ac:dyDescent="0.35">
      <c r="A2" s="130" t="s">
        <v>108</v>
      </c>
      <c r="B2" s="158">
        <v>44531</v>
      </c>
      <c r="C2" s="67">
        <v>44562</v>
      </c>
      <c r="D2" s="67">
        <v>44593</v>
      </c>
      <c r="E2" s="67">
        <v>44621</v>
      </c>
      <c r="F2" s="67">
        <v>44652</v>
      </c>
      <c r="G2" s="67">
        <v>44682</v>
      </c>
      <c r="H2" s="67">
        <v>44713</v>
      </c>
      <c r="I2" s="67">
        <v>44743</v>
      </c>
      <c r="J2" s="67">
        <v>44774</v>
      </c>
      <c r="K2" s="67">
        <v>44805</v>
      </c>
      <c r="L2" s="67">
        <v>44835</v>
      </c>
      <c r="M2" s="67">
        <v>44866</v>
      </c>
      <c r="N2" s="67">
        <v>44896</v>
      </c>
    </row>
    <row r="3" spans="1:14" x14ac:dyDescent="0.35">
      <c r="A3" s="20" t="s">
        <v>35</v>
      </c>
      <c r="B3" s="75">
        <v>124.545912448</v>
      </c>
      <c r="C3" s="75">
        <v>115.754073881</v>
      </c>
      <c r="D3" s="148"/>
      <c r="E3" s="143"/>
      <c r="F3" s="143"/>
      <c r="G3" s="143"/>
      <c r="H3" s="143"/>
      <c r="I3" s="143"/>
      <c r="J3" s="143"/>
      <c r="K3" s="143"/>
      <c r="L3" s="143"/>
      <c r="M3" s="143"/>
      <c r="N3" s="143"/>
    </row>
    <row r="4" spans="1:14" x14ac:dyDescent="0.35">
      <c r="A4" s="20" t="s">
        <v>36</v>
      </c>
      <c r="B4" s="75">
        <v>44.266429780000003</v>
      </c>
      <c r="C4" s="75">
        <v>89.271307750000005</v>
      </c>
      <c r="D4" s="148"/>
      <c r="E4" s="143"/>
      <c r="F4" s="143"/>
      <c r="G4" s="143"/>
      <c r="H4" s="143"/>
      <c r="I4" s="143"/>
      <c r="J4" s="143"/>
      <c r="K4" s="143"/>
      <c r="L4" s="143"/>
      <c r="M4" s="143"/>
      <c r="N4" s="143"/>
    </row>
    <row r="5" spans="1:14" x14ac:dyDescent="0.35">
      <c r="A5" s="20" t="s">
        <v>37</v>
      </c>
      <c r="B5" s="75">
        <v>85.318345411999999</v>
      </c>
      <c r="C5" s="75">
        <v>67.328366313000004</v>
      </c>
      <c r="D5" s="148"/>
      <c r="E5" s="143"/>
      <c r="F5" s="143"/>
      <c r="G5" s="143"/>
      <c r="H5" s="143"/>
      <c r="I5" s="143"/>
      <c r="J5" s="143"/>
      <c r="K5" s="143"/>
      <c r="L5" s="143"/>
      <c r="M5" s="143"/>
      <c r="N5" s="143"/>
    </row>
    <row r="6" spans="1:14" x14ac:dyDescent="0.35">
      <c r="A6" s="20" t="s">
        <v>38</v>
      </c>
      <c r="B6" s="75">
        <v>111.657393713</v>
      </c>
      <c r="C6" s="75">
        <v>92.392191710999995</v>
      </c>
      <c r="D6" s="148"/>
      <c r="E6" s="143"/>
      <c r="F6" s="143"/>
      <c r="G6" s="143"/>
      <c r="H6" s="143"/>
      <c r="I6" s="143"/>
      <c r="J6" s="143"/>
      <c r="K6" s="143"/>
      <c r="L6" s="143"/>
      <c r="M6" s="143"/>
      <c r="N6" s="143"/>
    </row>
    <row r="7" spans="1:14" x14ac:dyDescent="0.35">
      <c r="A7" s="20" t="s">
        <v>39</v>
      </c>
      <c r="B7" s="75">
        <v>63.951970834000001</v>
      </c>
      <c r="C7" s="75">
        <v>38.787106928</v>
      </c>
      <c r="D7" s="148"/>
      <c r="E7" s="143"/>
      <c r="F7" s="143"/>
      <c r="G7" s="143"/>
      <c r="H7" s="143"/>
      <c r="I7" s="143"/>
      <c r="J7" s="143"/>
      <c r="K7" s="143"/>
      <c r="L7" s="143"/>
      <c r="M7" s="143"/>
      <c r="N7" s="143"/>
    </row>
    <row r="8" spans="1:14" x14ac:dyDescent="0.35">
      <c r="A8" s="20" t="s">
        <v>40</v>
      </c>
      <c r="B8" s="75">
        <v>259.03639084600002</v>
      </c>
      <c r="C8" s="75">
        <v>223.59964529600001</v>
      </c>
      <c r="D8" s="148"/>
      <c r="E8" s="143"/>
      <c r="F8" s="143"/>
      <c r="G8" s="143"/>
      <c r="H8" s="143"/>
      <c r="I8" s="143"/>
      <c r="J8" s="143"/>
      <c r="K8" s="143"/>
      <c r="L8" s="143"/>
      <c r="M8" s="143"/>
      <c r="N8" s="143"/>
    </row>
    <row r="9" spans="1:14" x14ac:dyDescent="0.35">
      <c r="A9" s="20" t="s">
        <v>41</v>
      </c>
      <c r="B9" s="75">
        <v>2265.0392480999999</v>
      </c>
      <c r="C9" s="75">
        <v>2171.353754325</v>
      </c>
      <c r="D9" s="148"/>
      <c r="E9" s="143"/>
      <c r="F9" s="143"/>
      <c r="G9" s="143"/>
      <c r="H9" s="143"/>
      <c r="I9" s="143"/>
      <c r="J9" s="143"/>
      <c r="K9" s="143"/>
      <c r="L9" s="143"/>
      <c r="M9" s="143"/>
      <c r="N9" s="143"/>
    </row>
    <row r="10" spans="1:14" x14ac:dyDescent="0.35">
      <c r="A10" s="20" t="s">
        <v>42</v>
      </c>
      <c r="B10" s="75">
        <v>841.10469416900003</v>
      </c>
      <c r="C10" s="75">
        <v>530.74093771800005</v>
      </c>
      <c r="D10" s="148"/>
      <c r="E10" s="143"/>
      <c r="F10" s="143"/>
      <c r="G10" s="143"/>
      <c r="H10" s="143"/>
      <c r="I10" s="143"/>
      <c r="J10" s="143"/>
      <c r="K10" s="143"/>
      <c r="L10" s="143"/>
      <c r="M10" s="143"/>
      <c r="N10" s="143"/>
    </row>
    <row r="11" spans="1:14" x14ac:dyDescent="0.35">
      <c r="A11" s="20" t="s">
        <v>43</v>
      </c>
      <c r="B11" s="75">
        <v>587.03482361099998</v>
      </c>
      <c r="C11" s="75">
        <v>544.57081216100005</v>
      </c>
      <c r="D11" s="148"/>
      <c r="E11" s="143"/>
      <c r="F11" s="143"/>
      <c r="G11" s="143"/>
      <c r="H11" s="143"/>
      <c r="I11" s="143"/>
      <c r="J11" s="143"/>
      <c r="K11" s="143"/>
      <c r="L11" s="143"/>
      <c r="M11" s="143"/>
      <c r="N11" s="143"/>
    </row>
    <row r="12" spans="1:14" x14ac:dyDescent="0.35">
      <c r="A12" s="20" t="s">
        <v>44</v>
      </c>
      <c r="B12" s="75">
        <v>205.10532888</v>
      </c>
      <c r="C12" s="75">
        <v>162.87269990199999</v>
      </c>
      <c r="D12" s="148"/>
      <c r="E12" s="143"/>
      <c r="F12" s="143"/>
      <c r="G12" s="143"/>
      <c r="H12" s="143"/>
      <c r="I12" s="143"/>
      <c r="J12" s="143"/>
      <c r="K12" s="143"/>
      <c r="L12" s="143"/>
      <c r="M12" s="143"/>
      <c r="N12" s="143"/>
    </row>
    <row r="13" spans="1:14" x14ac:dyDescent="0.35">
      <c r="A13" s="20" t="s">
        <v>45</v>
      </c>
      <c r="B13" s="75">
        <v>420.71056894600002</v>
      </c>
      <c r="C13" s="75">
        <v>388.91937625600002</v>
      </c>
      <c r="D13" s="148"/>
      <c r="E13" s="143"/>
      <c r="F13" s="143"/>
      <c r="G13" s="143"/>
      <c r="H13" s="143"/>
      <c r="I13" s="143"/>
      <c r="J13" s="143"/>
      <c r="K13" s="143"/>
      <c r="L13" s="143"/>
      <c r="M13" s="143"/>
      <c r="N13" s="143"/>
    </row>
    <row r="14" spans="1:14" x14ac:dyDescent="0.35">
      <c r="A14" s="20" t="s">
        <v>46</v>
      </c>
      <c r="B14" s="75">
        <v>9.08167E-2</v>
      </c>
      <c r="C14" s="75">
        <v>3.4000000000000002E-2</v>
      </c>
      <c r="D14" s="148"/>
      <c r="E14" s="143"/>
      <c r="F14" s="143"/>
      <c r="G14" s="143"/>
      <c r="H14" s="143"/>
      <c r="I14" s="143"/>
      <c r="J14" s="143"/>
      <c r="K14" s="143"/>
      <c r="L14" s="143"/>
      <c r="M14" s="143"/>
      <c r="N14" s="143"/>
    </row>
    <row r="15" spans="1:14" x14ac:dyDescent="0.35">
      <c r="A15" s="20" t="s">
        <v>47</v>
      </c>
      <c r="B15" s="75">
        <v>110.81662942200001</v>
      </c>
      <c r="C15" s="75">
        <v>105.055266749</v>
      </c>
      <c r="D15" s="148"/>
      <c r="E15" s="143"/>
      <c r="F15" s="143"/>
      <c r="G15" s="143"/>
      <c r="H15" s="143"/>
      <c r="I15" s="143"/>
      <c r="J15" s="143"/>
      <c r="K15" s="143"/>
      <c r="L15" s="143"/>
      <c r="M15" s="143"/>
      <c r="N15" s="143"/>
    </row>
    <row r="16" spans="1:14" x14ac:dyDescent="0.35">
      <c r="A16" s="20" t="s">
        <v>48</v>
      </c>
      <c r="B16" s="75">
        <v>36.367318625999999</v>
      </c>
      <c r="C16" s="75">
        <v>15.934543566</v>
      </c>
      <c r="D16" s="148"/>
      <c r="E16" s="143"/>
      <c r="F16" s="143"/>
      <c r="G16" s="143"/>
      <c r="H16" s="143"/>
      <c r="I16" s="143"/>
      <c r="J16" s="143"/>
      <c r="K16" s="143"/>
      <c r="L16" s="143"/>
      <c r="M16" s="143"/>
      <c r="N16" s="143"/>
    </row>
    <row r="17" spans="1:14" x14ac:dyDescent="0.35">
      <c r="A17" s="20" t="s">
        <v>49</v>
      </c>
      <c r="B17" s="75">
        <v>30.353200000000001</v>
      </c>
      <c r="C17" s="75">
        <v>15.0748</v>
      </c>
      <c r="D17" s="148"/>
      <c r="E17" s="143"/>
      <c r="F17" s="143"/>
      <c r="G17" s="143"/>
      <c r="H17" s="143"/>
      <c r="I17" s="143"/>
      <c r="J17" s="143"/>
      <c r="K17" s="143"/>
      <c r="L17" s="143"/>
      <c r="M17" s="143"/>
      <c r="N17" s="143"/>
    </row>
    <row r="18" spans="1:14" x14ac:dyDescent="0.35">
      <c r="A18" s="20" t="s">
        <v>50</v>
      </c>
      <c r="B18" s="75">
        <v>23.300771077</v>
      </c>
      <c r="C18" s="75">
        <v>12.023052352000001</v>
      </c>
      <c r="D18" s="148"/>
      <c r="E18" s="143"/>
      <c r="F18" s="143"/>
      <c r="G18" s="143"/>
      <c r="H18" s="143"/>
      <c r="I18" s="143"/>
      <c r="J18" s="143"/>
      <c r="K18" s="143"/>
      <c r="L18" s="143"/>
      <c r="M18" s="143"/>
      <c r="N18" s="143"/>
    </row>
    <row r="19" spans="1:14" x14ac:dyDescent="0.35">
      <c r="A19" s="20" t="s">
        <v>51</v>
      </c>
      <c r="B19" s="75">
        <v>0</v>
      </c>
      <c r="C19" s="75">
        <v>1.6000000000000001E-3</v>
      </c>
      <c r="D19" s="148"/>
      <c r="E19" s="143"/>
      <c r="F19" s="143"/>
      <c r="G19" s="143"/>
      <c r="H19" s="143"/>
      <c r="I19" s="143"/>
      <c r="J19" s="143"/>
      <c r="K19" s="143"/>
      <c r="L19" s="143"/>
      <c r="M19" s="143"/>
      <c r="N19" s="143"/>
    </row>
    <row r="20" spans="1:14" x14ac:dyDescent="0.35">
      <c r="A20" s="20" t="s">
        <v>52</v>
      </c>
      <c r="B20" s="75">
        <v>205.105159259</v>
      </c>
      <c r="C20" s="75">
        <v>236.711619364</v>
      </c>
      <c r="D20" s="148"/>
      <c r="E20" s="143"/>
      <c r="F20" s="143"/>
      <c r="G20" s="143"/>
      <c r="H20" s="143"/>
      <c r="I20" s="143"/>
      <c r="J20" s="143"/>
      <c r="K20" s="143"/>
      <c r="L20" s="143"/>
      <c r="M20" s="143"/>
      <c r="N20" s="143"/>
    </row>
    <row r="21" spans="1:14" x14ac:dyDescent="0.35">
      <c r="A21" s="20" t="s">
        <v>53</v>
      </c>
      <c r="B21" s="75">
        <v>17.212894877</v>
      </c>
      <c r="C21" s="75">
        <v>13.761543117</v>
      </c>
      <c r="D21" s="148"/>
      <c r="E21" s="143"/>
      <c r="F21" s="143"/>
      <c r="G21" s="143"/>
      <c r="H21" s="143"/>
      <c r="I21" s="143"/>
      <c r="J21" s="143"/>
      <c r="K21" s="143"/>
      <c r="L21" s="143"/>
      <c r="M21" s="143"/>
      <c r="N21" s="143"/>
    </row>
    <row r="22" spans="1:14" x14ac:dyDescent="0.35">
      <c r="A22" s="20" t="s">
        <v>54</v>
      </c>
      <c r="B22" s="75">
        <v>668.12209210799995</v>
      </c>
      <c r="C22" s="75">
        <v>690.81158734200005</v>
      </c>
      <c r="D22" s="148"/>
      <c r="E22" s="143"/>
      <c r="F22" s="143"/>
      <c r="G22" s="143"/>
      <c r="H22" s="143"/>
      <c r="I22" s="143"/>
      <c r="J22" s="143"/>
      <c r="K22" s="143"/>
      <c r="L22" s="143"/>
      <c r="M22" s="143"/>
      <c r="N22" s="143"/>
    </row>
    <row r="23" spans="1:14" ht="14.15" customHeight="1" x14ac:dyDescent="0.35">
      <c r="A23" s="20" t="s">
        <v>55</v>
      </c>
      <c r="B23" s="75">
        <v>2866.5520432990002</v>
      </c>
      <c r="C23" s="75">
        <v>2921.7825213249998</v>
      </c>
      <c r="D23" s="148"/>
      <c r="E23" s="143"/>
      <c r="F23" s="143"/>
      <c r="G23" s="143"/>
      <c r="H23" s="143"/>
      <c r="I23" s="143"/>
      <c r="J23" s="143"/>
      <c r="K23" s="143"/>
      <c r="L23" s="143"/>
      <c r="M23" s="143"/>
      <c r="N23" s="143"/>
    </row>
    <row r="24" spans="1:14" s="85" customFormat="1" x14ac:dyDescent="0.35">
      <c r="A24" s="8" t="s">
        <v>177</v>
      </c>
      <c r="B24" s="74">
        <f>SUM(B3:B23)</f>
        <v>8965.6920321070011</v>
      </c>
      <c r="C24" s="74">
        <v>8436.7808060560001</v>
      </c>
      <c r="D24" s="148"/>
      <c r="E24" s="149"/>
      <c r="F24" s="149"/>
      <c r="G24" s="149"/>
      <c r="H24" s="149"/>
      <c r="I24" s="149"/>
      <c r="J24" s="149"/>
      <c r="K24" s="149"/>
      <c r="L24" s="149"/>
      <c r="M24" s="149"/>
      <c r="N24" s="149"/>
    </row>
    <row r="25" spans="1:14" s="85" customFormat="1" ht="18" x14ac:dyDescent="0.35">
      <c r="A25" s="147" t="s">
        <v>178</v>
      </c>
      <c r="B25" s="70">
        <v>0.65878881128583688</v>
      </c>
      <c r="C25" s="70">
        <v>0.6121374297433656</v>
      </c>
      <c r="D25" s="150"/>
      <c r="E25" s="151"/>
      <c r="F25" s="151"/>
      <c r="G25" s="151"/>
      <c r="H25" s="151"/>
      <c r="I25" s="151"/>
      <c r="J25" s="151"/>
      <c r="K25" s="151"/>
      <c r="L25" s="151"/>
      <c r="M25" s="151"/>
      <c r="N25" s="151"/>
    </row>
    <row r="26" spans="1:14" ht="20.9" customHeight="1" x14ac:dyDescent="0.35">
      <c r="A26" s="189"/>
      <c r="B26" s="190"/>
      <c r="C26" s="190"/>
      <c r="D26" s="190"/>
      <c r="E26" s="190"/>
      <c r="F26" s="190"/>
      <c r="G26" s="190"/>
      <c r="H26" s="190"/>
      <c r="I26" s="190"/>
      <c r="J26" s="190"/>
      <c r="K26" s="190"/>
      <c r="L26" s="190"/>
      <c r="M26" s="190"/>
      <c r="N26" s="191"/>
    </row>
    <row r="27" spans="1:14" x14ac:dyDescent="0.35">
      <c r="A27" s="93"/>
      <c r="B27" s="93"/>
      <c r="D27" s="92"/>
    </row>
    <row r="28" spans="1:14" x14ac:dyDescent="0.35">
      <c r="A28" s="94"/>
      <c r="B28" s="94"/>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90" zoomScaleNormal="90" workbookViewId="0">
      <pane xSplit="1" ySplit="2" topLeftCell="B3" activePane="bottomRight" state="frozen"/>
      <selection activeCell="I38" sqref="I38"/>
      <selection pane="topRight" activeCell="I38" sqref="I38"/>
      <selection pane="bottomLeft" activeCell="I38" sqref="I38"/>
      <selection pane="bottomRight" sqref="A1:N1"/>
    </sheetView>
  </sheetViews>
  <sheetFormatPr defaultColWidth="9.1796875" defaultRowHeight="14.5" x14ac:dyDescent="0.35"/>
  <cols>
    <col min="1" max="1" width="35" style="95" customWidth="1"/>
    <col min="2" max="2" width="9" style="95" customWidth="1"/>
    <col min="3" max="3" width="9" style="83" customWidth="1"/>
    <col min="4" max="16384" width="9.1796875" style="83"/>
  </cols>
  <sheetData>
    <row r="1" spans="1:14" ht="29.15" customHeight="1" x14ac:dyDescent="0.35">
      <c r="A1" s="175" t="s">
        <v>151</v>
      </c>
      <c r="B1" s="176"/>
      <c r="C1" s="176"/>
      <c r="D1" s="176"/>
      <c r="E1" s="176"/>
      <c r="F1" s="176"/>
      <c r="G1" s="176"/>
      <c r="H1" s="176"/>
      <c r="I1" s="176"/>
      <c r="J1" s="176"/>
      <c r="K1" s="176"/>
      <c r="L1" s="176"/>
      <c r="M1" s="176"/>
      <c r="N1" s="177"/>
    </row>
    <row r="2" spans="1:14" x14ac:dyDescent="0.35">
      <c r="A2" s="116" t="s">
        <v>149</v>
      </c>
      <c r="B2" s="158">
        <v>44531</v>
      </c>
      <c r="C2" s="67">
        <v>44562</v>
      </c>
      <c r="D2" s="67">
        <v>44593</v>
      </c>
      <c r="E2" s="67">
        <v>44621</v>
      </c>
      <c r="F2" s="67">
        <v>44652</v>
      </c>
      <c r="G2" s="67">
        <v>44682</v>
      </c>
      <c r="H2" s="67">
        <v>44713</v>
      </c>
      <c r="I2" s="67">
        <v>44743</v>
      </c>
      <c r="J2" s="67">
        <v>44774</v>
      </c>
      <c r="K2" s="67">
        <v>44805</v>
      </c>
      <c r="L2" s="67">
        <v>44835</v>
      </c>
      <c r="M2" s="67">
        <v>44866</v>
      </c>
      <c r="N2" s="67">
        <v>44896</v>
      </c>
    </row>
    <row r="3" spans="1:14" x14ac:dyDescent="0.35">
      <c r="A3" s="99" t="s">
        <v>150</v>
      </c>
      <c r="B3" s="3"/>
      <c r="C3" s="3"/>
      <c r="D3" s="152"/>
      <c r="E3" s="152"/>
      <c r="F3" s="152"/>
      <c r="G3" s="152"/>
      <c r="H3" s="152"/>
      <c r="I3" s="152"/>
      <c r="J3" s="152"/>
      <c r="K3" s="152"/>
      <c r="L3" s="152"/>
      <c r="M3" s="152"/>
      <c r="N3" s="152"/>
    </row>
    <row r="4" spans="1:14" ht="18" x14ac:dyDescent="0.35">
      <c r="A4" s="20" t="s">
        <v>204</v>
      </c>
      <c r="B4" s="3">
        <v>0</v>
      </c>
      <c r="C4" s="3">
        <v>0</v>
      </c>
      <c r="D4" s="143"/>
      <c r="E4" s="143"/>
      <c r="F4" s="143"/>
      <c r="G4" s="143"/>
      <c r="H4" s="143"/>
      <c r="I4" s="143"/>
      <c r="J4" s="143"/>
      <c r="K4" s="143"/>
      <c r="L4" s="143"/>
      <c r="M4" s="143"/>
      <c r="N4" s="143"/>
    </row>
    <row r="5" spans="1:14" ht="18" x14ac:dyDescent="0.35">
      <c r="A5" s="20" t="s">
        <v>155</v>
      </c>
      <c r="B5" s="3">
        <v>0</v>
      </c>
      <c r="C5" s="3">
        <v>0</v>
      </c>
      <c r="D5" s="143"/>
      <c r="E5" s="143"/>
      <c r="F5" s="143"/>
      <c r="G5" s="143"/>
      <c r="H5" s="143"/>
      <c r="I5" s="143"/>
      <c r="J5" s="143"/>
      <c r="K5" s="143"/>
      <c r="L5" s="143"/>
      <c r="M5" s="143"/>
      <c r="N5" s="143"/>
    </row>
    <row r="6" spans="1:14" x14ac:dyDescent="0.35">
      <c r="A6" s="20"/>
      <c r="B6" s="3"/>
      <c r="C6" s="3"/>
      <c r="D6" s="143"/>
      <c r="E6" s="143"/>
      <c r="F6" s="143"/>
      <c r="G6" s="143"/>
      <c r="H6" s="143"/>
      <c r="I6" s="143"/>
      <c r="J6" s="143"/>
      <c r="K6" s="143"/>
      <c r="L6" s="143"/>
      <c r="M6" s="143"/>
      <c r="N6" s="143"/>
    </row>
    <row r="7" spans="1:14" x14ac:dyDescent="0.35">
      <c r="A7" s="99" t="s">
        <v>156</v>
      </c>
      <c r="B7" s="3"/>
      <c r="C7" s="3"/>
      <c r="D7" s="143"/>
      <c r="E7" s="143"/>
      <c r="F7" s="143"/>
      <c r="G7" s="143"/>
      <c r="H7" s="143"/>
      <c r="I7" s="143"/>
      <c r="J7" s="143"/>
      <c r="K7" s="143"/>
      <c r="L7" s="143"/>
      <c r="M7" s="143"/>
      <c r="N7" s="143"/>
    </row>
    <row r="8" spans="1:14" ht="18" x14ac:dyDescent="0.35">
      <c r="A8" s="20" t="s">
        <v>205</v>
      </c>
      <c r="B8" s="3">
        <v>68</v>
      </c>
      <c r="C8" s="3">
        <v>69</v>
      </c>
      <c r="D8" s="143"/>
      <c r="E8" s="143"/>
      <c r="F8" s="143"/>
      <c r="G8" s="143"/>
      <c r="H8" s="143"/>
      <c r="I8" s="143"/>
      <c r="J8" s="143"/>
      <c r="K8" s="143"/>
      <c r="L8" s="143"/>
      <c r="M8" s="143"/>
      <c r="N8" s="143"/>
    </row>
    <row r="9" spans="1:14" ht="18" x14ac:dyDescent="0.35">
      <c r="A9" s="20" t="s">
        <v>155</v>
      </c>
      <c r="B9" s="3">
        <v>2077.606629765</v>
      </c>
      <c r="C9" s="3">
        <v>1819.484265761</v>
      </c>
      <c r="D9" s="146"/>
      <c r="E9" s="143"/>
      <c r="F9" s="143"/>
      <c r="G9" s="143"/>
      <c r="H9" s="143"/>
      <c r="I9" s="143"/>
      <c r="J9" s="143"/>
      <c r="K9" s="143"/>
      <c r="L9" s="143"/>
      <c r="M9" s="143"/>
      <c r="N9" s="143"/>
    </row>
    <row r="10" spans="1:14" s="85" customFormat="1" x14ac:dyDescent="0.35">
      <c r="A10" s="91"/>
      <c r="B10" s="4"/>
      <c r="C10" s="4"/>
      <c r="D10" s="153"/>
      <c r="E10" s="151"/>
      <c r="F10" s="151"/>
      <c r="G10" s="151"/>
      <c r="H10" s="151"/>
      <c r="I10" s="151"/>
      <c r="J10" s="151"/>
      <c r="K10" s="151"/>
      <c r="L10" s="151"/>
      <c r="M10" s="151"/>
      <c r="N10" s="151"/>
    </row>
    <row r="11" spans="1:14" ht="20.9" customHeight="1" x14ac:dyDescent="0.35">
      <c r="A11" s="196"/>
      <c r="B11" s="197"/>
      <c r="C11" s="197"/>
      <c r="D11" s="197"/>
      <c r="E11" s="197"/>
      <c r="F11" s="197"/>
      <c r="G11" s="197"/>
      <c r="H11" s="197"/>
      <c r="I11" s="197"/>
      <c r="J11" s="197"/>
      <c r="K11" s="197"/>
      <c r="L11" s="197"/>
      <c r="M11" s="197"/>
      <c r="N11" s="198"/>
    </row>
    <row r="12" spans="1:14" x14ac:dyDescent="0.35">
      <c r="A12" s="117"/>
      <c r="B12" s="117"/>
      <c r="D12" s="92"/>
    </row>
    <row r="14" spans="1:14" x14ac:dyDescent="0.35">
      <c r="A14" s="99"/>
      <c r="B14" s="163"/>
    </row>
    <row r="17" spans="1:2" x14ac:dyDescent="0.35">
      <c r="A17" s="99"/>
      <c r="B17" s="163"/>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O45"/>
  <sheetViews>
    <sheetView showGridLines="0" showWhiteSpace="0" zoomScale="90" zoomScaleNormal="90" workbookViewId="0">
      <pane xSplit="2" ySplit="3" topLeftCell="C4" activePane="bottomRight" state="frozen"/>
      <selection activeCell="I38" sqref="I38"/>
      <selection pane="topRight" activeCell="I38" sqref="I38"/>
      <selection pane="bottomLeft" activeCell="I38" sqref="I38"/>
      <selection pane="bottomRight" sqref="A1:AO1"/>
    </sheetView>
  </sheetViews>
  <sheetFormatPr defaultColWidth="9.1796875" defaultRowHeight="14.5" x14ac:dyDescent="0.35"/>
  <cols>
    <col min="1" max="1" width="2.7265625" style="90" bestFit="1" customWidth="1"/>
    <col min="2" max="2" width="23.7265625" style="89" customWidth="1"/>
    <col min="3" max="5" width="10.08984375" style="89" customWidth="1"/>
    <col min="6" max="6" width="10.08984375" style="83" customWidth="1"/>
    <col min="7" max="8" width="9.1796875" style="83"/>
    <col min="9" max="9" width="10.1796875" style="83" bestFit="1" customWidth="1"/>
    <col min="10" max="16384" width="9.1796875" style="83"/>
  </cols>
  <sheetData>
    <row r="1" spans="1:41" ht="29.15" customHeight="1" x14ac:dyDescent="0.35">
      <c r="A1" s="175" t="s">
        <v>206</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7"/>
    </row>
    <row r="2" spans="1:41" x14ac:dyDescent="0.35">
      <c r="A2" s="195" t="s">
        <v>3</v>
      </c>
      <c r="B2" s="195"/>
      <c r="C2" s="192">
        <v>44531</v>
      </c>
      <c r="D2" s="199"/>
      <c r="E2" s="193"/>
      <c r="F2" s="192">
        <v>44562</v>
      </c>
      <c r="G2" s="199"/>
      <c r="H2" s="193"/>
      <c r="I2" s="192">
        <v>44593</v>
      </c>
      <c r="J2" s="199"/>
      <c r="K2" s="193"/>
      <c r="L2" s="192">
        <v>44621</v>
      </c>
      <c r="M2" s="199"/>
      <c r="N2" s="193"/>
      <c r="O2" s="192">
        <v>44652</v>
      </c>
      <c r="P2" s="199"/>
      <c r="Q2" s="193"/>
      <c r="R2" s="192">
        <v>44682</v>
      </c>
      <c r="S2" s="199"/>
      <c r="T2" s="193"/>
      <c r="U2" s="192">
        <v>44713</v>
      </c>
      <c r="V2" s="199"/>
      <c r="W2" s="193"/>
      <c r="X2" s="192">
        <v>44743</v>
      </c>
      <c r="Y2" s="199"/>
      <c r="Z2" s="193"/>
      <c r="AA2" s="192">
        <v>44774</v>
      </c>
      <c r="AB2" s="199"/>
      <c r="AC2" s="193"/>
      <c r="AD2" s="192">
        <v>44805</v>
      </c>
      <c r="AE2" s="199"/>
      <c r="AF2" s="193"/>
      <c r="AG2" s="192">
        <v>44835</v>
      </c>
      <c r="AH2" s="199"/>
      <c r="AI2" s="193"/>
      <c r="AJ2" s="192">
        <v>44866</v>
      </c>
      <c r="AK2" s="199"/>
      <c r="AL2" s="193"/>
      <c r="AM2" s="192">
        <v>44896</v>
      </c>
      <c r="AN2" s="199"/>
      <c r="AO2" s="193"/>
    </row>
    <row r="3" spans="1:41" ht="45" x14ac:dyDescent="0.35">
      <c r="A3" s="194"/>
      <c r="B3" s="194"/>
      <c r="C3" s="68" t="s">
        <v>179</v>
      </c>
      <c r="D3" s="68" t="s">
        <v>105</v>
      </c>
      <c r="E3" s="68" t="s">
        <v>213</v>
      </c>
      <c r="F3" s="68" t="s">
        <v>179</v>
      </c>
      <c r="G3" s="68" t="s">
        <v>105</v>
      </c>
      <c r="H3" s="68" t="s">
        <v>213</v>
      </c>
      <c r="I3" s="68" t="s">
        <v>179</v>
      </c>
      <c r="J3" s="68" t="s">
        <v>105</v>
      </c>
      <c r="K3" s="68" t="s">
        <v>213</v>
      </c>
      <c r="L3" s="68" t="s">
        <v>179</v>
      </c>
      <c r="M3" s="68" t="s">
        <v>105</v>
      </c>
      <c r="N3" s="68" t="s">
        <v>213</v>
      </c>
      <c r="O3" s="68" t="s">
        <v>179</v>
      </c>
      <c r="P3" s="68" t="s">
        <v>105</v>
      </c>
      <c r="Q3" s="68" t="s">
        <v>213</v>
      </c>
      <c r="R3" s="68" t="s">
        <v>179</v>
      </c>
      <c r="S3" s="68" t="s">
        <v>105</v>
      </c>
      <c r="T3" s="68" t="s">
        <v>213</v>
      </c>
      <c r="U3" s="68" t="s">
        <v>179</v>
      </c>
      <c r="V3" s="68" t="s">
        <v>105</v>
      </c>
      <c r="W3" s="68" t="s">
        <v>213</v>
      </c>
      <c r="X3" s="68" t="s">
        <v>179</v>
      </c>
      <c r="Y3" s="68" t="s">
        <v>105</v>
      </c>
      <c r="Z3" s="68" t="s">
        <v>213</v>
      </c>
      <c r="AA3" s="68" t="s">
        <v>179</v>
      </c>
      <c r="AB3" s="68" t="s">
        <v>105</v>
      </c>
      <c r="AC3" s="68" t="s">
        <v>213</v>
      </c>
      <c r="AD3" s="68" t="s">
        <v>179</v>
      </c>
      <c r="AE3" s="68" t="s">
        <v>105</v>
      </c>
      <c r="AF3" s="68" t="s">
        <v>213</v>
      </c>
      <c r="AG3" s="68" t="s">
        <v>179</v>
      </c>
      <c r="AH3" s="68" t="s">
        <v>105</v>
      </c>
      <c r="AI3" s="68" t="s">
        <v>213</v>
      </c>
      <c r="AJ3" s="68" t="s">
        <v>179</v>
      </c>
      <c r="AK3" s="68" t="s">
        <v>105</v>
      </c>
      <c r="AL3" s="68" t="s">
        <v>213</v>
      </c>
      <c r="AM3" s="68" t="s">
        <v>179</v>
      </c>
      <c r="AN3" s="68" t="s">
        <v>105</v>
      </c>
      <c r="AO3" s="68" t="s">
        <v>213</v>
      </c>
    </row>
    <row r="4" spans="1:41" s="85" customFormat="1" x14ac:dyDescent="0.35">
      <c r="A4" s="81" t="s">
        <v>56</v>
      </c>
      <c r="B4" s="84"/>
      <c r="C4" s="19">
        <v>14807353</v>
      </c>
      <c r="D4" s="19">
        <v>24045.183425821</v>
      </c>
      <c r="E4" s="70">
        <v>2.3554659353723029E-2</v>
      </c>
      <c r="F4" s="19">
        <v>11925007</v>
      </c>
      <c r="G4" s="74">
        <v>25131.395214249002</v>
      </c>
      <c r="H4" s="70">
        <v>2.5963372954799113E-2</v>
      </c>
      <c r="I4" s="154"/>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row>
    <row r="5" spans="1:41" x14ac:dyDescent="0.35">
      <c r="A5" s="11"/>
      <c r="B5" s="2" t="s">
        <v>57</v>
      </c>
      <c r="C5" s="3">
        <v>930711</v>
      </c>
      <c r="D5" s="3">
        <v>2631.3920603639999</v>
      </c>
      <c r="E5" s="71">
        <v>2.0391295171186874E-2</v>
      </c>
      <c r="F5" s="3">
        <v>974262</v>
      </c>
      <c r="G5" s="75">
        <v>2758.5009693779998</v>
      </c>
      <c r="H5" s="71">
        <v>2.1612936229072011E-2</v>
      </c>
      <c r="I5" s="154"/>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row>
    <row r="6" spans="1:41" x14ac:dyDescent="0.35">
      <c r="A6" s="11"/>
      <c r="B6" s="2" t="s">
        <v>58</v>
      </c>
      <c r="C6" s="3">
        <v>8412990</v>
      </c>
      <c r="D6" s="3">
        <v>8095.4000134939997</v>
      </c>
      <c r="E6" s="71">
        <v>2.3139517200602255E-2</v>
      </c>
      <c r="F6" s="3">
        <v>5227120</v>
      </c>
      <c r="G6" s="75">
        <v>8383.6174182020004</v>
      </c>
      <c r="H6" s="71">
        <v>2.3363102833598437E-2</v>
      </c>
      <c r="I6" s="154"/>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row>
    <row r="7" spans="1:41" x14ac:dyDescent="0.35">
      <c r="A7" s="11"/>
      <c r="B7" s="2" t="s">
        <v>59</v>
      </c>
      <c r="C7" s="3">
        <v>3090360</v>
      </c>
      <c r="D7" s="3">
        <v>7382.6043513610002</v>
      </c>
      <c r="E7" s="71">
        <v>2.4650105572493697E-2</v>
      </c>
      <c r="F7" s="3">
        <v>3262207</v>
      </c>
      <c r="G7" s="75">
        <v>7816.7694348679997</v>
      </c>
      <c r="H7" s="71">
        <v>2.8248600007444002E-2</v>
      </c>
      <c r="I7" s="154"/>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row>
    <row r="8" spans="1:41" x14ac:dyDescent="0.35">
      <c r="A8" s="11"/>
      <c r="B8" s="2" t="s">
        <v>60</v>
      </c>
      <c r="C8" s="3">
        <v>901834</v>
      </c>
      <c r="D8" s="3">
        <v>2014.7381433600001</v>
      </c>
      <c r="E8" s="71">
        <v>2.4101529325304183E-2</v>
      </c>
      <c r="F8" s="3">
        <v>937635</v>
      </c>
      <c r="G8" s="75">
        <v>2076.8537870949999</v>
      </c>
      <c r="H8" s="71">
        <v>2.9397851378069717E-2</v>
      </c>
      <c r="I8" s="154"/>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row>
    <row r="9" spans="1:41" x14ac:dyDescent="0.35">
      <c r="A9" s="11"/>
      <c r="B9" s="2" t="s">
        <v>61</v>
      </c>
      <c r="C9" s="3">
        <v>156525</v>
      </c>
      <c r="D9" s="3">
        <v>321.20351436300001</v>
      </c>
      <c r="E9" s="71">
        <v>2.1902576828749631E-2</v>
      </c>
      <c r="F9" s="3">
        <v>163254</v>
      </c>
      <c r="G9" s="75">
        <v>345.32167345400001</v>
      </c>
      <c r="H9" s="71">
        <v>2.3318785674402931E-2</v>
      </c>
      <c r="I9" s="154"/>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row>
    <row r="10" spans="1:41" x14ac:dyDescent="0.35">
      <c r="A10" s="11"/>
      <c r="B10" s="2" t="s">
        <v>62</v>
      </c>
      <c r="C10" s="3">
        <v>1314933</v>
      </c>
      <c r="D10" s="3">
        <v>3599.8453428789999</v>
      </c>
      <c r="E10" s="71">
        <v>2.4395362716823188E-2</v>
      </c>
      <c r="F10" s="3">
        <v>1360529</v>
      </c>
      <c r="G10" s="75">
        <v>3750.3319312519998</v>
      </c>
      <c r="H10" s="71">
        <v>2.8554499498194996E-2</v>
      </c>
      <c r="I10" s="154"/>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row>
    <row r="11" spans="1:41" s="85" customFormat="1" x14ac:dyDescent="0.35">
      <c r="A11" s="86" t="s">
        <v>63</v>
      </c>
      <c r="B11" s="84"/>
      <c r="C11" s="19">
        <v>2479888</v>
      </c>
      <c r="D11" s="19">
        <v>5835.1579516410002</v>
      </c>
      <c r="E11" s="70">
        <v>2.0045162268333416E-2</v>
      </c>
      <c r="F11" s="19">
        <v>2566328</v>
      </c>
      <c r="G11" s="74">
        <v>6009.8952562949999</v>
      </c>
      <c r="H11" s="70">
        <v>2.2065184014995909E-2</v>
      </c>
      <c r="I11" s="154"/>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row>
    <row r="12" spans="1:41" x14ac:dyDescent="0.35">
      <c r="A12" s="11"/>
      <c r="B12" s="2" t="s">
        <v>64</v>
      </c>
      <c r="C12" s="3">
        <v>32834</v>
      </c>
      <c r="D12" s="3">
        <v>77.891756463999997</v>
      </c>
      <c r="E12" s="71">
        <v>3.1648645298419376E-2</v>
      </c>
      <c r="F12" s="3">
        <v>33784</v>
      </c>
      <c r="G12" s="75">
        <v>77.610917403000002</v>
      </c>
      <c r="H12" s="71">
        <v>2.9179952509006957E-2</v>
      </c>
      <c r="I12" s="154"/>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row>
    <row r="13" spans="1:41" x14ac:dyDescent="0.35">
      <c r="A13" s="11"/>
      <c r="B13" s="2" t="s">
        <v>65</v>
      </c>
      <c r="C13" s="3">
        <v>342361</v>
      </c>
      <c r="D13" s="3">
        <v>737.78922517199999</v>
      </c>
      <c r="E13" s="71">
        <v>1.9706901166265167E-2</v>
      </c>
      <c r="F13" s="3">
        <v>350325</v>
      </c>
      <c r="G13" s="75">
        <v>769.66885157299998</v>
      </c>
      <c r="H13" s="71">
        <v>2.1844032253142798E-2</v>
      </c>
      <c r="I13" s="154"/>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row>
    <row r="14" spans="1:41" x14ac:dyDescent="0.35">
      <c r="A14" s="11"/>
      <c r="B14" s="2" t="s">
        <v>66</v>
      </c>
      <c r="C14" s="3">
        <v>133994</v>
      </c>
      <c r="D14" s="3">
        <v>322.26226719900001</v>
      </c>
      <c r="E14" s="71">
        <v>1.3794024645320868E-2</v>
      </c>
      <c r="F14" s="3">
        <v>139213</v>
      </c>
      <c r="G14" s="75">
        <v>337.05356829300001</v>
      </c>
      <c r="H14" s="71">
        <v>1.4132353631869043E-2</v>
      </c>
      <c r="I14" s="154"/>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row>
    <row r="15" spans="1:41" x14ac:dyDescent="0.35">
      <c r="A15" s="11"/>
      <c r="B15" s="2" t="s">
        <v>67</v>
      </c>
      <c r="C15" s="3">
        <v>142855</v>
      </c>
      <c r="D15" s="3">
        <v>314.377006128</v>
      </c>
      <c r="E15" s="71">
        <v>1.8337603029570104E-2</v>
      </c>
      <c r="F15" s="3">
        <v>148003</v>
      </c>
      <c r="G15" s="75">
        <v>320.26517104599998</v>
      </c>
      <c r="H15" s="71">
        <v>2.083678150891255E-2</v>
      </c>
      <c r="I15" s="154"/>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row>
    <row r="16" spans="1:41" x14ac:dyDescent="0.35">
      <c r="A16" s="11"/>
      <c r="B16" s="2" t="s">
        <v>68</v>
      </c>
      <c r="C16" s="3">
        <v>105930</v>
      </c>
      <c r="D16" s="3">
        <v>233.39049615100001</v>
      </c>
      <c r="E16" s="71">
        <v>2.0403477123246194E-2</v>
      </c>
      <c r="F16" s="3">
        <v>109581</v>
      </c>
      <c r="G16" s="75">
        <v>243.790321691</v>
      </c>
      <c r="H16" s="71">
        <v>2.2085266472654963E-2</v>
      </c>
      <c r="I16" s="154"/>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row>
    <row r="17" spans="1:41" x14ac:dyDescent="0.35">
      <c r="A17" s="11"/>
      <c r="B17" s="2" t="s">
        <v>69</v>
      </c>
      <c r="C17" s="3">
        <v>24456</v>
      </c>
      <c r="D17" s="3">
        <v>71.810627431</v>
      </c>
      <c r="E17" s="71">
        <v>2.0072394526631787E-2</v>
      </c>
      <c r="F17" s="3">
        <v>25267</v>
      </c>
      <c r="G17" s="75">
        <v>76.632864476999998</v>
      </c>
      <c r="H17" s="71">
        <v>2.0845321363126668E-2</v>
      </c>
      <c r="I17" s="154"/>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row>
    <row r="18" spans="1:41" x14ac:dyDescent="0.35">
      <c r="A18" s="11"/>
      <c r="B18" s="2" t="s">
        <v>70</v>
      </c>
      <c r="C18" s="3">
        <v>82053</v>
      </c>
      <c r="D18" s="3">
        <v>188.467604002</v>
      </c>
      <c r="E18" s="71">
        <v>1.8956184602219928E-2</v>
      </c>
      <c r="F18" s="3">
        <v>85029</v>
      </c>
      <c r="G18" s="75">
        <v>194.536927918</v>
      </c>
      <c r="H18" s="71">
        <v>2.1684114091583107E-2</v>
      </c>
      <c r="I18" s="154"/>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row>
    <row r="19" spans="1:41" x14ac:dyDescent="0.35">
      <c r="A19" s="11"/>
      <c r="B19" s="2" t="s">
        <v>71</v>
      </c>
      <c r="C19" s="3">
        <v>260284</v>
      </c>
      <c r="D19" s="3">
        <v>541.79728613500004</v>
      </c>
      <c r="E19" s="71">
        <v>2.2144971929612844E-2</v>
      </c>
      <c r="F19" s="3">
        <v>268378</v>
      </c>
      <c r="G19" s="75">
        <v>564.75615226100001</v>
      </c>
      <c r="H19" s="71">
        <v>2.4936505546010568E-2</v>
      </c>
      <c r="I19" s="154"/>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row>
    <row r="20" spans="1:41" x14ac:dyDescent="0.35">
      <c r="A20" s="11"/>
      <c r="B20" s="2" t="s">
        <v>72</v>
      </c>
      <c r="C20" s="3">
        <v>30568</v>
      </c>
      <c r="D20" s="3">
        <v>61.914821752000002</v>
      </c>
      <c r="E20" s="71">
        <v>2.9588842043962171E-2</v>
      </c>
      <c r="F20" s="3">
        <v>31666</v>
      </c>
      <c r="G20" s="75">
        <v>65.078074479999998</v>
      </c>
      <c r="H20" s="71">
        <v>2.9290164409916608E-2</v>
      </c>
      <c r="I20" s="154"/>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row>
    <row r="21" spans="1:41" x14ac:dyDescent="0.35">
      <c r="A21" s="11"/>
      <c r="B21" s="2" t="s">
        <v>73</v>
      </c>
      <c r="C21" s="3">
        <v>208968</v>
      </c>
      <c r="D21" s="3">
        <v>467.28932908100001</v>
      </c>
      <c r="E21" s="71">
        <v>2.4005722638822613E-2</v>
      </c>
      <c r="F21" s="3">
        <v>215241</v>
      </c>
      <c r="G21" s="75">
        <v>479.77480825100002</v>
      </c>
      <c r="H21" s="71">
        <v>2.6482297283005662E-2</v>
      </c>
      <c r="I21" s="154"/>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row>
    <row r="22" spans="1:41" x14ac:dyDescent="0.35">
      <c r="A22" s="11"/>
      <c r="B22" s="2" t="s">
        <v>74</v>
      </c>
      <c r="C22" s="3">
        <v>85119</v>
      </c>
      <c r="D22" s="3">
        <v>192.75183053699999</v>
      </c>
      <c r="E22" s="71">
        <v>2.4875064208947251E-2</v>
      </c>
      <c r="F22" s="3">
        <v>88098</v>
      </c>
      <c r="G22" s="75">
        <v>201.57718213800001</v>
      </c>
      <c r="H22" s="71">
        <v>2.6159895936981314E-2</v>
      </c>
      <c r="I22" s="154"/>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row>
    <row r="23" spans="1:41" x14ac:dyDescent="0.35">
      <c r="A23" s="11"/>
      <c r="B23" s="2" t="s">
        <v>75</v>
      </c>
      <c r="C23" s="3">
        <v>52882</v>
      </c>
      <c r="D23" s="3">
        <v>119.019520285</v>
      </c>
      <c r="E23" s="71">
        <v>2.2840552158926886E-2</v>
      </c>
      <c r="F23" s="3">
        <v>55296</v>
      </c>
      <c r="G23" s="75">
        <v>123.365829085</v>
      </c>
      <c r="H23" s="71">
        <v>2.3315345386429431E-2</v>
      </c>
      <c r="I23" s="154"/>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row>
    <row r="24" spans="1:41" x14ac:dyDescent="0.35">
      <c r="A24" s="11"/>
      <c r="B24" s="2" t="s">
        <v>76</v>
      </c>
      <c r="C24" s="3">
        <v>14507</v>
      </c>
      <c r="D24" s="3">
        <v>31.282952799</v>
      </c>
      <c r="E24" s="71">
        <v>2.0444104497080673E-2</v>
      </c>
      <c r="F24" s="3">
        <v>14780</v>
      </c>
      <c r="G24" s="75">
        <v>31.799137844000001</v>
      </c>
      <c r="H24" s="71">
        <v>2.3726067911063131E-2</v>
      </c>
      <c r="I24" s="154"/>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row>
    <row r="25" spans="1:41" x14ac:dyDescent="0.35">
      <c r="A25" s="11"/>
      <c r="B25" s="2" t="s">
        <v>77</v>
      </c>
      <c r="C25" s="3">
        <v>136232</v>
      </c>
      <c r="D25" s="3">
        <v>296.02466596800002</v>
      </c>
      <c r="E25" s="71">
        <v>2.137447681702298E-2</v>
      </c>
      <c r="F25" s="3">
        <v>142694</v>
      </c>
      <c r="G25" s="75">
        <v>300.64638844299998</v>
      </c>
      <c r="H25" s="71">
        <v>2.4128073746594536E-2</v>
      </c>
      <c r="I25" s="154"/>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row>
    <row r="26" spans="1:41" x14ac:dyDescent="0.35">
      <c r="A26" s="11"/>
      <c r="B26" s="2" t="s">
        <v>78</v>
      </c>
      <c r="C26" s="3">
        <v>106626</v>
      </c>
      <c r="D26" s="3">
        <v>224.01505833499999</v>
      </c>
      <c r="E26" s="71">
        <v>2.6169541224470794E-2</v>
      </c>
      <c r="F26" s="3">
        <v>113084</v>
      </c>
      <c r="G26" s="75">
        <v>231.571606981</v>
      </c>
      <c r="H26" s="71">
        <v>2.9215150277706936E-2</v>
      </c>
      <c r="I26" s="154"/>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row>
    <row r="27" spans="1:41" x14ac:dyDescent="0.35">
      <c r="A27" s="11"/>
      <c r="B27" s="2" t="s">
        <v>79</v>
      </c>
      <c r="C27" s="3">
        <v>84598</v>
      </c>
      <c r="D27" s="3">
        <v>187.975030011</v>
      </c>
      <c r="E27" s="71">
        <v>2.5840281838049206E-2</v>
      </c>
      <c r="F27" s="3">
        <v>86606</v>
      </c>
      <c r="G27" s="75">
        <v>195.084604042</v>
      </c>
      <c r="H27" s="71">
        <v>2.205398090294064E-2</v>
      </c>
      <c r="I27" s="154"/>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row>
    <row r="28" spans="1:41" x14ac:dyDescent="0.35">
      <c r="A28" s="11"/>
      <c r="B28" s="2" t="s">
        <v>80</v>
      </c>
      <c r="C28" s="3">
        <v>21920</v>
      </c>
      <c r="D28" s="3">
        <v>85.151018737000001</v>
      </c>
      <c r="E28" s="71">
        <v>1.0583929685956783E-2</v>
      </c>
      <c r="F28" s="3">
        <v>22918</v>
      </c>
      <c r="G28" s="75">
        <v>87.624998335000001</v>
      </c>
      <c r="H28" s="71">
        <v>1.2049587127675454E-2</v>
      </c>
      <c r="I28" s="154"/>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row>
    <row r="29" spans="1:41" x14ac:dyDescent="0.35">
      <c r="A29" s="11"/>
      <c r="B29" s="2" t="s">
        <v>81</v>
      </c>
      <c r="C29" s="3">
        <v>60225</v>
      </c>
      <c r="D29" s="3">
        <v>156.12587037899999</v>
      </c>
      <c r="E29" s="71">
        <v>1.2450449001701558E-2</v>
      </c>
      <c r="F29" s="3">
        <v>61875</v>
      </c>
      <c r="G29" s="75">
        <v>158.14841684000001</v>
      </c>
      <c r="H29" s="71">
        <v>1.375854653165054E-2</v>
      </c>
      <c r="I29" s="154"/>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row>
    <row r="30" spans="1:41" x14ac:dyDescent="0.35">
      <c r="A30" s="11"/>
      <c r="B30" s="2" t="s">
        <v>82</v>
      </c>
      <c r="C30" s="3">
        <v>17714</v>
      </c>
      <c r="D30" s="3">
        <v>47.069678572999997</v>
      </c>
      <c r="E30" s="71">
        <v>1.2496739107485944E-2</v>
      </c>
      <c r="F30" s="3">
        <v>18770</v>
      </c>
      <c r="G30" s="75">
        <v>48.816309756000003</v>
      </c>
      <c r="H30" s="71">
        <v>1.3401072966593763E-2</v>
      </c>
      <c r="I30" s="154"/>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row>
    <row r="31" spans="1:41" x14ac:dyDescent="0.35">
      <c r="A31" s="11"/>
      <c r="B31" s="2" t="s">
        <v>83</v>
      </c>
      <c r="C31" s="3">
        <v>212571</v>
      </c>
      <c r="D31" s="3">
        <v>617.901564839</v>
      </c>
      <c r="E31" s="71">
        <v>1.6413305756302066E-2</v>
      </c>
      <c r="F31" s="3">
        <v>222254</v>
      </c>
      <c r="G31" s="75">
        <v>606.43268660199999</v>
      </c>
      <c r="H31" s="71">
        <v>2.1939452133674209E-2</v>
      </c>
      <c r="I31" s="154"/>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row>
    <row r="32" spans="1:41" x14ac:dyDescent="0.35">
      <c r="A32" s="11"/>
      <c r="B32" s="2" t="s">
        <v>84</v>
      </c>
      <c r="C32" s="3">
        <v>40829</v>
      </c>
      <c r="D32" s="3">
        <v>101.807863531</v>
      </c>
      <c r="E32" s="71">
        <v>1.1701928305736797E-2</v>
      </c>
      <c r="F32" s="3">
        <v>41518</v>
      </c>
      <c r="G32" s="75">
        <v>99.031609287999999</v>
      </c>
      <c r="H32" s="71">
        <v>1.3657169753414133E-2</v>
      </c>
      <c r="I32" s="154"/>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row>
    <row r="33" spans="1:41" x14ac:dyDescent="0.35">
      <c r="A33" s="11"/>
      <c r="B33" s="2" t="s">
        <v>85</v>
      </c>
      <c r="C33" s="3">
        <v>138693</v>
      </c>
      <c r="D33" s="3">
        <v>363.54771415099998</v>
      </c>
      <c r="E33" s="71">
        <v>1.9885672074387628E-2</v>
      </c>
      <c r="F33" s="3">
        <v>144470</v>
      </c>
      <c r="G33" s="75">
        <v>381.72386920299999</v>
      </c>
      <c r="H33" s="71">
        <v>2.1532431713430333E-2</v>
      </c>
      <c r="I33" s="154"/>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row>
    <row r="34" spans="1:41" x14ac:dyDescent="0.35">
      <c r="A34" s="11"/>
      <c r="B34" s="2" t="s">
        <v>86</v>
      </c>
      <c r="C34" s="3">
        <v>53770</v>
      </c>
      <c r="D34" s="3">
        <v>203.454809778</v>
      </c>
      <c r="E34" s="71">
        <v>1.600644407745111E-2</v>
      </c>
      <c r="F34" s="3">
        <v>56144</v>
      </c>
      <c r="G34" s="75">
        <v>217.252084561</v>
      </c>
      <c r="H34" s="71">
        <v>1.5520819290703924E-2</v>
      </c>
      <c r="I34" s="154"/>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row>
    <row r="35" spans="1:41" x14ac:dyDescent="0.35">
      <c r="A35" s="11"/>
      <c r="B35" s="2" t="s">
        <v>87</v>
      </c>
      <c r="C35" s="3">
        <v>29327</v>
      </c>
      <c r="D35" s="3">
        <v>63.751644878999997</v>
      </c>
      <c r="E35" s="71">
        <v>1.9668676241686112E-2</v>
      </c>
      <c r="F35" s="3">
        <v>29828</v>
      </c>
      <c r="G35" s="75">
        <v>64.527919619000002</v>
      </c>
      <c r="H35" s="71">
        <v>2.0790280609092937E-2</v>
      </c>
      <c r="I35" s="154"/>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row>
    <row r="36" spans="1:41" x14ac:dyDescent="0.35">
      <c r="A36" s="11"/>
      <c r="B36" s="2" t="s">
        <v>88</v>
      </c>
      <c r="C36" s="3">
        <v>9762</v>
      </c>
      <c r="D36" s="3">
        <v>19.319934383</v>
      </c>
      <c r="E36" s="71">
        <v>1.7387963713561883E-2</v>
      </c>
      <c r="F36" s="3">
        <v>10064</v>
      </c>
      <c r="G36" s="75">
        <v>22.315539511000001</v>
      </c>
      <c r="H36" s="71">
        <v>1.6356902454456645E-2</v>
      </c>
      <c r="I36" s="154"/>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row>
    <row r="37" spans="1:41" x14ac:dyDescent="0.35">
      <c r="A37" s="11"/>
      <c r="B37" s="2" t="s">
        <v>89</v>
      </c>
      <c r="C37" s="3">
        <v>18068</v>
      </c>
      <c r="D37" s="3">
        <v>40.033956582999998</v>
      </c>
      <c r="E37" s="71">
        <v>4.5414198949599749E-2</v>
      </c>
      <c r="F37" s="3">
        <v>18459</v>
      </c>
      <c r="G37" s="75">
        <v>39.702521500000003</v>
      </c>
      <c r="H37" s="71">
        <v>4.7552919579679553E-2</v>
      </c>
      <c r="I37" s="154"/>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row>
    <row r="38" spans="1:41" s="88" customFormat="1" x14ac:dyDescent="0.35">
      <c r="A38" s="11"/>
      <c r="B38" s="2" t="s">
        <v>90</v>
      </c>
      <c r="C38" s="3">
        <v>10458</v>
      </c>
      <c r="D38" s="3">
        <v>20.996815698999999</v>
      </c>
      <c r="E38" s="71">
        <v>1.6876834853433387E-2</v>
      </c>
      <c r="F38" s="3">
        <v>10205</v>
      </c>
      <c r="G38" s="75">
        <v>21.116275897000001</v>
      </c>
      <c r="H38" s="71">
        <v>1.8439636984252439E-2</v>
      </c>
      <c r="I38" s="154"/>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row>
    <row r="39" spans="1:41" x14ac:dyDescent="0.35">
      <c r="A39" s="11"/>
      <c r="B39" s="2" t="s">
        <v>91</v>
      </c>
      <c r="C39" s="3">
        <v>22284</v>
      </c>
      <c r="D39" s="3">
        <v>47.937602659</v>
      </c>
      <c r="E39" s="71">
        <v>1.4884211149971738E-2</v>
      </c>
      <c r="F39" s="3">
        <v>22778</v>
      </c>
      <c r="G39" s="75">
        <v>49.990619256999999</v>
      </c>
      <c r="H39" s="71">
        <v>1.7131020233962846E-2</v>
      </c>
      <c r="I39" s="154"/>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row>
    <row r="40" spans="1:41" s="88" customFormat="1" x14ac:dyDescent="0.35">
      <c r="A40" s="12"/>
      <c r="B40" s="5" t="s">
        <v>0</v>
      </c>
      <c r="C40" s="4">
        <v>17287241</v>
      </c>
      <c r="D40" s="4">
        <v>29880.341377461998</v>
      </c>
      <c r="E40" s="164">
        <v>2.2869310094643991E-2</v>
      </c>
      <c r="F40" s="19">
        <v>14491335</v>
      </c>
      <c r="G40" s="74">
        <v>31141.290470544001</v>
      </c>
      <c r="H40" s="70">
        <v>2.5211069281332987E-2</v>
      </c>
      <c r="I40" s="15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row>
    <row r="41" spans="1:41" ht="23.15" customHeight="1" x14ac:dyDescent="0.35">
      <c r="A41" s="189"/>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1"/>
    </row>
    <row r="45" spans="1:41" x14ac:dyDescent="0.35">
      <c r="A45" s="89"/>
    </row>
  </sheetData>
  <mergeCells count="17">
    <mergeCell ref="A3:B3"/>
    <mergeCell ref="C2:E2"/>
    <mergeCell ref="A41:AO41"/>
    <mergeCell ref="AJ2:AL2"/>
    <mergeCell ref="AM2:AO2"/>
    <mergeCell ref="A1:AO1"/>
    <mergeCell ref="U2:W2"/>
    <mergeCell ref="X2:Z2"/>
    <mergeCell ref="AA2:AC2"/>
    <mergeCell ref="AD2:AF2"/>
    <mergeCell ref="AG2:AI2"/>
    <mergeCell ref="F2:H2"/>
    <mergeCell ref="I2:K2"/>
    <mergeCell ref="L2:N2"/>
    <mergeCell ref="O2:Q2"/>
    <mergeCell ref="R2:T2"/>
    <mergeCell ref="A2:B2"/>
  </mergeCells>
  <phoneticPr fontId="37"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24"/>
  <sheetViews>
    <sheetView showGridLines="0" showWhiteSpace="0" zoomScale="90" zoomScaleNormal="90" workbookViewId="0">
      <pane xSplit="2" ySplit="3" topLeftCell="C4" activePane="bottomRight" state="frozen"/>
      <selection activeCell="I38" sqref="I38"/>
      <selection pane="topRight" activeCell="I38" sqref="I38"/>
      <selection pane="bottomLeft" activeCell="I38" sqref="I38"/>
      <selection pane="bottomRight" activeCell="B11" sqref="B11"/>
    </sheetView>
  </sheetViews>
  <sheetFormatPr defaultColWidth="9.1796875" defaultRowHeight="14.5" x14ac:dyDescent="0.35"/>
  <cols>
    <col min="1" max="1" width="2.7265625" style="90" bestFit="1" customWidth="1"/>
    <col min="2" max="2" width="25.453125" style="89" customWidth="1"/>
    <col min="3" max="4" width="10.36328125" style="89" customWidth="1"/>
    <col min="5" max="5" width="10.36328125" style="83" customWidth="1"/>
    <col min="6" max="6" width="9.1796875" style="83"/>
    <col min="7" max="7" width="10.1796875" style="83" bestFit="1" customWidth="1"/>
    <col min="8" max="16384" width="9.1796875" style="83"/>
  </cols>
  <sheetData>
    <row r="1" spans="1:28" ht="29.15" customHeight="1" x14ac:dyDescent="0.35">
      <c r="A1" s="175" t="s">
        <v>152</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7"/>
    </row>
    <row r="2" spans="1:28" x14ac:dyDescent="0.35">
      <c r="A2" s="200" t="s">
        <v>107</v>
      </c>
      <c r="B2" s="201"/>
      <c r="C2" s="192">
        <v>44531</v>
      </c>
      <c r="D2" s="193"/>
      <c r="E2" s="192">
        <v>44562</v>
      </c>
      <c r="F2" s="193"/>
      <c r="G2" s="192">
        <v>44593</v>
      </c>
      <c r="H2" s="193"/>
      <c r="I2" s="192">
        <v>44621</v>
      </c>
      <c r="J2" s="193"/>
      <c r="K2" s="192">
        <v>44652</v>
      </c>
      <c r="L2" s="193"/>
      <c r="M2" s="192">
        <v>44682</v>
      </c>
      <c r="N2" s="193"/>
      <c r="O2" s="192">
        <v>44713</v>
      </c>
      <c r="P2" s="193"/>
      <c r="Q2" s="192">
        <v>44743</v>
      </c>
      <c r="R2" s="193"/>
      <c r="S2" s="192">
        <v>44774</v>
      </c>
      <c r="T2" s="193"/>
      <c r="U2" s="192">
        <v>44805</v>
      </c>
      <c r="V2" s="193"/>
      <c r="W2" s="192">
        <v>44835</v>
      </c>
      <c r="X2" s="193"/>
      <c r="Y2" s="192">
        <v>44866</v>
      </c>
      <c r="Z2" s="193"/>
      <c r="AA2" s="192">
        <v>44896</v>
      </c>
      <c r="AB2" s="193"/>
    </row>
    <row r="3" spans="1:28" ht="45" x14ac:dyDescent="0.35">
      <c r="A3" s="200"/>
      <c r="B3" s="201"/>
      <c r="C3" s="68" t="s">
        <v>179</v>
      </c>
      <c r="D3" s="127" t="s">
        <v>105</v>
      </c>
      <c r="E3" s="68" t="s">
        <v>179</v>
      </c>
      <c r="F3" s="127" t="s">
        <v>105</v>
      </c>
      <c r="G3" s="68" t="s">
        <v>179</v>
      </c>
      <c r="H3" s="127" t="s">
        <v>105</v>
      </c>
      <c r="I3" s="68" t="s">
        <v>179</v>
      </c>
      <c r="J3" s="127" t="s">
        <v>105</v>
      </c>
      <c r="K3" s="68" t="s">
        <v>179</v>
      </c>
      <c r="L3" s="127" t="s">
        <v>105</v>
      </c>
      <c r="M3" s="68" t="s">
        <v>179</v>
      </c>
      <c r="N3" s="127" t="s">
        <v>105</v>
      </c>
      <c r="O3" s="68" t="s">
        <v>179</v>
      </c>
      <c r="P3" s="127" t="s">
        <v>105</v>
      </c>
      <c r="Q3" s="68" t="s">
        <v>179</v>
      </c>
      <c r="R3" s="127" t="s">
        <v>105</v>
      </c>
      <c r="S3" s="68" t="s">
        <v>179</v>
      </c>
      <c r="T3" s="127" t="s">
        <v>105</v>
      </c>
      <c r="U3" s="68" t="s">
        <v>179</v>
      </c>
      <c r="V3" s="127" t="s">
        <v>105</v>
      </c>
      <c r="W3" s="68" t="s">
        <v>179</v>
      </c>
      <c r="X3" s="127" t="s">
        <v>105</v>
      </c>
      <c r="Y3" s="68" t="s">
        <v>179</v>
      </c>
      <c r="Z3" s="127" t="s">
        <v>105</v>
      </c>
      <c r="AA3" s="68" t="s">
        <v>179</v>
      </c>
      <c r="AB3" s="127" t="s">
        <v>105</v>
      </c>
    </row>
    <row r="4" spans="1:28" s="85" customFormat="1" x14ac:dyDescent="0.35">
      <c r="A4" s="48" t="s">
        <v>104</v>
      </c>
      <c r="B4" s="19"/>
      <c r="C4" s="101">
        <f>SUM(C5:C6)</f>
        <v>17287241</v>
      </c>
      <c r="D4" s="113">
        <v>29880.341377461998</v>
      </c>
      <c r="E4" s="101">
        <f>SUM(E5:E6)</f>
        <v>14491335</v>
      </c>
      <c r="F4" s="101">
        <f>SUM(F5:F6)</f>
        <v>31141.290470544001</v>
      </c>
      <c r="G4" s="145"/>
      <c r="H4" s="142"/>
      <c r="I4" s="142"/>
      <c r="J4" s="142"/>
      <c r="K4" s="142"/>
      <c r="L4" s="142"/>
      <c r="M4" s="142"/>
      <c r="N4" s="142"/>
      <c r="O4" s="142"/>
      <c r="P4" s="142"/>
      <c r="Q4" s="142"/>
      <c r="R4" s="142"/>
      <c r="S4" s="142"/>
      <c r="T4" s="142"/>
      <c r="U4" s="142"/>
      <c r="V4" s="142"/>
      <c r="W4" s="142"/>
      <c r="X4" s="142"/>
      <c r="Y4" s="142"/>
      <c r="Z4" s="142"/>
      <c r="AA4" s="142"/>
      <c r="AB4" s="142"/>
    </row>
    <row r="5" spans="1:28" x14ac:dyDescent="0.35">
      <c r="A5" s="21" t="s">
        <v>103</v>
      </c>
      <c r="B5" s="3"/>
      <c r="C5" s="110">
        <v>17283974</v>
      </c>
      <c r="D5" s="111">
        <v>24833.517446082999</v>
      </c>
      <c r="E5" s="110">
        <v>14487819</v>
      </c>
      <c r="F5" s="111">
        <v>25920.321772288</v>
      </c>
      <c r="G5" s="154"/>
      <c r="H5" s="143"/>
      <c r="I5" s="143"/>
      <c r="J5" s="143"/>
      <c r="K5" s="143"/>
      <c r="L5" s="143"/>
      <c r="M5" s="143"/>
      <c r="N5" s="143"/>
      <c r="O5" s="143"/>
      <c r="P5" s="143"/>
      <c r="Q5" s="143"/>
      <c r="R5" s="143"/>
      <c r="S5" s="143"/>
      <c r="T5" s="143"/>
      <c r="U5" s="143"/>
      <c r="V5" s="143"/>
      <c r="W5" s="143"/>
      <c r="X5" s="143"/>
      <c r="Y5" s="143"/>
      <c r="Z5" s="143"/>
      <c r="AA5" s="143"/>
      <c r="AB5" s="143"/>
    </row>
    <row r="6" spans="1:28" x14ac:dyDescent="0.35">
      <c r="A6" s="21" t="s">
        <v>95</v>
      </c>
      <c r="B6" s="3"/>
      <c r="C6" s="110">
        <v>3267</v>
      </c>
      <c r="D6" s="111">
        <v>5046.823931379</v>
      </c>
      <c r="E6" s="110">
        <v>3516</v>
      </c>
      <c r="F6" s="111">
        <v>5220.9686982559997</v>
      </c>
      <c r="G6" s="154"/>
      <c r="H6" s="143"/>
      <c r="I6" s="143"/>
      <c r="J6" s="143"/>
      <c r="K6" s="143"/>
      <c r="L6" s="143"/>
      <c r="M6" s="143"/>
      <c r="N6" s="143"/>
      <c r="O6" s="143"/>
      <c r="P6" s="143"/>
      <c r="Q6" s="143"/>
      <c r="R6" s="143"/>
      <c r="S6" s="143"/>
      <c r="T6" s="143"/>
      <c r="U6" s="143"/>
      <c r="V6" s="143"/>
      <c r="W6" s="143"/>
      <c r="X6" s="143"/>
      <c r="Y6" s="143"/>
      <c r="Z6" s="143"/>
      <c r="AA6" s="143"/>
      <c r="AB6" s="143"/>
    </row>
    <row r="7" spans="1:28" x14ac:dyDescent="0.35">
      <c r="A7" s="82"/>
      <c r="B7" s="49"/>
      <c r="C7" s="110"/>
      <c r="D7" s="111"/>
      <c r="E7" s="110"/>
      <c r="F7" s="110"/>
      <c r="G7" s="154"/>
      <c r="H7" s="143"/>
      <c r="I7" s="143"/>
      <c r="J7" s="143"/>
      <c r="K7" s="143"/>
      <c r="L7" s="143"/>
      <c r="M7" s="143"/>
      <c r="N7" s="143"/>
      <c r="O7" s="143"/>
      <c r="P7" s="143"/>
      <c r="Q7" s="143"/>
      <c r="R7" s="143"/>
      <c r="S7" s="143"/>
      <c r="T7" s="143"/>
      <c r="U7" s="143"/>
      <c r="V7" s="143"/>
      <c r="W7" s="143"/>
      <c r="X7" s="143"/>
      <c r="Y7" s="143"/>
      <c r="Z7" s="143"/>
      <c r="AA7" s="143"/>
      <c r="AB7" s="143"/>
    </row>
    <row r="8" spans="1:28" x14ac:dyDescent="0.35">
      <c r="A8" s="48" t="s">
        <v>92</v>
      </c>
      <c r="B8" s="3"/>
      <c r="C8" s="101">
        <f>SUM(C9:C10)</f>
        <v>15597695</v>
      </c>
      <c r="D8" s="165">
        <v>27152.137913351002</v>
      </c>
      <c r="E8" s="101">
        <f>SUM(E9:E10)</f>
        <v>12883048</v>
      </c>
      <c r="F8" s="101">
        <f>SUM(F9:F10)</f>
        <v>28329.710604581</v>
      </c>
      <c r="G8" s="154"/>
      <c r="H8" s="143"/>
      <c r="I8" s="143"/>
      <c r="J8" s="143"/>
      <c r="K8" s="143"/>
      <c r="L8" s="143"/>
      <c r="M8" s="143"/>
      <c r="N8" s="143"/>
      <c r="O8" s="143"/>
      <c r="P8" s="143"/>
      <c r="Q8" s="143"/>
      <c r="R8" s="143"/>
      <c r="S8" s="143"/>
      <c r="T8" s="143"/>
      <c r="U8" s="143"/>
      <c r="V8" s="143"/>
      <c r="W8" s="143"/>
      <c r="X8" s="143"/>
      <c r="Y8" s="143"/>
      <c r="Z8" s="143"/>
      <c r="AA8" s="143"/>
      <c r="AB8" s="143"/>
    </row>
    <row r="9" spans="1:28" x14ac:dyDescent="0.35">
      <c r="A9" s="21" t="s">
        <v>103</v>
      </c>
      <c r="B9" s="3"/>
      <c r="C9" s="110">
        <v>15594602</v>
      </c>
      <c r="D9" s="111">
        <v>22255.863579448</v>
      </c>
      <c r="E9" s="110">
        <v>12879736</v>
      </c>
      <c r="F9" s="111">
        <v>23285.107730203999</v>
      </c>
      <c r="G9" s="154"/>
      <c r="H9" s="143"/>
      <c r="I9" s="143"/>
      <c r="J9" s="143"/>
      <c r="K9" s="143"/>
      <c r="L9" s="143"/>
      <c r="M9" s="143"/>
      <c r="N9" s="143"/>
      <c r="O9" s="143"/>
      <c r="P9" s="143"/>
      <c r="Q9" s="143"/>
      <c r="R9" s="143"/>
      <c r="S9" s="143"/>
      <c r="T9" s="143"/>
      <c r="U9" s="143"/>
      <c r="V9" s="143"/>
      <c r="W9" s="143"/>
      <c r="X9" s="143"/>
      <c r="Y9" s="143"/>
      <c r="Z9" s="143"/>
      <c r="AA9" s="143"/>
      <c r="AB9" s="143"/>
    </row>
    <row r="10" spans="1:28" x14ac:dyDescent="0.35">
      <c r="A10" s="21" t="s">
        <v>95</v>
      </c>
      <c r="B10" s="3"/>
      <c r="C10" s="110">
        <v>3093</v>
      </c>
      <c r="D10" s="111">
        <v>4896.2743339030003</v>
      </c>
      <c r="E10" s="110">
        <v>3312</v>
      </c>
      <c r="F10" s="111">
        <v>5044.6028743770003</v>
      </c>
      <c r="G10" s="154"/>
      <c r="H10" s="143"/>
      <c r="I10" s="143"/>
      <c r="J10" s="143"/>
      <c r="K10" s="143"/>
      <c r="L10" s="143"/>
      <c r="M10" s="143"/>
      <c r="N10" s="143"/>
      <c r="O10" s="143"/>
      <c r="P10" s="143"/>
      <c r="Q10" s="143"/>
      <c r="R10" s="143"/>
      <c r="S10" s="143"/>
      <c r="T10" s="143"/>
      <c r="U10" s="143"/>
      <c r="V10" s="143"/>
      <c r="W10" s="143"/>
      <c r="X10" s="143"/>
      <c r="Y10" s="143"/>
      <c r="Z10" s="143"/>
      <c r="AA10" s="143"/>
      <c r="AB10" s="143"/>
    </row>
    <row r="11" spans="1:28" x14ac:dyDescent="0.35">
      <c r="A11" s="82"/>
      <c r="B11" s="49"/>
      <c r="C11" s="74"/>
      <c r="D11" s="74"/>
      <c r="E11" s="110"/>
      <c r="F11" s="110"/>
      <c r="G11" s="154"/>
      <c r="H11" s="143"/>
      <c r="I11" s="143"/>
      <c r="J11" s="143"/>
      <c r="K11" s="143"/>
      <c r="L11" s="143"/>
      <c r="M11" s="143"/>
      <c r="N11" s="143"/>
      <c r="O11" s="143"/>
      <c r="P11" s="143"/>
      <c r="Q11" s="143"/>
      <c r="R11" s="143"/>
      <c r="S11" s="143"/>
      <c r="T11" s="143"/>
      <c r="U11" s="143"/>
      <c r="V11" s="143"/>
      <c r="W11" s="143"/>
      <c r="X11" s="143"/>
      <c r="Y11" s="143"/>
      <c r="Z11" s="143"/>
      <c r="AA11" s="143"/>
      <c r="AB11" s="143"/>
    </row>
    <row r="12" spans="1:28" x14ac:dyDescent="0.35">
      <c r="A12" s="48" t="s">
        <v>100</v>
      </c>
      <c r="B12" s="3"/>
      <c r="C12" s="101">
        <f>SUM(C13:C14)</f>
        <v>1323405</v>
      </c>
      <c r="D12" s="165">
        <v>2044.8606714160001</v>
      </c>
      <c r="E12" s="101">
        <f>SUM(E13:E14)</f>
        <v>1186311</v>
      </c>
      <c r="F12" s="101">
        <f>SUM(F13:F14)</f>
        <v>2026.4746344</v>
      </c>
      <c r="G12" s="154"/>
      <c r="H12" s="143"/>
      <c r="I12" s="143"/>
      <c r="J12" s="143"/>
      <c r="K12" s="143"/>
      <c r="L12" s="143"/>
      <c r="M12" s="143"/>
      <c r="N12" s="143"/>
      <c r="O12" s="143"/>
      <c r="P12" s="143"/>
      <c r="Q12" s="143"/>
      <c r="R12" s="143"/>
      <c r="S12" s="143"/>
      <c r="T12" s="143"/>
      <c r="U12" s="143"/>
      <c r="V12" s="143"/>
      <c r="W12" s="143"/>
      <c r="X12" s="143"/>
      <c r="Y12" s="143"/>
      <c r="Z12" s="143"/>
      <c r="AA12" s="143"/>
      <c r="AB12" s="143"/>
    </row>
    <row r="13" spans="1:28" x14ac:dyDescent="0.35">
      <c r="A13" s="21" t="s">
        <v>103</v>
      </c>
      <c r="B13" s="3"/>
      <c r="C13" s="110">
        <v>1323313</v>
      </c>
      <c r="D13" s="111">
        <v>1952.2842164030001</v>
      </c>
      <c r="E13" s="110">
        <v>1186198</v>
      </c>
      <c r="F13" s="111">
        <v>1913.4887532140001</v>
      </c>
      <c r="G13" s="154"/>
      <c r="H13" s="143"/>
      <c r="I13" s="143"/>
      <c r="J13" s="143"/>
      <c r="K13" s="143"/>
      <c r="L13" s="143"/>
      <c r="M13" s="143"/>
      <c r="N13" s="143"/>
      <c r="O13" s="143"/>
      <c r="P13" s="143"/>
      <c r="Q13" s="143"/>
      <c r="R13" s="143"/>
      <c r="S13" s="143"/>
      <c r="T13" s="143"/>
      <c r="U13" s="143"/>
      <c r="V13" s="143"/>
      <c r="W13" s="143"/>
      <c r="X13" s="143"/>
      <c r="Y13" s="143"/>
      <c r="Z13" s="143"/>
      <c r="AA13" s="143"/>
      <c r="AB13" s="143"/>
    </row>
    <row r="14" spans="1:28" x14ac:dyDescent="0.35">
      <c r="A14" s="21" t="s">
        <v>95</v>
      </c>
      <c r="B14" s="3"/>
      <c r="C14" s="110">
        <v>92</v>
      </c>
      <c r="D14" s="111">
        <v>92.576455013</v>
      </c>
      <c r="E14" s="110">
        <v>113</v>
      </c>
      <c r="F14" s="111">
        <v>112.985881186</v>
      </c>
      <c r="G14" s="154"/>
      <c r="H14" s="143"/>
      <c r="I14" s="143"/>
      <c r="J14" s="143"/>
      <c r="K14" s="143"/>
      <c r="L14" s="143"/>
      <c r="M14" s="143"/>
      <c r="N14" s="143"/>
      <c r="O14" s="143"/>
      <c r="P14" s="143"/>
      <c r="Q14" s="143"/>
      <c r="R14" s="143"/>
      <c r="S14" s="143"/>
      <c r="T14" s="143"/>
      <c r="U14" s="143"/>
      <c r="V14" s="143"/>
      <c r="W14" s="143"/>
      <c r="X14" s="143"/>
      <c r="Y14" s="143"/>
      <c r="Z14" s="143"/>
      <c r="AA14" s="143"/>
      <c r="AB14" s="143"/>
    </row>
    <row r="15" spans="1:28" x14ac:dyDescent="0.35">
      <c r="A15" s="82"/>
      <c r="B15" s="49"/>
      <c r="C15" s="74"/>
      <c r="D15" s="74"/>
      <c r="E15" s="110"/>
      <c r="F15" s="110"/>
      <c r="G15" s="154"/>
      <c r="H15" s="143"/>
      <c r="I15" s="143"/>
      <c r="J15" s="143"/>
      <c r="K15" s="143"/>
      <c r="L15" s="143"/>
      <c r="M15" s="143"/>
      <c r="N15" s="143"/>
      <c r="O15" s="143"/>
      <c r="P15" s="143"/>
      <c r="Q15" s="143"/>
      <c r="R15" s="143"/>
      <c r="S15" s="143"/>
      <c r="T15" s="143"/>
      <c r="U15" s="143"/>
      <c r="V15" s="143"/>
      <c r="W15" s="143"/>
      <c r="X15" s="143"/>
      <c r="Y15" s="143"/>
      <c r="Z15" s="143"/>
      <c r="AA15" s="143"/>
      <c r="AB15" s="143"/>
    </row>
    <row r="16" spans="1:28" x14ac:dyDescent="0.35">
      <c r="A16" s="48" t="s">
        <v>101</v>
      </c>
      <c r="B16" s="3"/>
      <c r="C16" s="101">
        <f>SUM(C17:C18)</f>
        <v>366141</v>
      </c>
      <c r="D16" s="165">
        <v>683.34279269499996</v>
      </c>
      <c r="E16" s="101">
        <f>SUM(E17:E18)</f>
        <v>421976</v>
      </c>
      <c r="F16" s="101">
        <f>SUM(F17:F18)</f>
        <v>785.10523156299996</v>
      </c>
      <c r="G16" s="154"/>
      <c r="H16" s="143"/>
      <c r="I16" s="143"/>
      <c r="J16" s="143"/>
      <c r="K16" s="143"/>
      <c r="L16" s="143"/>
      <c r="M16" s="143"/>
      <c r="N16" s="143"/>
      <c r="O16" s="143"/>
      <c r="P16" s="143"/>
      <c r="Q16" s="143"/>
      <c r="R16" s="143"/>
      <c r="S16" s="143"/>
      <c r="T16" s="143"/>
      <c r="U16" s="143"/>
      <c r="V16" s="143"/>
      <c r="W16" s="143"/>
      <c r="X16" s="143"/>
      <c r="Y16" s="143"/>
      <c r="Z16" s="143"/>
      <c r="AA16" s="143"/>
      <c r="AB16" s="143"/>
    </row>
    <row r="17" spans="1:28" x14ac:dyDescent="0.35">
      <c r="A17" s="21" t="s">
        <v>103</v>
      </c>
      <c r="B17" s="3"/>
      <c r="C17" s="110">
        <v>366059</v>
      </c>
      <c r="D17" s="111">
        <v>625.36965023200003</v>
      </c>
      <c r="E17" s="110">
        <v>421885</v>
      </c>
      <c r="F17" s="111">
        <v>721.72528886999999</v>
      </c>
      <c r="G17" s="154"/>
      <c r="H17" s="143"/>
      <c r="I17" s="143"/>
      <c r="J17" s="143"/>
      <c r="K17" s="143"/>
      <c r="L17" s="143"/>
      <c r="M17" s="143"/>
      <c r="N17" s="143"/>
      <c r="O17" s="143"/>
      <c r="P17" s="143"/>
      <c r="Q17" s="143"/>
      <c r="R17" s="143"/>
      <c r="S17" s="143"/>
      <c r="T17" s="143"/>
      <c r="U17" s="143"/>
      <c r="V17" s="143"/>
      <c r="W17" s="143"/>
      <c r="X17" s="143"/>
      <c r="Y17" s="143"/>
      <c r="Z17" s="143"/>
      <c r="AA17" s="143"/>
      <c r="AB17" s="143"/>
    </row>
    <row r="18" spans="1:28" x14ac:dyDescent="0.35">
      <c r="A18" s="21" t="s">
        <v>95</v>
      </c>
      <c r="B18" s="3"/>
      <c r="C18" s="110">
        <v>82</v>
      </c>
      <c r="D18" s="111">
        <v>57.973142463000002</v>
      </c>
      <c r="E18" s="110">
        <v>91</v>
      </c>
      <c r="F18" s="111">
        <v>63.379942692999997</v>
      </c>
      <c r="G18" s="154"/>
      <c r="H18" s="143"/>
      <c r="I18" s="143"/>
      <c r="J18" s="143"/>
      <c r="K18" s="143"/>
      <c r="L18" s="143"/>
      <c r="M18" s="143"/>
      <c r="N18" s="143"/>
      <c r="O18" s="143"/>
      <c r="P18" s="143"/>
      <c r="Q18" s="143"/>
      <c r="R18" s="143"/>
      <c r="S18" s="143"/>
      <c r="T18" s="143"/>
      <c r="U18" s="143"/>
      <c r="V18" s="143"/>
      <c r="W18" s="143"/>
      <c r="X18" s="143"/>
      <c r="Y18" s="143"/>
      <c r="Z18" s="143"/>
      <c r="AA18" s="143"/>
      <c r="AB18" s="143"/>
    </row>
    <row r="19" spans="1:28" s="88" customFormat="1" x14ac:dyDescent="0.35">
      <c r="A19" s="12"/>
      <c r="B19" s="5"/>
      <c r="C19" s="162"/>
      <c r="D19" s="166"/>
      <c r="E19" s="110"/>
      <c r="F19" s="110"/>
      <c r="G19" s="144"/>
      <c r="H19" s="144"/>
      <c r="I19" s="144"/>
      <c r="J19" s="144"/>
      <c r="K19" s="144"/>
      <c r="L19" s="144"/>
      <c r="M19" s="144"/>
      <c r="N19" s="144"/>
      <c r="O19" s="144"/>
      <c r="P19" s="144"/>
      <c r="Q19" s="144"/>
      <c r="R19" s="144"/>
      <c r="S19" s="144"/>
      <c r="T19" s="144"/>
      <c r="U19" s="144"/>
      <c r="V19" s="144"/>
      <c r="W19" s="144"/>
      <c r="X19" s="144"/>
      <c r="Y19" s="144"/>
      <c r="Z19" s="144"/>
      <c r="AA19" s="144"/>
      <c r="AB19" s="144"/>
    </row>
    <row r="20" spans="1:28" ht="23.15" customHeight="1" x14ac:dyDescent="0.35">
      <c r="A20" s="189"/>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1"/>
    </row>
    <row r="24" spans="1:28" x14ac:dyDescent="0.35">
      <c r="A24" s="89"/>
    </row>
  </sheetData>
  <mergeCells count="17">
    <mergeCell ref="A1:AB1"/>
    <mergeCell ref="A20:AB20"/>
    <mergeCell ref="O2:P2"/>
    <mergeCell ref="Q2:R2"/>
    <mergeCell ref="S2:T2"/>
    <mergeCell ref="U2:V2"/>
    <mergeCell ref="W2:X2"/>
    <mergeCell ref="E2:F2"/>
    <mergeCell ref="G2:H2"/>
    <mergeCell ref="I2:J2"/>
    <mergeCell ref="K2:L2"/>
    <mergeCell ref="M2:N2"/>
    <mergeCell ref="A3:B3"/>
    <mergeCell ref="A2:B2"/>
    <mergeCell ref="C2:D2"/>
    <mergeCell ref="Y2:Z2"/>
    <mergeCell ref="AA2:A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44"/>
  <sheetViews>
    <sheetView showGridLines="0" zoomScale="90" zoomScaleNormal="90" workbookViewId="0">
      <pane xSplit="2" ySplit="3" topLeftCell="C4" activePane="bottomRight" state="frozen"/>
      <selection activeCell="I38" sqref="I38"/>
      <selection pane="topRight" activeCell="I38" sqref="I38"/>
      <selection pane="bottomLeft" activeCell="I38" sqref="I38"/>
      <selection pane="bottomRight" activeCell="B12" sqref="B12"/>
    </sheetView>
  </sheetViews>
  <sheetFormatPr defaultColWidth="9.1796875" defaultRowHeight="14.5" x14ac:dyDescent="0.35"/>
  <cols>
    <col min="1" max="1" width="2.7265625" style="90" bestFit="1" customWidth="1"/>
    <col min="2" max="2" width="23.453125" style="95" customWidth="1"/>
    <col min="3" max="4" width="9.26953125" style="95" customWidth="1"/>
    <col min="5" max="5" width="9.26953125" style="83" customWidth="1"/>
    <col min="6" max="6" width="9.1796875" style="83"/>
    <col min="7" max="7" width="10.26953125" style="83" bestFit="1" customWidth="1"/>
    <col min="8" max="16384" width="9.1796875" style="83"/>
  </cols>
  <sheetData>
    <row r="1" spans="1:28" ht="29.15" customHeight="1" x14ac:dyDescent="0.35">
      <c r="A1" s="175" t="s">
        <v>153</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7"/>
    </row>
    <row r="2" spans="1:28" x14ac:dyDescent="0.35">
      <c r="A2" s="200" t="s">
        <v>106</v>
      </c>
      <c r="B2" s="201"/>
      <c r="C2" s="192">
        <v>44531</v>
      </c>
      <c r="D2" s="193"/>
      <c r="E2" s="192">
        <v>44562</v>
      </c>
      <c r="F2" s="193"/>
      <c r="G2" s="192">
        <v>44593</v>
      </c>
      <c r="H2" s="193"/>
      <c r="I2" s="192">
        <v>44621</v>
      </c>
      <c r="J2" s="193"/>
      <c r="K2" s="192">
        <v>44652</v>
      </c>
      <c r="L2" s="193"/>
      <c r="M2" s="192">
        <v>44682</v>
      </c>
      <c r="N2" s="193"/>
      <c r="O2" s="192">
        <v>44713</v>
      </c>
      <c r="P2" s="193"/>
      <c r="Q2" s="192">
        <v>44743</v>
      </c>
      <c r="R2" s="193"/>
      <c r="S2" s="192">
        <v>44774</v>
      </c>
      <c r="T2" s="193"/>
      <c r="U2" s="192">
        <v>44805</v>
      </c>
      <c r="V2" s="193"/>
      <c r="W2" s="192">
        <v>44835</v>
      </c>
      <c r="X2" s="193"/>
      <c r="Y2" s="192">
        <v>44866</v>
      </c>
      <c r="Z2" s="193"/>
      <c r="AA2" s="192">
        <v>44896</v>
      </c>
      <c r="AB2" s="193"/>
    </row>
    <row r="3" spans="1:28" ht="45" x14ac:dyDescent="0.35">
      <c r="A3" s="202"/>
      <c r="B3" s="201"/>
      <c r="C3" s="68" t="s">
        <v>179</v>
      </c>
      <c r="D3" s="68" t="s">
        <v>105</v>
      </c>
      <c r="E3" s="68" t="s">
        <v>179</v>
      </c>
      <c r="F3" s="68" t="s">
        <v>105</v>
      </c>
      <c r="G3" s="68" t="s">
        <v>179</v>
      </c>
      <c r="H3" s="68" t="s">
        <v>105</v>
      </c>
      <c r="I3" s="68" t="s">
        <v>179</v>
      </c>
      <c r="J3" s="68" t="s">
        <v>105</v>
      </c>
      <c r="K3" s="68" t="s">
        <v>179</v>
      </c>
      <c r="L3" s="68" t="s">
        <v>105</v>
      </c>
      <c r="M3" s="68" t="s">
        <v>179</v>
      </c>
      <c r="N3" s="68" t="s">
        <v>105</v>
      </c>
      <c r="O3" s="68" t="s">
        <v>179</v>
      </c>
      <c r="P3" s="68" t="s">
        <v>105</v>
      </c>
      <c r="Q3" s="68" t="s">
        <v>179</v>
      </c>
      <c r="R3" s="68" t="s">
        <v>105</v>
      </c>
      <c r="S3" s="68" t="s">
        <v>179</v>
      </c>
      <c r="T3" s="68" t="s">
        <v>105</v>
      </c>
      <c r="U3" s="68" t="s">
        <v>179</v>
      </c>
      <c r="V3" s="68" t="s">
        <v>105</v>
      </c>
      <c r="W3" s="68" t="s">
        <v>179</v>
      </c>
      <c r="X3" s="68" t="s">
        <v>105</v>
      </c>
      <c r="Y3" s="68" t="s">
        <v>179</v>
      </c>
      <c r="Z3" s="68" t="s">
        <v>105</v>
      </c>
      <c r="AA3" s="68" t="s">
        <v>179</v>
      </c>
      <c r="AB3" s="68" t="s">
        <v>105</v>
      </c>
    </row>
    <row r="4" spans="1:28" s="85" customFormat="1" ht="18" x14ac:dyDescent="0.35">
      <c r="A4" s="155"/>
      <c r="B4" s="97" t="s">
        <v>102</v>
      </c>
      <c r="C4" s="19">
        <f>SUM(C5:C6)</f>
        <v>17283974</v>
      </c>
      <c r="D4" s="74">
        <v>24833.517446082999</v>
      </c>
      <c r="E4" s="19">
        <f>SUM(E5:E6)</f>
        <v>14487819</v>
      </c>
      <c r="F4" s="74">
        <f>SUM(F5:F6)</f>
        <v>25920.321772288</v>
      </c>
      <c r="G4" s="149"/>
      <c r="H4" s="149"/>
      <c r="I4" s="149"/>
      <c r="J4" s="149"/>
      <c r="K4" s="149"/>
      <c r="L4" s="149"/>
      <c r="M4" s="149"/>
      <c r="N4" s="149"/>
      <c r="O4" s="149"/>
      <c r="P4" s="149"/>
      <c r="Q4" s="149"/>
      <c r="R4" s="149"/>
      <c r="S4" s="149"/>
      <c r="T4" s="149"/>
      <c r="U4" s="149"/>
      <c r="V4" s="149"/>
      <c r="W4" s="149"/>
      <c r="X4" s="149"/>
      <c r="Y4" s="149"/>
      <c r="Z4" s="149"/>
      <c r="AA4" s="149"/>
      <c r="AB4" s="149"/>
    </row>
    <row r="5" spans="1:28" x14ac:dyDescent="0.35">
      <c r="A5" s="156"/>
      <c r="B5" s="98" t="s">
        <v>93</v>
      </c>
      <c r="C5" s="3">
        <v>7785569</v>
      </c>
      <c r="D5" s="75">
        <v>11450.556633488</v>
      </c>
      <c r="E5" s="3">
        <v>7356054</v>
      </c>
      <c r="F5" s="75">
        <v>11991.684949201999</v>
      </c>
      <c r="G5" s="146"/>
      <c r="H5" s="143"/>
      <c r="I5" s="143"/>
      <c r="J5" s="143"/>
      <c r="K5" s="143"/>
      <c r="L5" s="143"/>
      <c r="M5" s="143"/>
      <c r="N5" s="143"/>
      <c r="O5" s="143"/>
      <c r="P5" s="143"/>
      <c r="Q5" s="143"/>
      <c r="R5" s="143"/>
      <c r="S5" s="143"/>
      <c r="T5" s="143"/>
      <c r="U5" s="143"/>
      <c r="V5" s="143"/>
      <c r="W5" s="143"/>
      <c r="X5" s="143"/>
      <c r="Y5" s="143"/>
      <c r="Z5" s="143"/>
      <c r="AA5" s="143"/>
      <c r="AB5" s="143"/>
    </row>
    <row r="6" spans="1:28" x14ac:dyDescent="0.35">
      <c r="A6" s="156"/>
      <c r="B6" s="98" t="s">
        <v>94</v>
      </c>
      <c r="C6" s="3">
        <v>9498405</v>
      </c>
      <c r="D6" s="75">
        <v>13382.960812595</v>
      </c>
      <c r="E6" s="3">
        <v>7131765</v>
      </c>
      <c r="F6" s="75">
        <v>13928.636823086001</v>
      </c>
      <c r="G6" s="146"/>
      <c r="H6" s="143"/>
      <c r="I6" s="143"/>
      <c r="J6" s="143"/>
      <c r="K6" s="143"/>
      <c r="L6" s="143"/>
      <c r="M6" s="143"/>
      <c r="N6" s="143"/>
      <c r="O6" s="143"/>
      <c r="P6" s="143"/>
      <c r="Q6" s="143"/>
      <c r="R6" s="143"/>
      <c r="S6" s="143"/>
      <c r="T6" s="143"/>
      <c r="U6" s="143"/>
      <c r="V6" s="143"/>
      <c r="W6" s="143"/>
      <c r="X6" s="143"/>
      <c r="Y6" s="143"/>
      <c r="Z6" s="143"/>
      <c r="AA6" s="143"/>
      <c r="AB6" s="143"/>
    </row>
    <row r="7" spans="1:28" x14ac:dyDescent="0.35">
      <c r="A7" s="156"/>
      <c r="B7" s="98"/>
      <c r="C7" s="3"/>
      <c r="D7" s="75"/>
      <c r="E7" s="3"/>
      <c r="F7" s="75"/>
      <c r="G7" s="146"/>
      <c r="H7" s="143"/>
      <c r="I7" s="143"/>
      <c r="J7" s="143"/>
      <c r="K7" s="143"/>
      <c r="L7" s="143"/>
      <c r="M7" s="143"/>
      <c r="N7" s="143"/>
      <c r="O7" s="143"/>
      <c r="P7" s="143"/>
      <c r="Q7" s="143"/>
      <c r="R7" s="143"/>
      <c r="S7" s="143"/>
      <c r="T7" s="143"/>
      <c r="U7" s="143"/>
      <c r="V7" s="143"/>
      <c r="W7" s="143"/>
      <c r="X7" s="143"/>
      <c r="Y7" s="143"/>
      <c r="Z7" s="143"/>
      <c r="AA7" s="143"/>
      <c r="AB7" s="143"/>
    </row>
    <row r="8" spans="1:28" x14ac:dyDescent="0.35">
      <c r="A8" s="82"/>
      <c r="B8" s="98" t="s">
        <v>96</v>
      </c>
      <c r="C8" s="100">
        <v>87352</v>
      </c>
      <c r="D8" s="75">
        <v>220.66443877200001</v>
      </c>
      <c r="E8" s="100">
        <v>90711</v>
      </c>
      <c r="F8" s="75">
        <v>244.713291838</v>
      </c>
      <c r="G8" s="146"/>
      <c r="H8" s="143"/>
      <c r="I8" s="143"/>
      <c r="J8" s="143"/>
      <c r="K8" s="143"/>
      <c r="L8" s="143"/>
      <c r="M8" s="143"/>
      <c r="N8" s="143"/>
      <c r="O8" s="143"/>
      <c r="P8" s="143"/>
      <c r="Q8" s="143"/>
      <c r="R8" s="143"/>
      <c r="S8" s="143"/>
      <c r="T8" s="143"/>
      <c r="U8" s="143"/>
      <c r="V8" s="143"/>
      <c r="W8" s="143"/>
      <c r="X8" s="143"/>
      <c r="Y8" s="143"/>
      <c r="Z8" s="143"/>
      <c r="AA8" s="143"/>
      <c r="AB8" s="143"/>
    </row>
    <row r="9" spans="1:28" x14ac:dyDescent="0.35">
      <c r="A9" s="82"/>
      <c r="B9" s="98" t="s">
        <v>97</v>
      </c>
      <c r="C9" s="100">
        <v>9980854</v>
      </c>
      <c r="D9" s="75">
        <v>15961.144202893</v>
      </c>
      <c r="E9" s="100">
        <v>9594320</v>
      </c>
      <c r="F9" s="75">
        <v>16620.964201062001</v>
      </c>
      <c r="G9" s="146"/>
      <c r="H9" s="143"/>
      <c r="I9" s="143"/>
      <c r="J9" s="143"/>
      <c r="K9" s="143"/>
      <c r="L9" s="143"/>
      <c r="M9" s="143"/>
      <c r="N9" s="143"/>
      <c r="O9" s="143"/>
      <c r="P9" s="143"/>
      <c r="Q9" s="143"/>
      <c r="R9" s="143"/>
      <c r="S9" s="143"/>
      <c r="T9" s="143"/>
      <c r="U9" s="143"/>
      <c r="V9" s="143"/>
      <c r="W9" s="143"/>
      <c r="X9" s="143"/>
      <c r="Y9" s="143"/>
      <c r="Z9" s="143"/>
      <c r="AA9" s="143"/>
      <c r="AB9" s="143"/>
    </row>
    <row r="10" spans="1:28" x14ac:dyDescent="0.35">
      <c r="A10" s="82"/>
      <c r="B10" s="98" t="s">
        <v>98</v>
      </c>
      <c r="C10" s="100">
        <v>6959399</v>
      </c>
      <c r="D10" s="75">
        <v>7927.2905422949998</v>
      </c>
      <c r="E10" s="100">
        <v>4517885</v>
      </c>
      <c r="F10" s="75">
        <v>8295.7868355549999</v>
      </c>
      <c r="G10" s="146"/>
      <c r="H10" s="143"/>
      <c r="I10" s="143"/>
      <c r="J10" s="143"/>
      <c r="K10" s="143"/>
      <c r="L10" s="143"/>
      <c r="M10" s="143"/>
      <c r="N10" s="143"/>
      <c r="O10" s="143"/>
      <c r="P10" s="143"/>
      <c r="Q10" s="143"/>
      <c r="R10" s="143"/>
      <c r="S10" s="143"/>
      <c r="T10" s="143"/>
      <c r="U10" s="143"/>
      <c r="V10" s="143"/>
      <c r="W10" s="143"/>
      <c r="X10" s="143"/>
      <c r="Y10" s="143"/>
      <c r="Z10" s="143"/>
      <c r="AA10" s="143"/>
      <c r="AB10" s="143"/>
    </row>
    <row r="11" spans="1:28" x14ac:dyDescent="0.35">
      <c r="A11" s="156"/>
      <c r="B11" s="98" t="s">
        <v>99</v>
      </c>
      <c r="C11" s="100">
        <v>256369</v>
      </c>
      <c r="D11" s="75">
        <v>724.41826212299998</v>
      </c>
      <c r="E11" s="100">
        <v>284903</v>
      </c>
      <c r="F11" s="75">
        <v>758.85744383300005</v>
      </c>
      <c r="G11" s="146"/>
      <c r="H11" s="143"/>
      <c r="I11" s="143"/>
      <c r="J11" s="143"/>
      <c r="K11" s="143"/>
      <c r="L11" s="143"/>
      <c r="M11" s="143"/>
      <c r="N11" s="143"/>
      <c r="O11" s="143"/>
      <c r="P11" s="143"/>
      <c r="Q11" s="143"/>
      <c r="R11" s="143"/>
      <c r="S11" s="143"/>
      <c r="T11" s="143"/>
      <c r="U11" s="143"/>
      <c r="V11" s="143"/>
      <c r="W11" s="143"/>
      <c r="X11" s="143"/>
      <c r="Y11" s="143"/>
      <c r="Z11" s="143"/>
      <c r="AA11" s="143"/>
      <c r="AB11" s="143"/>
    </row>
    <row r="12" spans="1:28" x14ac:dyDescent="0.35">
      <c r="A12" s="156"/>
      <c r="B12" s="98"/>
      <c r="C12" s="3"/>
      <c r="D12" s="75"/>
      <c r="E12" s="3"/>
      <c r="F12" s="75"/>
      <c r="G12" s="146"/>
      <c r="H12" s="143"/>
      <c r="I12" s="143"/>
      <c r="J12" s="143"/>
      <c r="K12" s="143"/>
      <c r="L12" s="143"/>
      <c r="M12" s="143"/>
      <c r="N12" s="143"/>
      <c r="O12" s="143"/>
      <c r="P12" s="143"/>
      <c r="Q12" s="143"/>
      <c r="R12" s="143"/>
      <c r="S12" s="143"/>
      <c r="T12" s="143"/>
      <c r="U12" s="143"/>
      <c r="V12" s="143"/>
      <c r="W12" s="143"/>
      <c r="X12" s="143"/>
      <c r="Y12" s="143"/>
      <c r="Z12" s="143"/>
      <c r="AA12" s="143"/>
      <c r="AB12" s="143"/>
    </row>
    <row r="13" spans="1:28" ht="18" x14ac:dyDescent="0.35">
      <c r="A13" s="157"/>
      <c r="B13" s="97" t="s">
        <v>129</v>
      </c>
      <c r="C13" s="19">
        <f>SUM(C14:C15)</f>
        <v>15594602</v>
      </c>
      <c r="D13" s="74">
        <v>22255.863579448</v>
      </c>
      <c r="E13" s="19">
        <f>SUM(E14:E15)</f>
        <v>12879736</v>
      </c>
      <c r="F13" s="74">
        <f>SUM(F14:F15)</f>
        <v>23285.107730203999</v>
      </c>
      <c r="G13" s="146"/>
      <c r="H13" s="143"/>
      <c r="I13" s="143"/>
      <c r="J13" s="143"/>
      <c r="K13" s="143"/>
      <c r="L13" s="143"/>
      <c r="M13" s="143"/>
      <c r="N13" s="143"/>
      <c r="O13" s="143"/>
      <c r="P13" s="143"/>
      <c r="Q13" s="143"/>
      <c r="R13" s="143"/>
      <c r="S13" s="143"/>
      <c r="T13" s="143"/>
      <c r="U13" s="143"/>
      <c r="V13" s="143"/>
      <c r="W13" s="143"/>
      <c r="X13" s="143"/>
      <c r="Y13" s="143"/>
      <c r="Z13" s="143"/>
      <c r="AA13" s="143"/>
      <c r="AB13" s="143"/>
    </row>
    <row r="14" spans="1:28" x14ac:dyDescent="0.35">
      <c r="A14" s="156"/>
      <c r="B14" s="98" t="s">
        <v>93</v>
      </c>
      <c r="C14" s="100">
        <v>6874391</v>
      </c>
      <c r="D14" s="75">
        <v>10112.634864528</v>
      </c>
      <c r="E14" s="100">
        <v>6494762</v>
      </c>
      <c r="F14" s="75">
        <v>10624.315221307001</v>
      </c>
      <c r="G14" s="146"/>
      <c r="H14" s="143"/>
      <c r="I14" s="143"/>
      <c r="J14" s="143"/>
      <c r="K14" s="143"/>
      <c r="L14" s="143"/>
      <c r="M14" s="143"/>
      <c r="N14" s="143"/>
      <c r="O14" s="143"/>
      <c r="P14" s="143"/>
      <c r="Q14" s="143"/>
      <c r="R14" s="143"/>
      <c r="S14" s="143"/>
      <c r="T14" s="143"/>
      <c r="U14" s="143"/>
      <c r="V14" s="143"/>
      <c r="W14" s="143"/>
      <c r="X14" s="143"/>
      <c r="Y14" s="143"/>
      <c r="Z14" s="143"/>
      <c r="AA14" s="143"/>
      <c r="AB14" s="143"/>
    </row>
    <row r="15" spans="1:28" x14ac:dyDescent="0.35">
      <c r="A15" s="156"/>
      <c r="B15" s="98" t="s">
        <v>94</v>
      </c>
      <c r="C15" s="100">
        <v>8720211</v>
      </c>
      <c r="D15" s="75">
        <v>12143.22871492</v>
      </c>
      <c r="E15" s="100">
        <v>6384974</v>
      </c>
      <c r="F15" s="75">
        <v>12660.792508897001</v>
      </c>
      <c r="G15" s="146"/>
      <c r="H15" s="143"/>
      <c r="I15" s="143"/>
      <c r="J15" s="143"/>
      <c r="K15" s="143"/>
      <c r="L15" s="143"/>
      <c r="M15" s="143"/>
      <c r="N15" s="143"/>
      <c r="O15" s="143"/>
      <c r="P15" s="143"/>
      <c r="Q15" s="143"/>
      <c r="R15" s="143"/>
      <c r="S15" s="143"/>
      <c r="T15" s="143"/>
      <c r="U15" s="143"/>
      <c r="V15" s="143"/>
      <c r="W15" s="143"/>
      <c r="X15" s="143"/>
      <c r="Y15" s="143"/>
      <c r="Z15" s="143"/>
      <c r="AA15" s="143"/>
      <c r="AB15" s="143"/>
    </row>
    <row r="16" spans="1:28" x14ac:dyDescent="0.35">
      <c r="A16" s="156"/>
      <c r="B16" s="98"/>
      <c r="C16" s="3"/>
      <c r="D16" s="75"/>
      <c r="E16" s="3"/>
      <c r="F16" s="75"/>
      <c r="G16" s="146"/>
      <c r="H16" s="143"/>
      <c r="I16" s="143"/>
      <c r="J16" s="143"/>
      <c r="K16" s="143"/>
      <c r="L16" s="143"/>
      <c r="M16" s="143"/>
      <c r="N16" s="143"/>
      <c r="O16" s="143"/>
      <c r="P16" s="143"/>
      <c r="Q16" s="143"/>
      <c r="R16" s="143"/>
      <c r="S16" s="143"/>
      <c r="T16" s="143"/>
      <c r="U16" s="143"/>
      <c r="V16" s="143"/>
      <c r="W16" s="143"/>
      <c r="X16" s="143"/>
      <c r="Y16" s="143"/>
      <c r="Z16" s="143"/>
      <c r="AA16" s="143"/>
      <c r="AB16" s="143"/>
    </row>
    <row r="17" spans="1:28" x14ac:dyDescent="0.35">
      <c r="A17" s="82"/>
      <c r="B17" s="98" t="s">
        <v>96</v>
      </c>
      <c r="C17" s="100">
        <v>74824</v>
      </c>
      <c r="D17" s="75">
        <v>204.55371847399999</v>
      </c>
      <c r="E17" s="100">
        <v>80256</v>
      </c>
      <c r="F17" s="75">
        <v>228.462375979</v>
      </c>
      <c r="G17" s="146"/>
      <c r="H17" s="143"/>
      <c r="I17" s="143"/>
      <c r="J17" s="143"/>
      <c r="K17" s="143"/>
      <c r="L17" s="143"/>
      <c r="M17" s="143"/>
      <c r="N17" s="143"/>
      <c r="O17" s="143"/>
      <c r="P17" s="143"/>
      <c r="Q17" s="143"/>
      <c r="R17" s="143"/>
      <c r="S17" s="143"/>
      <c r="T17" s="143"/>
      <c r="U17" s="143"/>
      <c r="V17" s="143"/>
      <c r="W17" s="143"/>
      <c r="X17" s="143"/>
      <c r="Y17" s="143"/>
      <c r="Z17" s="143"/>
      <c r="AA17" s="143"/>
      <c r="AB17" s="143"/>
    </row>
    <row r="18" spans="1:28" x14ac:dyDescent="0.35">
      <c r="A18" s="82"/>
      <c r="B18" s="98" t="s">
        <v>97</v>
      </c>
      <c r="C18" s="100">
        <v>8824141</v>
      </c>
      <c r="D18" s="75">
        <v>14212.056452172999</v>
      </c>
      <c r="E18" s="100">
        <v>8493579</v>
      </c>
      <c r="F18" s="75">
        <v>14821.755315028</v>
      </c>
      <c r="G18" s="146"/>
      <c r="H18" s="143"/>
      <c r="I18" s="143"/>
      <c r="J18" s="143"/>
      <c r="K18" s="143"/>
      <c r="L18" s="143"/>
      <c r="M18" s="143"/>
      <c r="N18" s="143"/>
      <c r="O18" s="143"/>
      <c r="P18" s="143"/>
      <c r="Q18" s="143"/>
      <c r="R18" s="143"/>
      <c r="S18" s="143"/>
      <c r="T18" s="143"/>
      <c r="U18" s="143"/>
      <c r="V18" s="143"/>
      <c r="W18" s="143"/>
      <c r="X18" s="143"/>
      <c r="Y18" s="143"/>
      <c r="Z18" s="143"/>
      <c r="AA18" s="143"/>
      <c r="AB18" s="143"/>
    </row>
    <row r="19" spans="1:28" x14ac:dyDescent="0.35">
      <c r="A19" s="82"/>
      <c r="B19" s="98" t="s">
        <v>98</v>
      </c>
      <c r="C19" s="100">
        <v>6469893</v>
      </c>
      <c r="D19" s="75">
        <v>7160.0345839150004</v>
      </c>
      <c r="E19" s="100">
        <v>4053533</v>
      </c>
      <c r="F19" s="75">
        <v>7524.2891604429997</v>
      </c>
      <c r="G19" s="146"/>
      <c r="H19" s="143"/>
      <c r="I19" s="143"/>
      <c r="J19" s="143"/>
      <c r="K19" s="143"/>
      <c r="L19" s="143"/>
      <c r="M19" s="143"/>
      <c r="N19" s="143"/>
      <c r="O19" s="143"/>
      <c r="P19" s="143"/>
      <c r="Q19" s="143"/>
      <c r="R19" s="143"/>
      <c r="S19" s="143"/>
      <c r="T19" s="143"/>
      <c r="U19" s="143"/>
      <c r="V19" s="143"/>
      <c r="W19" s="143"/>
      <c r="X19" s="143"/>
      <c r="Y19" s="143"/>
      <c r="Z19" s="143"/>
      <c r="AA19" s="143"/>
      <c r="AB19" s="143"/>
    </row>
    <row r="20" spans="1:28" x14ac:dyDescent="0.35">
      <c r="A20" s="156"/>
      <c r="B20" s="98" t="s">
        <v>99</v>
      </c>
      <c r="C20" s="100">
        <v>225744</v>
      </c>
      <c r="D20" s="75">
        <v>679.21882488599999</v>
      </c>
      <c r="E20" s="100">
        <v>252368</v>
      </c>
      <c r="F20" s="75">
        <v>710.60087875399995</v>
      </c>
      <c r="G20" s="146"/>
      <c r="H20" s="143"/>
      <c r="I20" s="143"/>
      <c r="J20" s="143"/>
      <c r="K20" s="143"/>
      <c r="L20" s="143"/>
      <c r="M20" s="143"/>
      <c r="N20" s="143"/>
      <c r="O20" s="143"/>
      <c r="P20" s="143"/>
      <c r="Q20" s="143"/>
      <c r="R20" s="143"/>
      <c r="S20" s="143"/>
      <c r="T20" s="143"/>
      <c r="U20" s="143"/>
      <c r="V20" s="143"/>
      <c r="W20" s="143"/>
      <c r="X20" s="143"/>
      <c r="Y20" s="143"/>
      <c r="Z20" s="143"/>
      <c r="AA20" s="143"/>
      <c r="AB20" s="143"/>
    </row>
    <row r="21" spans="1:28" x14ac:dyDescent="0.35">
      <c r="A21" s="156"/>
      <c r="B21" s="98"/>
      <c r="C21" s="3"/>
      <c r="D21" s="75"/>
      <c r="E21" s="3"/>
      <c r="F21" s="75"/>
      <c r="G21" s="146"/>
      <c r="H21" s="143"/>
      <c r="I21" s="143"/>
      <c r="J21" s="143"/>
      <c r="K21" s="143"/>
      <c r="L21" s="143"/>
      <c r="M21" s="143"/>
      <c r="N21" s="143"/>
      <c r="O21" s="143"/>
      <c r="P21" s="143"/>
      <c r="Q21" s="143"/>
      <c r="R21" s="143"/>
      <c r="S21" s="143"/>
      <c r="T21" s="143"/>
      <c r="U21" s="143"/>
      <c r="V21" s="143"/>
      <c r="W21" s="143"/>
      <c r="X21" s="143"/>
      <c r="Y21" s="143"/>
      <c r="Z21" s="143"/>
      <c r="AA21" s="143"/>
      <c r="AB21" s="143"/>
    </row>
    <row r="22" spans="1:28" ht="18" x14ac:dyDescent="0.35">
      <c r="A22" s="157"/>
      <c r="B22" s="97" t="s">
        <v>130</v>
      </c>
      <c r="C22" s="19">
        <f>SUM(C23:C24)</f>
        <v>1323313</v>
      </c>
      <c r="D22" s="74">
        <v>1952.2842164030001</v>
      </c>
      <c r="E22" s="19">
        <f>SUM(E23:E24)</f>
        <v>1186198</v>
      </c>
      <c r="F22" s="74">
        <f>SUM(F23:F24)</f>
        <v>1913.4887532140001</v>
      </c>
      <c r="G22" s="146"/>
      <c r="H22" s="143"/>
      <c r="I22" s="143"/>
      <c r="J22" s="143"/>
      <c r="K22" s="143"/>
      <c r="L22" s="143"/>
      <c r="M22" s="143"/>
      <c r="N22" s="143"/>
      <c r="O22" s="143"/>
      <c r="P22" s="143"/>
      <c r="Q22" s="143"/>
      <c r="R22" s="143"/>
      <c r="S22" s="143"/>
      <c r="T22" s="143"/>
      <c r="U22" s="143"/>
      <c r="V22" s="143"/>
      <c r="W22" s="143"/>
      <c r="X22" s="143"/>
      <c r="Y22" s="143"/>
      <c r="Z22" s="143"/>
      <c r="AA22" s="143"/>
      <c r="AB22" s="143"/>
    </row>
    <row r="23" spans="1:28" x14ac:dyDescent="0.35">
      <c r="A23" s="156"/>
      <c r="B23" s="98" t="s">
        <v>93</v>
      </c>
      <c r="C23" s="100">
        <v>728345</v>
      </c>
      <c r="D23" s="75">
        <v>1034.536920772</v>
      </c>
      <c r="E23" s="100">
        <v>646383</v>
      </c>
      <c r="F23" s="75">
        <v>1004.001776523</v>
      </c>
      <c r="G23" s="146"/>
      <c r="H23" s="143"/>
      <c r="I23" s="143"/>
      <c r="J23" s="143"/>
      <c r="K23" s="143"/>
      <c r="L23" s="143"/>
      <c r="M23" s="143"/>
      <c r="N23" s="143"/>
      <c r="O23" s="143"/>
      <c r="P23" s="143"/>
      <c r="Q23" s="143"/>
      <c r="R23" s="143"/>
      <c r="S23" s="143"/>
      <c r="T23" s="143"/>
      <c r="U23" s="143"/>
      <c r="V23" s="143"/>
      <c r="W23" s="143"/>
      <c r="X23" s="143"/>
      <c r="Y23" s="143"/>
      <c r="Z23" s="143"/>
      <c r="AA23" s="143"/>
      <c r="AB23" s="143"/>
    </row>
    <row r="24" spans="1:28" x14ac:dyDescent="0.35">
      <c r="A24" s="156"/>
      <c r="B24" s="98" t="s">
        <v>94</v>
      </c>
      <c r="C24" s="100">
        <v>594968</v>
      </c>
      <c r="D24" s="75">
        <v>917.74729563100004</v>
      </c>
      <c r="E24" s="100">
        <v>539815</v>
      </c>
      <c r="F24" s="75">
        <v>909.486976691</v>
      </c>
      <c r="G24" s="146"/>
      <c r="H24" s="143"/>
      <c r="I24" s="143"/>
      <c r="J24" s="143"/>
      <c r="K24" s="143"/>
      <c r="L24" s="143"/>
      <c r="M24" s="143"/>
      <c r="N24" s="143"/>
      <c r="O24" s="143"/>
      <c r="P24" s="143"/>
      <c r="Q24" s="143"/>
      <c r="R24" s="143"/>
      <c r="S24" s="143"/>
      <c r="T24" s="143"/>
      <c r="U24" s="143"/>
      <c r="V24" s="143"/>
      <c r="W24" s="143"/>
      <c r="X24" s="143"/>
      <c r="Y24" s="143"/>
      <c r="Z24" s="143"/>
      <c r="AA24" s="143"/>
      <c r="AB24" s="143"/>
    </row>
    <row r="25" spans="1:28" x14ac:dyDescent="0.35">
      <c r="A25" s="156"/>
      <c r="B25" s="98"/>
      <c r="C25" s="3"/>
      <c r="D25" s="75"/>
      <c r="E25" s="3"/>
      <c r="F25" s="75"/>
      <c r="G25" s="146"/>
      <c r="H25" s="143"/>
      <c r="I25" s="143"/>
      <c r="J25" s="143"/>
      <c r="K25" s="143"/>
      <c r="L25" s="143"/>
      <c r="M25" s="143"/>
      <c r="N25" s="143"/>
      <c r="O25" s="143"/>
      <c r="P25" s="143"/>
      <c r="Q25" s="143"/>
      <c r="R25" s="143"/>
      <c r="S25" s="143"/>
      <c r="T25" s="143"/>
      <c r="U25" s="143"/>
      <c r="V25" s="143"/>
      <c r="W25" s="143"/>
      <c r="X25" s="143"/>
      <c r="Y25" s="143"/>
      <c r="Z25" s="143"/>
      <c r="AA25" s="143"/>
      <c r="AB25" s="143"/>
    </row>
    <row r="26" spans="1:28" x14ac:dyDescent="0.35">
      <c r="A26" s="82"/>
      <c r="B26" s="98" t="s">
        <v>96</v>
      </c>
      <c r="C26" s="100">
        <v>8228</v>
      </c>
      <c r="D26" s="75">
        <v>10.20424045</v>
      </c>
      <c r="E26" s="100">
        <v>5354</v>
      </c>
      <c r="F26" s="75">
        <v>9.5158070989999999</v>
      </c>
      <c r="G26" s="146"/>
      <c r="H26" s="143"/>
      <c r="I26" s="143"/>
      <c r="J26" s="143"/>
      <c r="K26" s="143"/>
      <c r="L26" s="143"/>
      <c r="M26" s="143"/>
      <c r="N26" s="143"/>
      <c r="O26" s="143"/>
      <c r="P26" s="143"/>
      <c r="Q26" s="143"/>
      <c r="R26" s="143"/>
      <c r="S26" s="143"/>
      <c r="T26" s="143"/>
      <c r="U26" s="143"/>
      <c r="V26" s="143"/>
      <c r="W26" s="143"/>
      <c r="X26" s="143"/>
      <c r="Y26" s="143"/>
      <c r="Z26" s="143"/>
      <c r="AA26" s="143"/>
      <c r="AB26" s="143"/>
    </row>
    <row r="27" spans="1:28" x14ac:dyDescent="0.35">
      <c r="A27" s="82"/>
      <c r="B27" s="98" t="s">
        <v>97</v>
      </c>
      <c r="C27" s="100">
        <v>911305</v>
      </c>
      <c r="D27" s="75">
        <v>1311.730769672</v>
      </c>
      <c r="E27" s="100">
        <v>818157</v>
      </c>
      <c r="F27" s="75">
        <v>1296.2706878819999</v>
      </c>
      <c r="G27" s="146"/>
      <c r="H27" s="143"/>
      <c r="I27" s="143"/>
      <c r="J27" s="143"/>
      <c r="K27" s="143"/>
      <c r="L27" s="143"/>
      <c r="M27" s="143"/>
      <c r="N27" s="143"/>
      <c r="O27" s="143"/>
      <c r="P27" s="143"/>
      <c r="Q27" s="143"/>
      <c r="R27" s="143"/>
      <c r="S27" s="143"/>
      <c r="T27" s="143"/>
      <c r="U27" s="143"/>
      <c r="V27" s="143"/>
      <c r="W27" s="143"/>
      <c r="X27" s="143"/>
      <c r="Y27" s="143"/>
      <c r="Z27" s="143"/>
      <c r="AA27" s="143"/>
      <c r="AB27" s="143"/>
    </row>
    <row r="28" spans="1:28" x14ac:dyDescent="0.35">
      <c r="A28" s="82"/>
      <c r="B28" s="98" t="s">
        <v>98</v>
      </c>
      <c r="C28" s="100">
        <v>385728</v>
      </c>
      <c r="D28" s="75">
        <v>603.78909878900004</v>
      </c>
      <c r="E28" s="100">
        <v>344457</v>
      </c>
      <c r="F28" s="75">
        <v>579.94508939599996</v>
      </c>
      <c r="G28" s="146"/>
      <c r="H28" s="143"/>
      <c r="I28" s="143"/>
      <c r="J28" s="143"/>
      <c r="K28" s="143"/>
      <c r="L28" s="143"/>
      <c r="M28" s="143"/>
      <c r="N28" s="143"/>
      <c r="O28" s="143"/>
      <c r="P28" s="143"/>
      <c r="Q28" s="143"/>
      <c r="R28" s="143"/>
      <c r="S28" s="143"/>
      <c r="T28" s="143"/>
      <c r="U28" s="143"/>
      <c r="V28" s="143"/>
      <c r="W28" s="143"/>
      <c r="X28" s="143"/>
      <c r="Y28" s="143"/>
      <c r="Z28" s="143"/>
      <c r="AA28" s="143"/>
      <c r="AB28" s="143"/>
    </row>
    <row r="29" spans="1:28" x14ac:dyDescent="0.35">
      <c r="A29" s="156"/>
      <c r="B29" s="98" t="s">
        <v>99</v>
      </c>
      <c r="C29" s="100">
        <v>18052</v>
      </c>
      <c r="D29" s="75">
        <v>26.560107492</v>
      </c>
      <c r="E29" s="100">
        <v>18230</v>
      </c>
      <c r="F29" s="75">
        <v>27.757168836999998</v>
      </c>
      <c r="G29" s="146"/>
      <c r="H29" s="143"/>
      <c r="I29" s="143"/>
      <c r="J29" s="143"/>
      <c r="K29" s="143"/>
      <c r="L29" s="143"/>
      <c r="M29" s="143"/>
      <c r="N29" s="143"/>
      <c r="O29" s="143"/>
      <c r="P29" s="143"/>
      <c r="Q29" s="143"/>
      <c r="R29" s="143"/>
      <c r="S29" s="143"/>
      <c r="T29" s="143"/>
      <c r="U29" s="143"/>
      <c r="V29" s="143"/>
      <c r="W29" s="143"/>
      <c r="X29" s="143"/>
      <c r="Y29" s="143"/>
      <c r="Z29" s="143"/>
      <c r="AA29" s="143"/>
      <c r="AB29" s="143"/>
    </row>
    <row r="30" spans="1:28" x14ac:dyDescent="0.35">
      <c r="A30" s="156"/>
      <c r="B30" s="98"/>
      <c r="C30" s="3"/>
      <c r="D30" s="75"/>
      <c r="E30" s="3"/>
      <c r="F30" s="75"/>
      <c r="G30" s="146"/>
      <c r="H30" s="143"/>
      <c r="I30" s="143"/>
      <c r="J30" s="143"/>
      <c r="K30" s="143"/>
      <c r="L30" s="143"/>
      <c r="M30" s="143"/>
      <c r="N30" s="143"/>
      <c r="O30" s="143"/>
      <c r="P30" s="143"/>
      <c r="Q30" s="143"/>
      <c r="R30" s="143"/>
      <c r="S30" s="143"/>
      <c r="T30" s="143"/>
      <c r="U30" s="143"/>
      <c r="V30" s="143"/>
      <c r="W30" s="143"/>
      <c r="X30" s="143"/>
      <c r="Y30" s="143"/>
      <c r="Z30" s="143"/>
      <c r="AA30" s="143"/>
      <c r="AB30" s="143"/>
    </row>
    <row r="31" spans="1:28" ht="18" x14ac:dyDescent="0.35">
      <c r="A31" s="157"/>
      <c r="B31" s="97" t="s">
        <v>131</v>
      </c>
      <c r="C31" s="19">
        <f>SUM(C32:C33)</f>
        <v>366059</v>
      </c>
      <c r="D31" s="74">
        <v>625.36965023200003</v>
      </c>
      <c r="E31" s="19">
        <f>SUM(E32:E33)</f>
        <v>421885</v>
      </c>
      <c r="F31" s="74">
        <f>SUM(F32:F33)</f>
        <v>721.72528886999999</v>
      </c>
      <c r="G31" s="146"/>
      <c r="H31" s="143"/>
      <c r="I31" s="143"/>
      <c r="J31" s="143"/>
      <c r="K31" s="143"/>
      <c r="L31" s="143"/>
      <c r="M31" s="143"/>
      <c r="N31" s="143"/>
      <c r="O31" s="143"/>
      <c r="P31" s="143"/>
      <c r="Q31" s="143"/>
      <c r="R31" s="143"/>
      <c r="S31" s="143"/>
      <c r="T31" s="143"/>
      <c r="U31" s="143"/>
      <c r="V31" s="143"/>
      <c r="W31" s="143"/>
      <c r="X31" s="143"/>
      <c r="Y31" s="143"/>
      <c r="Z31" s="143"/>
      <c r="AA31" s="143"/>
      <c r="AB31" s="143"/>
    </row>
    <row r="32" spans="1:28" x14ac:dyDescent="0.35">
      <c r="A32" s="156"/>
      <c r="B32" s="98" t="s">
        <v>93</v>
      </c>
      <c r="C32" s="100">
        <v>182833</v>
      </c>
      <c r="D32" s="75">
        <v>303.38484818799998</v>
      </c>
      <c r="E32" s="100">
        <v>214909</v>
      </c>
      <c r="F32" s="75">
        <v>363.36795137199999</v>
      </c>
      <c r="G32" s="146"/>
      <c r="H32" s="143"/>
      <c r="I32" s="143"/>
      <c r="J32" s="143"/>
      <c r="K32" s="143"/>
      <c r="L32" s="143"/>
      <c r="M32" s="143"/>
      <c r="N32" s="143"/>
      <c r="O32" s="143"/>
      <c r="P32" s="143"/>
      <c r="Q32" s="143"/>
      <c r="R32" s="143"/>
      <c r="S32" s="143"/>
      <c r="T32" s="143"/>
      <c r="U32" s="143"/>
      <c r="V32" s="143"/>
      <c r="W32" s="143"/>
      <c r="X32" s="143"/>
      <c r="Y32" s="143"/>
      <c r="Z32" s="143"/>
      <c r="AA32" s="143"/>
      <c r="AB32" s="143"/>
    </row>
    <row r="33" spans="1:28" x14ac:dyDescent="0.35">
      <c r="A33" s="156"/>
      <c r="B33" s="98" t="s">
        <v>94</v>
      </c>
      <c r="C33" s="100">
        <v>183226</v>
      </c>
      <c r="D33" s="75">
        <v>321.98480204399999</v>
      </c>
      <c r="E33" s="100">
        <v>206976</v>
      </c>
      <c r="F33" s="75">
        <v>358.35733749799999</v>
      </c>
      <c r="G33" s="146"/>
      <c r="H33" s="143"/>
      <c r="I33" s="143"/>
      <c r="J33" s="143"/>
      <c r="K33" s="143"/>
      <c r="L33" s="143"/>
      <c r="M33" s="143"/>
      <c r="N33" s="143"/>
      <c r="O33" s="143"/>
      <c r="P33" s="143"/>
      <c r="Q33" s="143"/>
      <c r="R33" s="143"/>
      <c r="S33" s="143"/>
      <c r="T33" s="143"/>
      <c r="U33" s="143"/>
      <c r="V33" s="143"/>
      <c r="W33" s="143"/>
      <c r="X33" s="143"/>
      <c r="Y33" s="143"/>
      <c r="Z33" s="143"/>
      <c r="AA33" s="143"/>
      <c r="AB33" s="143"/>
    </row>
    <row r="34" spans="1:28" x14ac:dyDescent="0.35">
      <c r="A34" s="156"/>
      <c r="B34" s="98"/>
      <c r="C34" s="3"/>
      <c r="D34" s="75"/>
      <c r="E34" s="3"/>
      <c r="F34" s="75"/>
      <c r="G34" s="146"/>
      <c r="H34" s="143"/>
      <c r="I34" s="143"/>
      <c r="J34" s="143"/>
      <c r="K34" s="143"/>
      <c r="L34" s="143"/>
      <c r="M34" s="143"/>
      <c r="N34" s="143"/>
      <c r="O34" s="143"/>
      <c r="P34" s="143"/>
      <c r="Q34" s="143"/>
      <c r="R34" s="143"/>
      <c r="S34" s="143"/>
      <c r="T34" s="143"/>
      <c r="U34" s="143"/>
      <c r="V34" s="143"/>
      <c r="W34" s="143"/>
      <c r="X34" s="143"/>
      <c r="Y34" s="143"/>
      <c r="Z34" s="143"/>
      <c r="AA34" s="143"/>
      <c r="AB34" s="143"/>
    </row>
    <row r="35" spans="1:28" x14ac:dyDescent="0.35">
      <c r="A35" s="82"/>
      <c r="B35" s="98" t="s">
        <v>96</v>
      </c>
      <c r="C35" s="100">
        <v>4300</v>
      </c>
      <c r="D35" s="75">
        <v>5.906479848</v>
      </c>
      <c r="E35" s="100">
        <v>5101</v>
      </c>
      <c r="F35" s="75">
        <v>6.7351087600000001</v>
      </c>
      <c r="G35" s="146"/>
      <c r="H35" s="143"/>
      <c r="I35" s="143"/>
      <c r="J35" s="143"/>
      <c r="K35" s="143"/>
      <c r="L35" s="143"/>
      <c r="M35" s="143"/>
      <c r="N35" s="143"/>
      <c r="O35" s="143"/>
      <c r="P35" s="143"/>
      <c r="Q35" s="143"/>
      <c r="R35" s="143"/>
      <c r="S35" s="143"/>
      <c r="T35" s="143"/>
      <c r="U35" s="143"/>
      <c r="V35" s="143"/>
      <c r="W35" s="143"/>
      <c r="X35" s="143"/>
      <c r="Y35" s="143"/>
      <c r="Z35" s="143"/>
      <c r="AA35" s="143"/>
      <c r="AB35" s="143"/>
    </row>
    <row r="36" spans="1:28" x14ac:dyDescent="0.35">
      <c r="A36" s="82"/>
      <c r="B36" s="98" t="s">
        <v>97</v>
      </c>
      <c r="C36" s="100">
        <v>245408</v>
      </c>
      <c r="D36" s="75">
        <v>437.35698104800002</v>
      </c>
      <c r="E36" s="100">
        <v>282584</v>
      </c>
      <c r="F36" s="75">
        <v>502.93819815199998</v>
      </c>
      <c r="G36" s="146"/>
      <c r="H36" s="143"/>
      <c r="I36" s="143"/>
      <c r="J36" s="143"/>
      <c r="K36" s="143"/>
      <c r="L36" s="143"/>
      <c r="M36" s="143"/>
      <c r="N36" s="143"/>
      <c r="O36" s="143"/>
      <c r="P36" s="143"/>
      <c r="Q36" s="143"/>
      <c r="R36" s="143"/>
      <c r="S36" s="143"/>
      <c r="T36" s="143"/>
      <c r="U36" s="143"/>
      <c r="V36" s="143"/>
      <c r="W36" s="143"/>
      <c r="X36" s="143"/>
      <c r="Y36" s="143"/>
      <c r="Z36" s="143"/>
      <c r="AA36" s="143"/>
      <c r="AB36" s="143"/>
    </row>
    <row r="37" spans="1:28" x14ac:dyDescent="0.35">
      <c r="A37" s="82"/>
      <c r="B37" s="98" t="s">
        <v>98</v>
      </c>
      <c r="C37" s="100">
        <v>103778</v>
      </c>
      <c r="D37" s="75">
        <v>163.466859591</v>
      </c>
      <c r="E37" s="100">
        <v>119895</v>
      </c>
      <c r="F37" s="75">
        <v>191.55258571600001</v>
      </c>
      <c r="G37" s="146"/>
      <c r="H37" s="143"/>
      <c r="I37" s="143"/>
      <c r="J37" s="143"/>
      <c r="K37" s="143"/>
      <c r="L37" s="143"/>
      <c r="M37" s="143"/>
      <c r="N37" s="143"/>
      <c r="O37" s="143"/>
      <c r="P37" s="143"/>
      <c r="Q37" s="143"/>
      <c r="R37" s="143"/>
      <c r="S37" s="143"/>
      <c r="T37" s="143"/>
      <c r="U37" s="143"/>
      <c r="V37" s="143"/>
      <c r="W37" s="143"/>
      <c r="X37" s="143"/>
      <c r="Y37" s="143"/>
      <c r="Z37" s="143"/>
      <c r="AA37" s="143"/>
      <c r="AB37" s="143"/>
    </row>
    <row r="38" spans="1:28" x14ac:dyDescent="0.35">
      <c r="A38" s="156"/>
      <c r="B38" s="98" t="s">
        <v>99</v>
      </c>
      <c r="C38" s="100">
        <v>12573</v>
      </c>
      <c r="D38" s="75">
        <v>18.639329745000001</v>
      </c>
      <c r="E38" s="100">
        <v>14305</v>
      </c>
      <c r="F38" s="75">
        <v>20.499396242</v>
      </c>
      <c r="G38" s="146"/>
      <c r="H38" s="143"/>
      <c r="I38" s="143"/>
      <c r="J38" s="143"/>
      <c r="K38" s="143"/>
      <c r="L38" s="143"/>
      <c r="M38" s="143"/>
      <c r="N38" s="143"/>
      <c r="O38" s="143"/>
      <c r="P38" s="143"/>
      <c r="Q38" s="143"/>
      <c r="R38" s="143"/>
      <c r="S38" s="143"/>
      <c r="T38" s="143"/>
      <c r="U38" s="143"/>
      <c r="V38" s="143"/>
      <c r="W38" s="143"/>
      <c r="X38" s="143"/>
      <c r="Y38" s="143"/>
      <c r="Z38" s="143"/>
      <c r="AA38" s="143"/>
      <c r="AB38" s="143"/>
    </row>
    <row r="39" spans="1:28" x14ac:dyDescent="0.35">
      <c r="A39" s="82"/>
      <c r="B39" s="49"/>
      <c r="C39" s="19"/>
      <c r="D39" s="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row>
    <row r="40" spans="1:28" ht="23.15" customHeight="1" x14ac:dyDescent="0.35">
      <c r="A40" s="189"/>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1"/>
    </row>
    <row r="44" spans="1:28" x14ac:dyDescent="0.35">
      <c r="A44" s="89"/>
    </row>
  </sheetData>
  <mergeCells count="17">
    <mergeCell ref="A1:AB1"/>
    <mergeCell ref="A40:AB40"/>
    <mergeCell ref="O2:P2"/>
    <mergeCell ref="Q2:R2"/>
    <mergeCell ref="S2:T2"/>
    <mergeCell ref="U2:V2"/>
    <mergeCell ref="W2:X2"/>
    <mergeCell ref="E2:F2"/>
    <mergeCell ref="G2:H2"/>
    <mergeCell ref="I2:J2"/>
    <mergeCell ref="K2:L2"/>
    <mergeCell ref="M2:N2"/>
    <mergeCell ref="A3:B3"/>
    <mergeCell ref="A2:B2"/>
    <mergeCell ref="C2:D2"/>
    <mergeCell ref="Y2:Z2"/>
    <mergeCell ref="AA2:A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5"/>
  <sheetViews>
    <sheetView showGridLines="0" view="pageBreakPreview" zoomScale="90" zoomScaleNormal="110" zoomScaleSheetLayoutView="90" workbookViewId="0">
      <pane xSplit="2" ySplit="2" topLeftCell="C3" activePane="bottomRight" state="frozen"/>
      <selection activeCell="I38" sqref="I38"/>
      <selection pane="topRight" activeCell="I38" sqref="I38"/>
      <selection pane="bottomLeft" activeCell="I38" sqref="I38"/>
      <selection pane="bottomRight" activeCell="B12" sqref="B12"/>
    </sheetView>
  </sheetViews>
  <sheetFormatPr defaultColWidth="9.1796875" defaultRowHeight="14.5" x14ac:dyDescent="0.35"/>
  <cols>
    <col min="1" max="1" width="2.7265625" style="90" bestFit="1" customWidth="1"/>
    <col min="2" max="2" width="28.453125" style="89" customWidth="1"/>
    <col min="3" max="4" width="8.81640625" style="89" customWidth="1"/>
    <col min="5" max="5" width="8.81640625" style="83" customWidth="1"/>
    <col min="6" max="16384" width="9.1796875" style="83"/>
  </cols>
  <sheetData>
    <row r="1" spans="1:28" ht="29.15" customHeight="1" x14ac:dyDescent="0.35">
      <c r="A1" s="175" t="s">
        <v>154</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7"/>
    </row>
    <row r="2" spans="1:28" x14ac:dyDescent="0.35">
      <c r="A2" s="200" t="s">
        <v>148</v>
      </c>
      <c r="B2" s="201"/>
      <c r="C2" s="192">
        <v>44531</v>
      </c>
      <c r="D2" s="193"/>
      <c r="E2" s="203">
        <v>44562</v>
      </c>
      <c r="F2" s="203"/>
      <c r="G2" s="203">
        <v>44593</v>
      </c>
      <c r="H2" s="203"/>
      <c r="I2" s="203">
        <v>44621</v>
      </c>
      <c r="J2" s="203"/>
      <c r="K2" s="203">
        <v>44652</v>
      </c>
      <c r="L2" s="203"/>
      <c r="M2" s="203">
        <v>44682</v>
      </c>
      <c r="N2" s="203"/>
      <c r="O2" s="203">
        <v>44713</v>
      </c>
      <c r="P2" s="203"/>
      <c r="Q2" s="203">
        <v>44743</v>
      </c>
      <c r="R2" s="203"/>
      <c r="S2" s="203">
        <v>44774</v>
      </c>
      <c r="T2" s="203"/>
      <c r="U2" s="203">
        <v>44805</v>
      </c>
      <c r="V2" s="203"/>
      <c r="W2" s="203">
        <v>44835</v>
      </c>
      <c r="X2" s="203"/>
      <c r="Y2" s="203">
        <v>44866</v>
      </c>
      <c r="Z2" s="203"/>
      <c r="AA2" s="203">
        <v>44896</v>
      </c>
      <c r="AB2" s="203"/>
    </row>
    <row r="3" spans="1:28" ht="45" x14ac:dyDescent="0.35">
      <c r="A3" s="200"/>
      <c r="B3" s="201"/>
      <c r="C3" s="68" t="s">
        <v>174</v>
      </c>
      <c r="D3" s="68" t="s">
        <v>105</v>
      </c>
      <c r="E3" s="68" t="s">
        <v>174</v>
      </c>
      <c r="F3" s="68" t="s">
        <v>105</v>
      </c>
      <c r="G3" s="68" t="s">
        <v>174</v>
      </c>
      <c r="H3" s="68" t="s">
        <v>105</v>
      </c>
      <c r="I3" s="68" t="s">
        <v>174</v>
      </c>
      <c r="J3" s="68" t="s">
        <v>105</v>
      </c>
      <c r="K3" s="68" t="s">
        <v>174</v>
      </c>
      <c r="L3" s="68" t="s">
        <v>105</v>
      </c>
      <c r="M3" s="68" t="s">
        <v>174</v>
      </c>
      <c r="N3" s="68" t="s">
        <v>105</v>
      </c>
      <c r="O3" s="68" t="s">
        <v>174</v>
      </c>
      <c r="P3" s="68" t="s">
        <v>105</v>
      </c>
      <c r="Q3" s="68" t="s">
        <v>174</v>
      </c>
      <c r="R3" s="68" t="s">
        <v>105</v>
      </c>
      <c r="S3" s="68" t="s">
        <v>174</v>
      </c>
      <c r="T3" s="68" t="s">
        <v>105</v>
      </c>
      <c r="U3" s="68" t="s">
        <v>174</v>
      </c>
      <c r="V3" s="68" t="s">
        <v>105</v>
      </c>
      <c r="W3" s="68" t="s">
        <v>174</v>
      </c>
      <c r="X3" s="68" t="s">
        <v>105</v>
      </c>
      <c r="Y3" s="68" t="s">
        <v>174</v>
      </c>
      <c r="Z3" s="68" t="s">
        <v>105</v>
      </c>
      <c r="AA3" s="68" t="s">
        <v>174</v>
      </c>
      <c r="AB3" s="68" t="s">
        <v>105</v>
      </c>
    </row>
    <row r="4" spans="1:28" s="118" customFormat="1" ht="9" x14ac:dyDescent="0.2">
      <c r="A4" s="48" t="s">
        <v>123</v>
      </c>
      <c r="B4" s="51"/>
      <c r="C4" s="121">
        <v>135466</v>
      </c>
      <c r="D4" s="122">
        <v>21887.04133828</v>
      </c>
      <c r="E4" s="121">
        <v>140238</v>
      </c>
      <c r="F4" s="122">
        <v>22905.453747959</v>
      </c>
      <c r="G4" s="159"/>
      <c r="H4" s="159"/>
      <c r="I4" s="159"/>
      <c r="J4" s="159"/>
      <c r="K4" s="159"/>
      <c r="L4" s="159"/>
      <c r="M4" s="159"/>
      <c r="N4" s="159"/>
      <c r="O4" s="159"/>
      <c r="P4" s="159"/>
      <c r="Q4" s="159"/>
      <c r="R4" s="159"/>
      <c r="S4" s="159"/>
      <c r="T4" s="159"/>
      <c r="U4" s="159"/>
      <c r="V4" s="159"/>
      <c r="W4" s="159"/>
      <c r="X4" s="159"/>
      <c r="Y4" s="159"/>
      <c r="Z4" s="159"/>
      <c r="AA4" s="159"/>
      <c r="AB4" s="159"/>
    </row>
    <row r="5" spans="1:28" s="118" customFormat="1" ht="9" x14ac:dyDescent="0.2">
      <c r="A5" s="156"/>
      <c r="B5" s="51" t="s">
        <v>109</v>
      </c>
      <c r="C5" s="121">
        <v>134999</v>
      </c>
      <c r="D5" s="122">
        <v>4430.6028586140001</v>
      </c>
      <c r="E5" s="121">
        <v>139762</v>
      </c>
      <c r="F5" s="122">
        <v>4697.8109234060003</v>
      </c>
      <c r="G5" s="159"/>
      <c r="H5" s="159"/>
      <c r="I5" s="159"/>
      <c r="J5" s="159"/>
      <c r="K5" s="159"/>
      <c r="L5" s="159"/>
      <c r="M5" s="159"/>
      <c r="N5" s="159"/>
      <c r="O5" s="159"/>
      <c r="P5" s="159"/>
      <c r="Q5" s="159"/>
      <c r="R5" s="159"/>
      <c r="S5" s="159"/>
      <c r="T5" s="159"/>
      <c r="U5" s="159"/>
      <c r="V5" s="159"/>
      <c r="W5" s="159"/>
      <c r="X5" s="159"/>
      <c r="Y5" s="159"/>
      <c r="Z5" s="159"/>
      <c r="AA5" s="159"/>
      <c r="AB5" s="159"/>
    </row>
    <row r="6" spans="1:28" s="118" customFormat="1" ht="9" x14ac:dyDescent="0.2">
      <c r="A6" s="156"/>
      <c r="B6" s="51" t="s">
        <v>110</v>
      </c>
      <c r="C6" s="121">
        <v>145</v>
      </c>
      <c r="D6" s="122">
        <v>4465.4490294409998</v>
      </c>
      <c r="E6" s="121">
        <v>156</v>
      </c>
      <c r="F6" s="122">
        <v>4804.7386344260003</v>
      </c>
      <c r="G6" s="159"/>
      <c r="H6" s="159"/>
      <c r="I6" s="159"/>
      <c r="J6" s="159"/>
      <c r="K6" s="159"/>
      <c r="L6" s="159"/>
      <c r="M6" s="159"/>
      <c r="N6" s="159"/>
      <c r="O6" s="159"/>
      <c r="P6" s="159"/>
      <c r="Q6" s="159"/>
      <c r="R6" s="159"/>
      <c r="S6" s="159"/>
      <c r="T6" s="159"/>
      <c r="U6" s="159"/>
      <c r="V6" s="159"/>
      <c r="W6" s="159"/>
      <c r="X6" s="159"/>
      <c r="Y6" s="159"/>
      <c r="Z6" s="159"/>
      <c r="AA6" s="159"/>
      <c r="AB6" s="159"/>
    </row>
    <row r="7" spans="1:28" s="119" customFormat="1" ht="9" x14ac:dyDescent="0.2">
      <c r="A7" s="82"/>
      <c r="B7" s="50" t="s">
        <v>115</v>
      </c>
      <c r="C7" s="102">
        <v>82</v>
      </c>
      <c r="D7" s="103">
        <v>3705.719485519</v>
      </c>
      <c r="E7" s="102">
        <v>83</v>
      </c>
      <c r="F7" s="103">
        <v>4048.2992741130001</v>
      </c>
      <c r="G7" s="159"/>
      <c r="H7" s="160"/>
      <c r="I7" s="160"/>
      <c r="J7" s="160"/>
      <c r="K7" s="160"/>
      <c r="L7" s="160"/>
      <c r="M7" s="160"/>
      <c r="N7" s="160"/>
      <c r="O7" s="160"/>
      <c r="P7" s="160"/>
      <c r="Q7" s="160"/>
      <c r="R7" s="160"/>
      <c r="S7" s="160"/>
      <c r="T7" s="160"/>
      <c r="U7" s="160"/>
      <c r="V7" s="160"/>
      <c r="W7" s="160"/>
      <c r="X7" s="160"/>
      <c r="Y7" s="160"/>
      <c r="Z7" s="160"/>
      <c r="AA7" s="160"/>
      <c r="AB7" s="160"/>
    </row>
    <row r="8" spans="1:28" s="119" customFormat="1" ht="9" x14ac:dyDescent="0.2">
      <c r="A8" s="82"/>
      <c r="B8" s="50" t="s">
        <v>116</v>
      </c>
      <c r="C8" s="102">
        <v>4</v>
      </c>
      <c r="D8" s="103">
        <v>525.64424277600006</v>
      </c>
      <c r="E8" s="102">
        <v>6</v>
      </c>
      <c r="F8" s="103">
        <v>464.12069076900002</v>
      </c>
      <c r="G8" s="159"/>
      <c r="H8" s="160"/>
      <c r="I8" s="160"/>
      <c r="J8" s="160"/>
      <c r="K8" s="160"/>
      <c r="L8" s="160"/>
      <c r="M8" s="160"/>
      <c r="N8" s="160"/>
      <c r="O8" s="160"/>
      <c r="P8" s="160"/>
      <c r="Q8" s="160"/>
      <c r="R8" s="160"/>
      <c r="S8" s="160"/>
      <c r="T8" s="160"/>
      <c r="U8" s="160"/>
      <c r="V8" s="160"/>
      <c r="W8" s="160"/>
      <c r="X8" s="160"/>
      <c r="Y8" s="160"/>
      <c r="Z8" s="160"/>
      <c r="AA8" s="160"/>
      <c r="AB8" s="160"/>
    </row>
    <row r="9" spans="1:28" s="119" customFormat="1" ht="9" x14ac:dyDescent="0.2">
      <c r="A9" s="82"/>
      <c r="B9" s="50" t="s">
        <v>117</v>
      </c>
      <c r="C9" s="102">
        <v>59</v>
      </c>
      <c r="D9" s="103">
        <v>234.08530114600001</v>
      </c>
      <c r="E9" s="102">
        <v>67</v>
      </c>
      <c r="F9" s="103">
        <v>292.31866954399999</v>
      </c>
      <c r="G9" s="159"/>
      <c r="H9" s="160"/>
      <c r="I9" s="160"/>
      <c r="J9" s="160"/>
      <c r="K9" s="160"/>
      <c r="L9" s="160"/>
      <c r="M9" s="160"/>
      <c r="N9" s="160"/>
      <c r="O9" s="160"/>
      <c r="P9" s="160"/>
      <c r="Q9" s="160"/>
      <c r="R9" s="160"/>
      <c r="S9" s="160"/>
      <c r="T9" s="160"/>
      <c r="U9" s="160"/>
      <c r="V9" s="160"/>
      <c r="W9" s="160"/>
      <c r="X9" s="160"/>
      <c r="Y9" s="160"/>
      <c r="Z9" s="160"/>
      <c r="AA9" s="160"/>
      <c r="AB9" s="160"/>
    </row>
    <row r="10" spans="1:28" s="118" customFormat="1" ht="9" x14ac:dyDescent="0.2">
      <c r="A10" s="156"/>
      <c r="B10" s="51" t="s">
        <v>111</v>
      </c>
      <c r="C10" s="121">
        <v>71</v>
      </c>
      <c r="D10" s="122">
        <v>1498.8212588920001</v>
      </c>
      <c r="E10" s="121">
        <v>67</v>
      </c>
      <c r="F10" s="122">
        <v>1489.4267511830001</v>
      </c>
      <c r="G10" s="159"/>
      <c r="H10" s="159"/>
      <c r="I10" s="159"/>
      <c r="J10" s="159"/>
      <c r="K10" s="159"/>
      <c r="L10" s="159"/>
      <c r="M10" s="159"/>
      <c r="N10" s="159"/>
      <c r="O10" s="159"/>
      <c r="P10" s="159"/>
      <c r="Q10" s="159"/>
      <c r="R10" s="159"/>
      <c r="S10" s="159"/>
      <c r="T10" s="159"/>
      <c r="U10" s="159"/>
      <c r="V10" s="159"/>
      <c r="W10" s="159"/>
      <c r="X10" s="159"/>
      <c r="Y10" s="159"/>
      <c r="Z10" s="159"/>
      <c r="AA10" s="159"/>
      <c r="AB10" s="159"/>
    </row>
    <row r="11" spans="1:28" s="119" customFormat="1" ht="9" x14ac:dyDescent="0.2">
      <c r="A11" s="82"/>
      <c r="B11" s="50" t="s">
        <v>114</v>
      </c>
      <c r="C11" s="102">
        <v>46</v>
      </c>
      <c r="D11" s="103">
        <v>1367.99954336</v>
      </c>
      <c r="E11" s="102">
        <v>45</v>
      </c>
      <c r="F11" s="103">
        <v>1380.483377627</v>
      </c>
      <c r="G11" s="159"/>
      <c r="H11" s="160"/>
      <c r="I11" s="160"/>
      <c r="J11" s="160"/>
      <c r="K11" s="160"/>
      <c r="L11" s="160"/>
      <c r="M11" s="160"/>
      <c r="N11" s="160"/>
      <c r="O11" s="160"/>
      <c r="P11" s="160"/>
      <c r="Q11" s="160"/>
      <c r="R11" s="160"/>
      <c r="S11" s="160"/>
      <c r="T11" s="160"/>
      <c r="U11" s="160"/>
      <c r="V11" s="160"/>
      <c r="W11" s="160"/>
      <c r="X11" s="160"/>
      <c r="Y11" s="160"/>
      <c r="Z11" s="160"/>
      <c r="AA11" s="160"/>
      <c r="AB11" s="160"/>
    </row>
    <row r="12" spans="1:28" s="119" customFormat="1" ht="9" x14ac:dyDescent="0.2">
      <c r="A12" s="82"/>
      <c r="B12" s="50" t="s">
        <v>112</v>
      </c>
      <c r="C12" s="102">
        <v>11</v>
      </c>
      <c r="D12" s="103">
        <v>63.405430125999999</v>
      </c>
      <c r="E12" s="102">
        <v>10</v>
      </c>
      <c r="F12" s="103">
        <v>68.127155571000003</v>
      </c>
      <c r="G12" s="159"/>
      <c r="H12" s="160"/>
      <c r="I12" s="160"/>
      <c r="J12" s="160"/>
      <c r="K12" s="160"/>
      <c r="L12" s="160"/>
      <c r="M12" s="160"/>
      <c r="N12" s="160"/>
      <c r="O12" s="160"/>
      <c r="P12" s="160"/>
      <c r="Q12" s="160"/>
      <c r="R12" s="160"/>
      <c r="S12" s="160"/>
      <c r="T12" s="160"/>
      <c r="U12" s="160"/>
      <c r="V12" s="160"/>
      <c r="W12" s="160"/>
      <c r="X12" s="160"/>
      <c r="Y12" s="160"/>
      <c r="Z12" s="160"/>
      <c r="AA12" s="160"/>
      <c r="AB12" s="160"/>
    </row>
    <row r="13" spans="1:28" s="119" customFormat="1" ht="9" x14ac:dyDescent="0.2">
      <c r="A13" s="82"/>
      <c r="B13" s="50" t="s">
        <v>118</v>
      </c>
      <c r="C13" s="102">
        <v>0</v>
      </c>
      <c r="D13" s="103">
        <v>0</v>
      </c>
      <c r="E13" s="102">
        <v>0</v>
      </c>
      <c r="F13" s="103">
        <v>0</v>
      </c>
      <c r="G13" s="159"/>
      <c r="H13" s="160"/>
      <c r="I13" s="160"/>
      <c r="J13" s="160"/>
      <c r="K13" s="160"/>
      <c r="L13" s="160"/>
      <c r="M13" s="160"/>
      <c r="N13" s="160"/>
      <c r="O13" s="160"/>
      <c r="P13" s="160"/>
      <c r="Q13" s="160"/>
      <c r="R13" s="160"/>
      <c r="S13" s="160"/>
      <c r="T13" s="160"/>
      <c r="U13" s="160"/>
      <c r="V13" s="160"/>
      <c r="W13" s="160"/>
      <c r="X13" s="160"/>
      <c r="Y13" s="160"/>
      <c r="Z13" s="160"/>
      <c r="AA13" s="160"/>
      <c r="AB13" s="160"/>
    </row>
    <row r="14" spans="1:28" s="119" customFormat="1" ht="9" x14ac:dyDescent="0.2">
      <c r="A14" s="12"/>
      <c r="B14" s="50" t="s">
        <v>113</v>
      </c>
      <c r="C14" s="102">
        <v>1</v>
      </c>
      <c r="D14" s="103">
        <v>11.303990425</v>
      </c>
      <c r="E14" s="102">
        <v>0</v>
      </c>
      <c r="F14" s="103">
        <v>0</v>
      </c>
      <c r="G14" s="159"/>
      <c r="H14" s="160"/>
      <c r="I14" s="160"/>
      <c r="J14" s="160"/>
      <c r="K14" s="160"/>
      <c r="L14" s="160"/>
      <c r="M14" s="160"/>
      <c r="N14" s="160"/>
      <c r="O14" s="160"/>
      <c r="P14" s="160"/>
      <c r="Q14" s="160"/>
      <c r="R14" s="160"/>
      <c r="S14" s="160"/>
      <c r="T14" s="160"/>
      <c r="U14" s="160"/>
      <c r="V14" s="160"/>
      <c r="W14" s="160"/>
      <c r="X14" s="160"/>
      <c r="Y14" s="160"/>
      <c r="Z14" s="160"/>
      <c r="AA14" s="160"/>
      <c r="AB14" s="160"/>
    </row>
    <row r="15" spans="1:28" s="119" customFormat="1" ht="9" x14ac:dyDescent="0.2">
      <c r="A15" s="82"/>
      <c r="B15" s="50" t="s">
        <v>119</v>
      </c>
      <c r="C15" s="102">
        <v>0</v>
      </c>
      <c r="D15" s="103">
        <v>0</v>
      </c>
      <c r="E15" s="102">
        <v>0</v>
      </c>
      <c r="F15" s="103">
        <v>0</v>
      </c>
      <c r="G15" s="159"/>
      <c r="H15" s="160"/>
      <c r="I15" s="160"/>
      <c r="J15" s="160"/>
      <c r="K15" s="160"/>
      <c r="L15" s="160"/>
      <c r="M15" s="160"/>
      <c r="N15" s="160"/>
      <c r="O15" s="160"/>
      <c r="P15" s="160"/>
      <c r="Q15" s="160"/>
      <c r="R15" s="160"/>
      <c r="S15" s="160"/>
      <c r="T15" s="160"/>
      <c r="U15" s="160"/>
      <c r="V15" s="160"/>
      <c r="W15" s="160"/>
      <c r="X15" s="160"/>
      <c r="Y15" s="160"/>
      <c r="Z15" s="160"/>
      <c r="AA15" s="160"/>
      <c r="AB15" s="160"/>
    </row>
    <row r="16" spans="1:28" s="119" customFormat="1" ht="9" x14ac:dyDescent="0.2">
      <c r="A16" s="82"/>
      <c r="B16" s="50" t="s">
        <v>120</v>
      </c>
      <c r="C16" s="102">
        <v>13</v>
      </c>
      <c r="D16" s="103">
        <v>56.112294980999998</v>
      </c>
      <c r="E16" s="102">
        <v>12</v>
      </c>
      <c r="F16" s="103">
        <v>40.816217985000002</v>
      </c>
      <c r="G16" s="159"/>
      <c r="H16" s="160"/>
      <c r="I16" s="160"/>
      <c r="J16" s="160"/>
      <c r="K16" s="160"/>
      <c r="L16" s="160"/>
      <c r="M16" s="160"/>
      <c r="N16" s="160"/>
      <c r="O16" s="160"/>
      <c r="P16" s="160"/>
      <c r="Q16" s="160"/>
      <c r="R16" s="160"/>
      <c r="S16" s="160"/>
      <c r="T16" s="160"/>
      <c r="U16" s="160"/>
      <c r="V16" s="160"/>
      <c r="W16" s="160"/>
      <c r="X16" s="160"/>
      <c r="Y16" s="160"/>
      <c r="Z16" s="160"/>
      <c r="AA16" s="160"/>
      <c r="AB16" s="160"/>
    </row>
    <row r="17" spans="1:28" s="118" customFormat="1" ht="9" x14ac:dyDescent="0.2">
      <c r="A17" s="156"/>
      <c r="B17" s="51" t="s">
        <v>121</v>
      </c>
      <c r="C17" s="121">
        <v>15</v>
      </c>
      <c r="D17" s="122">
        <v>83.507906390000002</v>
      </c>
      <c r="E17" s="121">
        <v>14</v>
      </c>
      <c r="F17" s="122">
        <v>86.743253406999997</v>
      </c>
      <c r="G17" s="159"/>
      <c r="H17" s="159"/>
      <c r="I17" s="159"/>
      <c r="J17" s="159"/>
      <c r="K17" s="159"/>
      <c r="L17" s="159"/>
      <c r="M17" s="159"/>
      <c r="N17" s="159"/>
      <c r="O17" s="159"/>
      <c r="P17" s="159"/>
      <c r="Q17" s="159"/>
      <c r="R17" s="159"/>
      <c r="S17" s="159"/>
      <c r="T17" s="159"/>
      <c r="U17" s="159"/>
      <c r="V17" s="159"/>
      <c r="W17" s="159"/>
      <c r="X17" s="159"/>
      <c r="Y17" s="159"/>
      <c r="Z17" s="159"/>
      <c r="AA17" s="159"/>
      <c r="AB17" s="159"/>
    </row>
    <row r="18" spans="1:28" s="118" customFormat="1" ht="9" x14ac:dyDescent="0.2">
      <c r="A18" s="156"/>
      <c r="B18" s="51" t="s">
        <v>122</v>
      </c>
      <c r="C18" s="121">
        <v>236</v>
      </c>
      <c r="D18" s="122">
        <v>11408.660284943</v>
      </c>
      <c r="E18" s="121">
        <v>239</v>
      </c>
      <c r="F18" s="122">
        <v>11826.734185537</v>
      </c>
      <c r="G18" s="159"/>
      <c r="H18" s="159"/>
      <c r="I18" s="159"/>
      <c r="J18" s="159"/>
      <c r="K18" s="159"/>
      <c r="L18" s="159"/>
      <c r="M18" s="159"/>
      <c r="N18" s="159"/>
      <c r="O18" s="159"/>
      <c r="P18" s="159"/>
      <c r="Q18" s="159"/>
      <c r="R18" s="159"/>
      <c r="S18" s="159"/>
      <c r="T18" s="159"/>
      <c r="U18" s="159"/>
      <c r="V18" s="159"/>
      <c r="W18" s="159"/>
      <c r="X18" s="159"/>
      <c r="Y18" s="159"/>
      <c r="Z18" s="159"/>
      <c r="AA18" s="159"/>
      <c r="AB18" s="159"/>
    </row>
    <row r="19" spans="1:28" s="119" customFormat="1" ht="9" x14ac:dyDescent="0.2">
      <c r="A19" s="82"/>
      <c r="B19" s="50"/>
      <c r="C19" s="3"/>
      <c r="D19" s="3"/>
      <c r="E19" s="3"/>
      <c r="F19" s="3"/>
      <c r="G19" s="159"/>
      <c r="H19" s="160"/>
      <c r="I19" s="160"/>
      <c r="J19" s="160"/>
      <c r="K19" s="160"/>
      <c r="L19" s="160"/>
      <c r="M19" s="160"/>
      <c r="N19" s="160"/>
      <c r="O19" s="160"/>
      <c r="P19" s="160"/>
      <c r="Q19" s="160"/>
      <c r="R19" s="160"/>
      <c r="S19" s="160"/>
      <c r="T19" s="160"/>
      <c r="U19" s="160"/>
      <c r="V19" s="160"/>
      <c r="W19" s="160"/>
      <c r="X19" s="160"/>
      <c r="Y19" s="160"/>
      <c r="Z19" s="160"/>
      <c r="AA19" s="160"/>
      <c r="AB19" s="160"/>
    </row>
    <row r="20" spans="1:28" s="118" customFormat="1" ht="9" x14ac:dyDescent="0.2">
      <c r="A20" s="48" t="s">
        <v>124</v>
      </c>
      <c r="B20" s="51"/>
      <c r="C20" s="121">
        <v>277</v>
      </c>
      <c r="D20" s="122">
        <v>7315.5210396820003</v>
      </c>
      <c r="E20" s="121">
        <v>273</v>
      </c>
      <c r="F20" s="122">
        <v>7948.97264146</v>
      </c>
      <c r="G20" s="159"/>
      <c r="H20" s="159"/>
      <c r="I20" s="159"/>
      <c r="J20" s="159"/>
      <c r="K20" s="159"/>
      <c r="L20" s="159"/>
      <c r="M20" s="159"/>
      <c r="N20" s="159"/>
      <c r="O20" s="159"/>
      <c r="P20" s="159"/>
      <c r="Q20" s="159"/>
      <c r="R20" s="159"/>
      <c r="S20" s="159"/>
      <c r="T20" s="159"/>
      <c r="U20" s="159"/>
      <c r="V20" s="159"/>
      <c r="W20" s="159"/>
      <c r="X20" s="159"/>
      <c r="Y20" s="159"/>
      <c r="Z20" s="159"/>
      <c r="AA20" s="159"/>
      <c r="AB20" s="159"/>
    </row>
    <row r="21" spans="1:28" s="118" customFormat="1" ht="9" x14ac:dyDescent="0.2">
      <c r="A21" s="156"/>
      <c r="B21" s="51" t="s">
        <v>109</v>
      </c>
      <c r="C21" s="121">
        <v>220</v>
      </c>
      <c r="D21" s="122">
        <v>238.984838228</v>
      </c>
      <c r="E21" s="121">
        <v>217</v>
      </c>
      <c r="F21" s="122">
        <v>246.464231243</v>
      </c>
      <c r="G21" s="159"/>
      <c r="H21" s="159"/>
      <c r="I21" s="159"/>
      <c r="J21" s="159"/>
      <c r="K21" s="159"/>
      <c r="L21" s="159"/>
      <c r="M21" s="159"/>
      <c r="N21" s="159"/>
      <c r="O21" s="159"/>
      <c r="P21" s="159"/>
      <c r="Q21" s="159"/>
      <c r="R21" s="159"/>
      <c r="S21" s="159"/>
      <c r="T21" s="159"/>
      <c r="U21" s="159"/>
      <c r="V21" s="159"/>
      <c r="W21" s="159"/>
      <c r="X21" s="159"/>
      <c r="Y21" s="159"/>
      <c r="Z21" s="159"/>
      <c r="AA21" s="159"/>
      <c r="AB21" s="159"/>
    </row>
    <row r="22" spans="1:28" s="118" customFormat="1" ht="9" x14ac:dyDescent="0.2">
      <c r="A22" s="156"/>
      <c r="B22" s="51" t="s">
        <v>110</v>
      </c>
      <c r="C22" s="121">
        <v>0</v>
      </c>
      <c r="D22" s="122">
        <v>0</v>
      </c>
      <c r="E22" s="121">
        <v>0</v>
      </c>
      <c r="F22" s="122">
        <v>0</v>
      </c>
      <c r="G22" s="159"/>
      <c r="H22" s="159"/>
      <c r="I22" s="159"/>
      <c r="J22" s="159"/>
      <c r="K22" s="159"/>
      <c r="L22" s="159"/>
      <c r="M22" s="159"/>
      <c r="N22" s="159"/>
      <c r="O22" s="159"/>
      <c r="P22" s="159"/>
      <c r="Q22" s="159"/>
      <c r="R22" s="159"/>
      <c r="S22" s="159"/>
      <c r="T22" s="159"/>
      <c r="U22" s="159"/>
      <c r="V22" s="159"/>
      <c r="W22" s="159"/>
      <c r="X22" s="159"/>
      <c r="Y22" s="159"/>
      <c r="Z22" s="159"/>
      <c r="AA22" s="159"/>
      <c r="AB22" s="159"/>
    </row>
    <row r="23" spans="1:28" s="118" customFormat="1" ht="9" x14ac:dyDescent="0.2">
      <c r="A23" s="156"/>
      <c r="B23" s="51" t="s">
        <v>111</v>
      </c>
      <c r="C23" s="121">
        <v>8</v>
      </c>
      <c r="D23" s="122">
        <v>891.77285083300001</v>
      </c>
      <c r="E23" s="121">
        <v>6</v>
      </c>
      <c r="F23" s="122">
        <v>454.61279021899998</v>
      </c>
      <c r="G23" s="159"/>
      <c r="H23" s="159"/>
      <c r="I23" s="159"/>
      <c r="J23" s="159"/>
      <c r="K23" s="159"/>
      <c r="L23" s="159"/>
      <c r="M23" s="159"/>
      <c r="N23" s="159"/>
      <c r="O23" s="159"/>
      <c r="P23" s="159"/>
      <c r="Q23" s="159"/>
      <c r="R23" s="159"/>
      <c r="S23" s="159"/>
      <c r="T23" s="159"/>
      <c r="U23" s="159"/>
      <c r="V23" s="159"/>
      <c r="W23" s="159"/>
      <c r="X23" s="159"/>
      <c r="Y23" s="159"/>
      <c r="Z23" s="159"/>
      <c r="AA23" s="159"/>
      <c r="AB23" s="159"/>
    </row>
    <row r="24" spans="1:28" s="119" customFormat="1" ht="9" x14ac:dyDescent="0.2">
      <c r="A24" s="82"/>
      <c r="B24" s="50" t="s">
        <v>114</v>
      </c>
      <c r="C24" s="102">
        <v>3</v>
      </c>
      <c r="D24" s="103">
        <v>405.76266961900001</v>
      </c>
      <c r="E24" s="102">
        <v>1</v>
      </c>
      <c r="F24" s="103">
        <v>0.64520073300000003</v>
      </c>
      <c r="G24" s="159"/>
      <c r="H24" s="160"/>
      <c r="I24" s="160"/>
      <c r="J24" s="160"/>
      <c r="K24" s="160"/>
      <c r="L24" s="160"/>
      <c r="M24" s="160"/>
      <c r="N24" s="160"/>
      <c r="O24" s="160"/>
      <c r="P24" s="160"/>
      <c r="Q24" s="160"/>
      <c r="R24" s="160"/>
      <c r="S24" s="160"/>
      <c r="T24" s="160"/>
      <c r="U24" s="160"/>
      <c r="V24" s="160"/>
      <c r="W24" s="160"/>
      <c r="X24" s="160"/>
      <c r="Y24" s="160"/>
      <c r="Z24" s="160"/>
      <c r="AA24" s="160"/>
      <c r="AB24" s="160"/>
    </row>
    <row r="25" spans="1:28" s="119" customFormat="1" ht="9" x14ac:dyDescent="0.2">
      <c r="A25" s="82"/>
      <c r="B25" s="50" t="s">
        <v>112</v>
      </c>
      <c r="C25" s="102">
        <v>3</v>
      </c>
      <c r="D25" s="103">
        <v>2.7821359139999999</v>
      </c>
      <c r="E25" s="102">
        <v>3</v>
      </c>
      <c r="F25" s="103">
        <v>3.0928043860000001</v>
      </c>
      <c r="G25" s="159"/>
      <c r="H25" s="160"/>
      <c r="I25" s="160"/>
      <c r="J25" s="160"/>
      <c r="K25" s="160"/>
      <c r="L25" s="160"/>
      <c r="M25" s="160"/>
      <c r="N25" s="160"/>
      <c r="O25" s="160"/>
      <c r="P25" s="160"/>
      <c r="Q25" s="160"/>
      <c r="R25" s="160"/>
      <c r="S25" s="160"/>
      <c r="T25" s="160"/>
      <c r="U25" s="160"/>
      <c r="V25" s="160"/>
      <c r="W25" s="160"/>
      <c r="X25" s="160"/>
      <c r="Y25" s="160"/>
      <c r="Z25" s="160"/>
      <c r="AA25" s="160"/>
      <c r="AB25" s="160"/>
    </row>
    <row r="26" spans="1:28" s="119" customFormat="1" ht="9" x14ac:dyDescent="0.2">
      <c r="A26" s="82"/>
      <c r="B26" s="50" t="s">
        <v>118</v>
      </c>
      <c r="C26" s="102">
        <v>0</v>
      </c>
      <c r="D26" s="103">
        <v>0</v>
      </c>
      <c r="E26" s="102">
        <v>0</v>
      </c>
      <c r="F26" s="103">
        <v>0</v>
      </c>
      <c r="G26" s="159"/>
      <c r="H26" s="160"/>
      <c r="I26" s="160"/>
      <c r="J26" s="160"/>
      <c r="K26" s="160"/>
      <c r="L26" s="160"/>
      <c r="M26" s="160"/>
      <c r="N26" s="160"/>
      <c r="O26" s="160"/>
      <c r="P26" s="160"/>
      <c r="Q26" s="160"/>
      <c r="R26" s="160"/>
      <c r="S26" s="160"/>
      <c r="T26" s="160"/>
      <c r="U26" s="160"/>
      <c r="V26" s="160"/>
      <c r="W26" s="160"/>
      <c r="X26" s="160"/>
      <c r="Y26" s="160"/>
      <c r="Z26" s="160"/>
      <c r="AA26" s="160"/>
      <c r="AB26" s="160"/>
    </row>
    <row r="27" spans="1:28" s="119" customFormat="1" ht="9" x14ac:dyDescent="0.2">
      <c r="A27" s="12"/>
      <c r="B27" s="50" t="s">
        <v>113</v>
      </c>
      <c r="C27" s="102">
        <v>0</v>
      </c>
      <c r="D27" s="103">
        <v>0</v>
      </c>
      <c r="E27" s="102">
        <v>0</v>
      </c>
      <c r="F27" s="103">
        <v>0</v>
      </c>
      <c r="G27" s="159"/>
      <c r="H27" s="160"/>
      <c r="I27" s="160"/>
      <c r="J27" s="160"/>
      <c r="K27" s="160"/>
      <c r="L27" s="160"/>
      <c r="M27" s="160"/>
      <c r="N27" s="160"/>
      <c r="O27" s="160"/>
      <c r="P27" s="160"/>
      <c r="Q27" s="160"/>
      <c r="R27" s="160"/>
      <c r="S27" s="160"/>
      <c r="T27" s="160"/>
      <c r="U27" s="160"/>
      <c r="V27" s="160"/>
      <c r="W27" s="160"/>
      <c r="X27" s="160"/>
      <c r="Y27" s="160"/>
      <c r="Z27" s="160"/>
      <c r="AA27" s="160"/>
      <c r="AB27" s="160"/>
    </row>
    <row r="28" spans="1:28" s="119" customFormat="1" ht="9" x14ac:dyDescent="0.2">
      <c r="A28" s="82"/>
      <c r="B28" s="50" t="s">
        <v>120</v>
      </c>
      <c r="C28" s="102">
        <v>2</v>
      </c>
      <c r="D28" s="103">
        <v>483.22804530000002</v>
      </c>
      <c r="E28" s="102">
        <v>2</v>
      </c>
      <c r="F28" s="103">
        <v>450.8747851</v>
      </c>
      <c r="G28" s="159"/>
      <c r="H28" s="160"/>
      <c r="I28" s="160"/>
      <c r="J28" s="160"/>
      <c r="K28" s="160"/>
      <c r="L28" s="160"/>
      <c r="M28" s="160"/>
      <c r="N28" s="160"/>
      <c r="O28" s="160"/>
      <c r="P28" s="160"/>
      <c r="Q28" s="160"/>
      <c r="R28" s="160"/>
      <c r="S28" s="160"/>
      <c r="T28" s="160"/>
      <c r="U28" s="160"/>
      <c r="V28" s="160"/>
      <c r="W28" s="160"/>
      <c r="X28" s="160"/>
      <c r="Y28" s="160"/>
      <c r="Z28" s="160"/>
      <c r="AA28" s="160"/>
      <c r="AB28" s="160"/>
    </row>
    <row r="29" spans="1:28" s="118" customFormat="1" ht="9" x14ac:dyDescent="0.2">
      <c r="A29" s="156"/>
      <c r="B29" s="51" t="s">
        <v>125</v>
      </c>
      <c r="C29" s="121">
        <v>49</v>
      </c>
      <c r="D29" s="122">
        <v>6184.7633506210004</v>
      </c>
      <c r="E29" s="121">
        <v>50</v>
      </c>
      <c r="F29" s="122">
        <v>7247.8956199980003</v>
      </c>
      <c r="G29" s="159"/>
      <c r="H29" s="159"/>
      <c r="I29" s="159"/>
      <c r="J29" s="159"/>
      <c r="K29" s="159"/>
      <c r="L29" s="159"/>
      <c r="M29" s="159"/>
      <c r="N29" s="159"/>
      <c r="O29" s="159"/>
      <c r="P29" s="159"/>
      <c r="Q29" s="159"/>
      <c r="R29" s="159"/>
      <c r="S29" s="159"/>
      <c r="T29" s="159"/>
      <c r="U29" s="159"/>
      <c r="V29" s="159"/>
      <c r="W29" s="159"/>
      <c r="X29" s="159"/>
      <c r="Y29" s="159"/>
      <c r="Z29" s="159"/>
      <c r="AA29" s="159"/>
      <c r="AB29" s="159"/>
    </row>
    <row r="30" spans="1:28" s="119" customFormat="1" ht="9" x14ac:dyDescent="0.2">
      <c r="A30" s="82"/>
      <c r="B30" s="5" t="s">
        <v>0</v>
      </c>
      <c r="C30" s="19">
        <v>135743</v>
      </c>
      <c r="D30" s="74">
        <v>29202.562377962</v>
      </c>
      <c r="E30" s="19">
        <v>140511</v>
      </c>
      <c r="F30" s="74">
        <v>30854.426389419001</v>
      </c>
      <c r="G30" s="159"/>
      <c r="H30" s="161"/>
      <c r="I30" s="161"/>
      <c r="J30" s="161"/>
      <c r="K30" s="161"/>
      <c r="L30" s="161"/>
      <c r="M30" s="161"/>
      <c r="N30" s="161"/>
      <c r="O30" s="161"/>
      <c r="P30" s="161"/>
      <c r="Q30" s="161"/>
      <c r="R30" s="161"/>
      <c r="S30" s="161"/>
      <c r="T30" s="161"/>
      <c r="U30" s="161"/>
      <c r="V30" s="161"/>
      <c r="W30" s="161"/>
      <c r="X30" s="161"/>
      <c r="Y30" s="161"/>
      <c r="Z30" s="161"/>
      <c r="AA30" s="161"/>
      <c r="AB30" s="161"/>
    </row>
    <row r="31" spans="1:28" ht="23.15" customHeight="1" x14ac:dyDescent="0.35">
      <c r="A31" s="189"/>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1"/>
    </row>
    <row r="35" spans="1:1" x14ac:dyDescent="0.35">
      <c r="A35" s="89"/>
    </row>
  </sheetData>
  <mergeCells count="17">
    <mergeCell ref="A1:AB1"/>
    <mergeCell ref="A31:AB31"/>
    <mergeCell ref="O2:P2"/>
    <mergeCell ref="Q2:R2"/>
    <mergeCell ref="S2:T2"/>
    <mergeCell ref="U2:V2"/>
    <mergeCell ref="W2:X2"/>
    <mergeCell ref="E2:F2"/>
    <mergeCell ref="G2:H2"/>
    <mergeCell ref="I2:J2"/>
    <mergeCell ref="K2:L2"/>
    <mergeCell ref="M2:N2"/>
    <mergeCell ref="A3:B3"/>
    <mergeCell ref="A2:B2"/>
    <mergeCell ref="C2:D2"/>
    <mergeCell ref="Y2:Z2"/>
    <mergeCell ref="AA2:A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46"/>
  <sheetViews>
    <sheetView showGridLines="0" zoomScale="90" zoomScaleNormal="90" workbookViewId="0">
      <pane xSplit="2" ySplit="2" topLeftCell="C3" activePane="bottomRight" state="frozen"/>
      <selection activeCell="I38" sqref="I38"/>
      <selection pane="topRight" activeCell="I38" sqref="I38"/>
      <selection pane="bottomLeft" activeCell="I38" sqref="I38"/>
      <selection pane="bottomRight" activeCell="B9" sqref="B9"/>
    </sheetView>
  </sheetViews>
  <sheetFormatPr defaultColWidth="9.1796875" defaultRowHeight="14.5" x14ac:dyDescent="0.35"/>
  <cols>
    <col min="1" max="1" width="2.7265625" style="90" bestFit="1" customWidth="1"/>
    <col min="2" max="2" width="21.54296875" style="89" customWidth="1"/>
    <col min="3" max="3" width="8.453125" style="83" customWidth="1"/>
    <col min="4" max="16384" width="9.1796875" style="83"/>
  </cols>
  <sheetData>
    <row r="1" spans="1:15" ht="29.15" customHeight="1" x14ac:dyDescent="0.35">
      <c r="A1" s="175" t="s">
        <v>207</v>
      </c>
      <c r="B1" s="176"/>
      <c r="C1" s="176"/>
      <c r="D1" s="176"/>
      <c r="E1" s="176"/>
      <c r="F1" s="176"/>
      <c r="G1" s="176"/>
      <c r="H1" s="176"/>
      <c r="I1" s="176"/>
      <c r="J1" s="176"/>
      <c r="K1" s="176"/>
      <c r="L1" s="176"/>
      <c r="M1" s="176"/>
      <c r="N1" s="176"/>
      <c r="O1" s="177"/>
    </row>
    <row r="2" spans="1:15" x14ac:dyDescent="0.35">
      <c r="A2" s="195" t="s">
        <v>3</v>
      </c>
      <c r="B2" s="195"/>
      <c r="C2" s="129">
        <v>44531</v>
      </c>
      <c r="D2" s="67">
        <v>44562</v>
      </c>
      <c r="E2" s="67">
        <v>44593</v>
      </c>
      <c r="F2" s="67">
        <v>44621</v>
      </c>
      <c r="G2" s="67">
        <v>44652</v>
      </c>
      <c r="H2" s="67">
        <v>44682</v>
      </c>
      <c r="I2" s="67">
        <v>44713</v>
      </c>
      <c r="J2" s="67">
        <v>44743</v>
      </c>
      <c r="K2" s="67">
        <v>44774</v>
      </c>
      <c r="L2" s="67">
        <v>44805</v>
      </c>
      <c r="M2" s="67">
        <v>44835</v>
      </c>
      <c r="N2" s="67">
        <v>44866</v>
      </c>
      <c r="O2" s="67">
        <v>44896</v>
      </c>
    </row>
    <row r="3" spans="1:15" ht="63" x14ac:dyDescent="0.35">
      <c r="A3" s="194"/>
      <c r="B3" s="194"/>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35">
      <c r="A4" s="81" t="s">
        <v>56</v>
      </c>
      <c r="B4" s="84"/>
      <c r="C4" s="19">
        <v>621888</v>
      </c>
      <c r="D4" s="19">
        <v>638635</v>
      </c>
      <c r="E4" s="149"/>
      <c r="F4" s="149"/>
      <c r="G4" s="149"/>
      <c r="H4" s="149"/>
      <c r="I4" s="149"/>
      <c r="J4" s="149"/>
      <c r="K4" s="149"/>
      <c r="L4" s="149"/>
      <c r="M4" s="149"/>
      <c r="N4" s="149"/>
      <c r="O4" s="149"/>
    </row>
    <row r="5" spans="1:15" x14ac:dyDescent="0.35">
      <c r="A5" s="11"/>
      <c r="B5" s="2" t="s">
        <v>57</v>
      </c>
      <c r="C5" s="3">
        <v>57870</v>
      </c>
      <c r="D5" s="3">
        <v>59020</v>
      </c>
      <c r="E5" s="143"/>
      <c r="F5" s="143"/>
      <c r="G5" s="143"/>
      <c r="H5" s="143"/>
      <c r="I5" s="143"/>
      <c r="J5" s="143"/>
      <c r="K5" s="143"/>
      <c r="L5" s="143"/>
      <c r="M5" s="143"/>
      <c r="N5" s="143"/>
      <c r="O5" s="143"/>
    </row>
    <row r="6" spans="1:15" x14ac:dyDescent="0.35">
      <c r="A6" s="11"/>
      <c r="B6" s="2" t="s">
        <v>58</v>
      </c>
      <c r="C6" s="3">
        <v>226036</v>
      </c>
      <c r="D6" s="3">
        <v>232393</v>
      </c>
      <c r="E6" s="143"/>
      <c r="F6" s="143"/>
      <c r="G6" s="143"/>
      <c r="H6" s="143"/>
      <c r="I6" s="143"/>
      <c r="J6" s="143"/>
      <c r="K6" s="143"/>
      <c r="L6" s="143"/>
      <c r="M6" s="143"/>
      <c r="N6" s="143"/>
      <c r="O6" s="143"/>
    </row>
    <row r="7" spans="1:15" x14ac:dyDescent="0.35">
      <c r="A7" s="11"/>
      <c r="B7" s="2" t="s">
        <v>59</v>
      </c>
      <c r="C7" s="3">
        <v>169946</v>
      </c>
      <c r="D7" s="3">
        <v>174292</v>
      </c>
      <c r="E7" s="143"/>
      <c r="F7" s="143"/>
      <c r="G7" s="143"/>
      <c r="H7" s="143"/>
      <c r="I7" s="143"/>
      <c r="J7" s="143"/>
      <c r="K7" s="143"/>
      <c r="L7" s="143"/>
      <c r="M7" s="143"/>
      <c r="N7" s="143"/>
      <c r="O7" s="143"/>
    </row>
    <row r="8" spans="1:15" x14ac:dyDescent="0.35">
      <c r="A8" s="11"/>
      <c r="B8" s="2" t="s">
        <v>60</v>
      </c>
      <c r="C8" s="3">
        <v>66039</v>
      </c>
      <c r="D8" s="3">
        <v>67943</v>
      </c>
      <c r="E8" s="143"/>
      <c r="F8" s="143"/>
      <c r="G8" s="143"/>
      <c r="H8" s="143"/>
      <c r="I8" s="143"/>
      <c r="J8" s="143"/>
      <c r="K8" s="143"/>
      <c r="L8" s="143"/>
      <c r="M8" s="143"/>
      <c r="N8" s="143"/>
      <c r="O8" s="143"/>
    </row>
    <row r="9" spans="1:15" x14ac:dyDescent="0.35">
      <c r="A9" s="11"/>
      <c r="B9" s="2" t="s">
        <v>61</v>
      </c>
      <c r="C9" s="3">
        <v>15290</v>
      </c>
      <c r="D9" s="3">
        <v>15532</v>
      </c>
      <c r="E9" s="143"/>
      <c r="F9" s="143"/>
      <c r="G9" s="143"/>
      <c r="H9" s="143"/>
      <c r="I9" s="143"/>
      <c r="J9" s="143"/>
      <c r="K9" s="143"/>
      <c r="L9" s="143"/>
      <c r="M9" s="143"/>
      <c r="N9" s="143"/>
      <c r="O9" s="143"/>
    </row>
    <row r="10" spans="1:15" x14ac:dyDescent="0.35">
      <c r="A10" s="11"/>
      <c r="B10" s="2" t="s">
        <v>62</v>
      </c>
      <c r="C10" s="3">
        <v>86707</v>
      </c>
      <c r="D10" s="3">
        <v>89455</v>
      </c>
      <c r="E10" s="143"/>
      <c r="F10" s="143"/>
      <c r="G10" s="143"/>
      <c r="H10" s="143"/>
      <c r="I10" s="143"/>
      <c r="J10" s="143"/>
      <c r="K10" s="143"/>
      <c r="L10" s="143"/>
      <c r="M10" s="143"/>
      <c r="N10" s="143"/>
      <c r="O10" s="143"/>
    </row>
    <row r="11" spans="1:15" s="85" customFormat="1" x14ac:dyDescent="0.35">
      <c r="A11" s="86" t="s">
        <v>63</v>
      </c>
      <c r="B11" s="84"/>
      <c r="C11" s="19">
        <v>184247</v>
      </c>
      <c r="D11" s="19">
        <v>188849</v>
      </c>
      <c r="E11" s="149"/>
      <c r="F11" s="149"/>
      <c r="G11" s="149"/>
      <c r="H11" s="149"/>
      <c r="I11" s="149"/>
      <c r="J11" s="149"/>
      <c r="K11" s="149"/>
      <c r="L11" s="149"/>
      <c r="M11" s="149"/>
      <c r="N11" s="149"/>
      <c r="O11" s="149"/>
    </row>
    <row r="12" spans="1:15" x14ac:dyDescent="0.35">
      <c r="A12" s="11"/>
      <c r="B12" s="2" t="s">
        <v>64</v>
      </c>
      <c r="C12" s="3">
        <v>5552</v>
      </c>
      <c r="D12" s="3">
        <v>5747</v>
      </c>
      <c r="E12" s="143"/>
      <c r="F12" s="143"/>
      <c r="G12" s="143"/>
      <c r="H12" s="143"/>
      <c r="I12" s="143"/>
      <c r="J12" s="143"/>
      <c r="K12" s="143"/>
      <c r="L12" s="143"/>
      <c r="M12" s="143"/>
      <c r="N12" s="143"/>
      <c r="O12" s="143"/>
    </row>
    <row r="13" spans="1:15" x14ac:dyDescent="0.35">
      <c r="A13" s="11"/>
      <c r="B13" s="2" t="s">
        <v>65</v>
      </c>
      <c r="C13" s="3">
        <v>33985</v>
      </c>
      <c r="D13" s="3">
        <v>34556</v>
      </c>
      <c r="E13" s="143"/>
      <c r="F13" s="143"/>
      <c r="G13" s="143"/>
      <c r="H13" s="143"/>
      <c r="I13" s="143"/>
      <c r="J13" s="143"/>
      <c r="K13" s="143"/>
      <c r="L13" s="143"/>
      <c r="M13" s="143"/>
      <c r="N13" s="143"/>
      <c r="O13" s="143"/>
    </row>
    <row r="14" spans="1:15" x14ac:dyDescent="0.35">
      <c r="A14" s="11"/>
      <c r="B14" s="2" t="s">
        <v>66</v>
      </c>
      <c r="C14" s="3">
        <v>7226</v>
      </c>
      <c r="D14" s="3">
        <v>7445</v>
      </c>
      <c r="E14" s="143"/>
      <c r="F14" s="143"/>
      <c r="G14" s="143"/>
      <c r="H14" s="143"/>
      <c r="I14" s="143"/>
      <c r="J14" s="143"/>
      <c r="K14" s="143"/>
      <c r="L14" s="143"/>
      <c r="M14" s="143"/>
      <c r="N14" s="143"/>
      <c r="O14" s="143"/>
    </row>
    <row r="15" spans="1:15" x14ac:dyDescent="0.35">
      <c r="A15" s="11"/>
      <c r="B15" s="2" t="s">
        <v>67</v>
      </c>
      <c r="C15" s="3">
        <v>11196</v>
      </c>
      <c r="D15" s="3">
        <v>11452</v>
      </c>
      <c r="E15" s="143"/>
      <c r="F15" s="143"/>
      <c r="G15" s="143"/>
      <c r="H15" s="143"/>
      <c r="I15" s="143"/>
      <c r="J15" s="143"/>
      <c r="K15" s="143"/>
      <c r="L15" s="143"/>
      <c r="M15" s="143"/>
      <c r="N15" s="143"/>
      <c r="O15" s="143"/>
    </row>
    <row r="16" spans="1:15" x14ac:dyDescent="0.35">
      <c r="A16" s="11"/>
      <c r="B16" s="2" t="s">
        <v>68</v>
      </c>
      <c r="C16" s="3">
        <v>9354</v>
      </c>
      <c r="D16" s="3">
        <v>9474</v>
      </c>
      <c r="E16" s="143"/>
      <c r="F16" s="143"/>
      <c r="G16" s="143"/>
      <c r="H16" s="143"/>
      <c r="I16" s="143"/>
      <c r="J16" s="143"/>
      <c r="K16" s="143"/>
      <c r="L16" s="143"/>
      <c r="M16" s="143"/>
      <c r="N16" s="143"/>
      <c r="O16" s="143"/>
    </row>
    <row r="17" spans="1:15" x14ac:dyDescent="0.35">
      <c r="A17" s="11"/>
      <c r="B17" s="2" t="s">
        <v>69</v>
      </c>
      <c r="C17" s="3">
        <v>3151</v>
      </c>
      <c r="D17" s="3">
        <v>3202</v>
      </c>
      <c r="E17" s="143"/>
      <c r="F17" s="143"/>
      <c r="G17" s="143"/>
      <c r="H17" s="143"/>
      <c r="I17" s="143"/>
      <c r="J17" s="143"/>
      <c r="K17" s="143"/>
      <c r="L17" s="143"/>
      <c r="M17" s="143"/>
      <c r="N17" s="143"/>
      <c r="O17" s="143"/>
    </row>
    <row r="18" spans="1:15" x14ac:dyDescent="0.35">
      <c r="A18" s="11"/>
      <c r="B18" s="2" t="s">
        <v>70</v>
      </c>
      <c r="C18" s="3">
        <v>5487</v>
      </c>
      <c r="D18" s="3">
        <v>5611</v>
      </c>
      <c r="E18" s="143"/>
      <c r="F18" s="143"/>
      <c r="G18" s="143"/>
      <c r="H18" s="143"/>
      <c r="I18" s="143"/>
      <c r="J18" s="143"/>
      <c r="K18" s="143"/>
      <c r="L18" s="143"/>
      <c r="M18" s="143"/>
      <c r="N18" s="143"/>
      <c r="O18" s="143"/>
    </row>
    <row r="19" spans="1:15" x14ac:dyDescent="0.35">
      <c r="A19" s="11"/>
      <c r="B19" s="2" t="s">
        <v>71</v>
      </c>
      <c r="C19" s="3">
        <v>14461</v>
      </c>
      <c r="D19" s="3">
        <v>14934</v>
      </c>
      <c r="E19" s="143"/>
      <c r="F19" s="143"/>
      <c r="G19" s="143"/>
      <c r="H19" s="143"/>
      <c r="I19" s="143"/>
      <c r="J19" s="143"/>
      <c r="K19" s="143"/>
      <c r="L19" s="143"/>
      <c r="M19" s="143"/>
      <c r="N19" s="143"/>
      <c r="O19" s="143"/>
    </row>
    <row r="20" spans="1:15" x14ac:dyDescent="0.35">
      <c r="A20" s="11"/>
      <c r="B20" s="2" t="s">
        <v>72</v>
      </c>
      <c r="C20" s="3">
        <v>2330</v>
      </c>
      <c r="D20" s="3">
        <v>2381</v>
      </c>
      <c r="E20" s="143"/>
      <c r="F20" s="143"/>
      <c r="G20" s="143"/>
      <c r="H20" s="143"/>
      <c r="I20" s="143"/>
      <c r="J20" s="143"/>
      <c r="K20" s="143"/>
      <c r="L20" s="143"/>
      <c r="M20" s="143"/>
      <c r="N20" s="143"/>
      <c r="O20" s="143"/>
    </row>
    <row r="21" spans="1:15" x14ac:dyDescent="0.35">
      <c r="A21" s="11"/>
      <c r="B21" s="2" t="s">
        <v>73</v>
      </c>
      <c r="C21" s="3">
        <v>12089</v>
      </c>
      <c r="D21" s="3">
        <v>12612</v>
      </c>
      <c r="E21" s="143"/>
      <c r="F21" s="143"/>
      <c r="G21" s="143"/>
      <c r="H21" s="143"/>
      <c r="I21" s="143"/>
      <c r="J21" s="143"/>
      <c r="K21" s="143"/>
      <c r="L21" s="143"/>
      <c r="M21" s="143"/>
      <c r="N21" s="143"/>
      <c r="O21" s="143"/>
    </row>
    <row r="22" spans="1:15" x14ac:dyDescent="0.35">
      <c r="A22" s="11"/>
      <c r="B22" s="2" t="s">
        <v>74</v>
      </c>
      <c r="C22" s="3">
        <v>9078</v>
      </c>
      <c r="D22" s="3">
        <v>9272</v>
      </c>
      <c r="E22" s="143"/>
      <c r="F22" s="143"/>
      <c r="G22" s="143"/>
      <c r="H22" s="143"/>
      <c r="I22" s="143"/>
      <c r="J22" s="143"/>
      <c r="K22" s="143"/>
      <c r="L22" s="143"/>
      <c r="M22" s="143"/>
      <c r="N22" s="143"/>
      <c r="O22" s="143"/>
    </row>
    <row r="23" spans="1:15" x14ac:dyDescent="0.35">
      <c r="A23" s="11"/>
      <c r="B23" s="2" t="s">
        <v>75</v>
      </c>
      <c r="C23" s="3">
        <v>3792</v>
      </c>
      <c r="D23" s="3">
        <v>3928</v>
      </c>
      <c r="E23" s="143"/>
      <c r="F23" s="143"/>
      <c r="G23" s="143"/>
      <c r="H23" s="143"/>
      <c r="I23" s="143"/>
      <c r="J23" s="143"/>
      <c r="K23" s="143"/>
      <c r="L23" s="143"/>
      <c r="M23" s="143"/>
      <c r="N23" s="143"/>
      <c r="O23" s="143"/>
    </row>
    <row r="24" spans="1:15" x14ac:dyDescent="0.35">
      <c r="A24" s="11"/>
      <c r="B24" s="2" t="s">
        <v>76</v>
      </c>
      <c r="C24" s="3">
        <v>824</v>
      </c>
      <c r="D24" s="3">
        <v>845</v>
      </c>
      <c r="E24" s="143"/>
      <c r="F24" s="143"/>
      <c r="G24" s="143"/>
      <c r="H24" s="143"/>
      <c r="I24" s="143"/>
      <c r="J24" s="143"/>
      <c r="K24" s="143"/>
      <c r="L24" s="143"/>
      <c r="M24" s="143"/>
      <c r="N24" s="143"/>
      <c r="O24" s="143"/>
    </row>
    <row r="25" spans="1:15" x14ac:dyDescent="0.35">
      <c r="A25" s="11"/>
      <c r="B25" s="2" t="s">
        <v>77</v>
      </c>
      <c r="C25" s="3">
        <v>10096</v>
      </c>
      <c r="D25" s="3">
        <v>10390</v>
      </c>
      <c r="E25" s="143"/>
      <c r="F25" s="143"/>
      <c r="G25" s="143"/>
      <c r="H25" s="143"/>
      <c r="I25" s="143"/>
      <c r="J25" s="143"/>
      <c r="K25" s="143"/>
      <c r="L25" s="143"/>
      <c r="M25" s="143"/>
      <c r="N25" s="143"/>
      <c r="O25" s="143"/>
    </row>
    <row r="26" spans="1:15" x14ac:dyDescent="0.35">
      <c r="A26" s="11"/>
      <c r="B26" s="2" t="s">
        <v>78</v>
      </c>
      <c r="C26" s="3">
        <v>7098</v>
      </c>
      <c r="D26" s="3">
        <v>7380</v>
      </c>
      <c r="E26" s="143"/>
      <c r="F26" s="143"/>
      <c r="G26" s="143"/>
      <c r="H26" s="143"/>
      <c r="I26" s="143"/>
      <c r="J26" s="143"/>
      <c r="K26" s="143"/>
      <c r="L26" s="143"/>
      <c r="M26" s="143"/>
      <c r="N26" s="143"/>
      <c r="O26" s="143"/>
    </row>
    <row r="27" spans="1:15" x14ac:dyDescent="0.35">
      <c r="A27" s="11"/>
      <c r="B27" s="2" t="s">
        <v>79</v>
      </c>
      <c r="C27" s="3">
        <v>4847</v>
      </c>
      <c r="D27" s="3">
        <v>4939</v>
      </c>
      <c r="E27" s="143"/>
      <c r="F27" s="143"/>
      <c r="G27" s="143"/>
      <c r="H27" s="143"/>
      <c r="I27" s="143"/>
      <c r="J27" s="143"/>
      <c r="K27" s="143"/>
      <c r="L27" s="143"/>
      <c r="M27" s="143"/>
      <c r="N27" s="143"/>
      <c r="O27" s="143"/>
    </row>
    <row r="28" spans="1:15" x14ac:dyDescent="0.35">
      <c r="A28" s="11"/>
      <c r="B28" s="2" t="s">
        <v>80</v>
      </c>
      <c r="C28" s="3">
        <v>1226</v>
      </c>
      <c r="D28" s="3">
        <v>1257</v>
      </c>
      <c r="E28" s="143"/>
      <c r="F28" s="143"/>
      <c r="G28" s="143"/>
      <c r="H28" s="143"/>
      <c r="I28" s="143"/>
      <c r="J28" s="143"/>
      <c r="K28" s="143"/>
      <c r="L28" s="143"/>
      <c r="M28" s="143"/>
      <c r="N28" s="143"/>
      <c r="O28" s="143"/>
    </row>
    <row r="29" spans="1:15" x14ac:dyDescent="0.35">
      <c r="A29" s="11"/>
      <c r="B29" s="2" t="s">
        <v>81</v>
      </c>
      <c r="C29" s="3">
        <v>2404</v>
      </c>
      <c r="D29" s="3">
        <v>2482</v>
      </c>
      <c r="E29" s="143"/>
      <c r="F29" s="143"/>
      <c r="G29" s="143"/>
      <c r="H29" s="143"/>
      <c r="I29" s="143"/>
      <c r="J29" s="143"/>
      <c r="K29" s="143"/>
      <c r="L29" s="143"/>
      <c r="M29" s="143"/>
      <c r="N29" s="143"/>
      <c r="O29" s="143"/>
    </row>
    <row r="30" spans="1:15" x14ac:dyDescent="0.35">
      <c r="A30" s="11"/>
      <c r="B30" s="2" t="s">
        <v>82</v>
      </c>
      <c r="C30" s="3">
        <v>868</v>
      </c>
      <c r="D30" s="3">
        <v>893</v>
      </c>
      <c r="E30" s="143"/>
      <c r="F30" s="143"/>
      <c r="G30" s="143"/>
      <c r="H30" s="143"/>
      <c r="I30" s="143"/>
      <c r="J30" s="143"/>
      <c r="K30" s="143"/>
      <c r="L30" s="143"/>
      <c r="M30" s="143"/>
      <c r="N30" s="143"/>
      <c r="O30" s="143"/>
    </row>
    <row r="31" spans="1:15" x14ac:dyDescent="0.35">
      <c r="A31" s="11"/>
      <c r="B31" s="2" t="s">
        <v>83</v>
      </c>
      <c r="C31" s="3">
        <v>11758</v>
      </c>
      <c r="D31" s="3">
        <v>12036</v>
      </c>
      <c r="E31" s="143"/>
      <c r="F31" s="143"/>
      <c r="G31" s="143"/>
      <c r="H31" s="143"/>
      <c r="I31" s="143"/>
      <c r="J31" s="143"/>
      <c r="K31" s="143"/>
      <c r="L31" s="143"/>
      <c r="M31" s="143"/>
      <c r="N31" s="143"/>
      <c r="O31" s="143"/>
    </row>
    <row r="32" spans="1:15" x14ac:dyDescent="0.35">
      <c r="A32" s="11"/>
      <c r="B32" s="2" t="s">
        <v>84</v>
      </c>
      <c r="C32" s="3">
        <v>2158</v>
      </c>
      <c r="D32" s="3">
        <v>2210</v>
      </c>
      <c r="E32" s="143"/>
      <c r="F32" s="143"/>
      <c r="G32" s="143"/>
      <c r="H32" s="143"/>
      <c r="I32" s="143"/>
      <c r="J32" s="143"/>
      <c r="K32" s="143"/>
      <c r="L32" s="143"/>
      <c r="M32" s="143"/>
      <c r="N32" s="143"/>
      <c r="O32" s="143"/>
    </row>
    <row r="33" spans="1:15" x14ac:dyDescent="0.35">
      <c r="A33" s="11"/>
      <c r="B33" s="2" t="s">
        <v>85</v>
      </c>
      <c r="C33" s="3">
        <v>13390</v>
      </c>
      <c r="D33" s="3">
        <v>13627</v>
      </c>
      <c r="E33" s="143"/>
      <c r="F33" s="143"/>
      <c r="G33" s="143"/>
      <c r="H33" s="143"/>
      <c r="I33" s="143"/>
      <c r="J33" s="143"/>
      <c r="K33" s="143"/>
      <c r="L33" s="143"/>
      <c r="M33" s="143"/>
      <c r="N33" s="143"/>
      <c r="O33" s="143"/>
    </row>
    <row r="34" spans="1:15" x14ac:dyDescent="0.35">
      <c r="A34" s="11"/>
      <c r="B34" s="2" t="s">
        <v>86</v>
      </c>
      <c r="C34" s="3">
        <v>4122</v>
      </c>
      <c r="D34" s="3">
        <v>4252</v>
      </c>
      <c r="E34" s="143"/>
      <c r="F34" s="143"/>
      <c r="G34" s="143"/>
      <c r="H34" s="143"/>
      <c r="I34" s="143"/>
      <c r="J34" s="143"/>
      <c r="K34" s="143"/>
      <c r="L34" s="143"/>
      <c r="M34" s="143"/>
      <c r="N34" s="143"/>
      <c r="O34" s="143"/>
    </row>
    <row r="35" spans="1:15" x14ac:dyDescent="0.35">
      <c r="A35" s="11"/>
      <c r="B35" s="2" t="s">
        <v>87</v>
      </c>
      <c r="C35" s="3">
        <v>2722</v>
      </c>
      <c r="D35" s="3">
        <v>2805</v>
      </c>
      <c r="E35" s="143"/>
      <c r="F35" s="143"/>
      <c r="G35" s="143"/>
      <c r="H35" s="143"/>
      <c r="I35" s="143"/>
      <c r="J35" s="143"/>
      <c r="K35" s="143"/>
      <c r="L35" s="143"/>
      <c r="M35" s="143"/>
      <c r="N35" s="143"/>
      <c r="O35" s="143"/>
    </row>
    <row r="36" spans="1:15" x14ac:dyDescent="0.35">
      <c r="A36" s="11"/>
      <c r="B36" s="2" t="s">
        <v>88</v>
      </c>
      <c r="C36" s="3">
        <v>921</v>
      </c>
      <c r="D36" s="3">
        <v>936</v>
      </c>
      <c r="E36" s="143"/>
      <c r="F36" s="143"/>
      <c r="G36" s="143"/>
      <c r="H36" s="143"/>
      <c r="I36" s="143"/>
      <c r="J36" s="143"/>
      <c r="K36" s="143"/>
      <c r="L36" s="143"/>
      <c r="M36" s="143"/>
      <c r="N36" s="143"/>
      <c r="O36" s="143"/>
    </row>
    <row r="37" spans="1:15" x14ac:dyDescent="0.35">
      <c r="A37" s="11"/>
      <c r="B37" s="2" t="s">
        <v>89</v>
      </c>
      <c r="C37" s="3">
        <v>1163</v>
      </c>
      <c r="D37" s="3">
        <v>1194</v>
      </c>
      <c r="E37" s="143"/>
      <c r="F37" s="143"/>
      <c r="G37" s="143"/>
      <c r="H37" s="143"/>
      <c r="I37" s="143"/>
      <c r="J37" s="143"/>
      <c r="K37" s="143"/>
      <c r="L37" s="143"/>
      <c r="M37" s="143"/>
      <c r="N37" s="143"/>
      <c r="O37" s="143"/>
    </row>
    <row r="38" spans="1:15" s="88" customFormat="1" x14ac:dyDescent="0.35">
      <c r="A38" s="11"/>
      <c r="B38" s="2" t="s">
        <v>90</v>
      </c>
      <c r="C38" s="3">
        <v>994</v>
      </c>
      <c r="D38" s="3">
        <v>1013</v>
      </c>
      <c r="E38" s="143"/>
      <c r="F38" s="143"/>
      <c r="G38" s="143"/>
      <c r="H38" s="143"/>
      <c r="I38" s="143"/>
      <c r="J38" s="143"/>
      <c r="K38" s="143"/>
      <c r="L38" s="143"/>
      <c r="M38" s="143"/>
      <c r="N38" s="143"/>
      <c r="O38" s="143"/>
    </row>
    <row r="39" spans="1:15" x14ac:dyDescent="0.35">
      <c r="A39" s="11"/>
      <c r="B39" s="2" t="s">
        <v>91</v>
      </c>
      <c r="C39" s="3">
        <v>1955</v>
      </c>
      <c r="D39" s="3">
        <v>1976</v>
      </c>
      <c r="E39" s="143"/>
      <c r="F39" s="143"/>
      <c r="G39" s="143"/>
      <c r="H39" s="143"/>
      <c r="I39" s="143"/>
      <c r="J39" s="143"/>
      <c r="K39" s="143"/>
      <c r="L39" s="143"/>
      <c r="M39" s="143"/>
      <c r="N39" s="143"/>
      <c r="O39" s="143"/>
    </row>
    <row r="40" spans="1:15" s="85" customFormat="1" x14ac:dyDescent="0.35">
      <c r="A40" s="86" t="s">
        <v>127</v>
      </c>
      <c r="B40" s="84"/>
      <c r="C40" s="19">
        <v>3359</v>
      </c>
      <c r="D40" s="19">
        <v>3364</v>
      </c>
      <c r="E40" s="149"/>
      <c r="F40" s="149"/>
      <c r="G40" s="149"/>
      <c r="H40" s="149"/>
      <c r="I40" s="149"/>
      <c r="J40" s="149"/>
      <c r="K40" s="149"/>
      <c r="L40" s="149"/>
      <c r="M40" s="149"/>
      <c r="N40" s="149"/>
      <c r="O40" s="149"/>
    </row>
    <row r="41" spans="1:15" s="88" customFormat="1" x14ac:dyDescent="0.35">
      <c r="A41" s="12"/>
      <c r="B41" s="5" t="s">
        <v>0</v>
      </c>
      <c r="C41" s="19">
        <v>809494</v>
      </c>
      <c r="D41" s="19">
        <v>830848</v>
      </c>
      <c r="E41" s="144"/>
      <c r="F41" s="144"/>
      <c r="G41" s="144"/>
      <c r="H41" s="144"/>
      <c r="I41" s="144"/>
      <c r="J41" s="144"/>
      <c r="K41" s="144"/>
      <c r="L41" s="144"/>
      <c r="M41" s="144"/>
      <c r="N41" s="144"/>
      <c r="O41" s="144"/>
    </row>
    <row r="42" spans="1:15" ht="23.15" customHeight="1" x14ac:dyDescent="0.35">
      <c r="A42" s="189"/>
      <c r="B42" s="190"/>
      <c r="C42" s="190"/>
      <c r="D42" s="190"/>
      <c r="E42" s="190"/>
      <c r="F42" s="190"/>
      <c r="G42" s="190"/>
      <c r="H42" s="190"/>
      <c r="I42" s="190"/>
      <c r="J42" s="190"/>
      <c r="K42" s="190"/>
      <c r="L42" s="190"/>
      <c r="M42" s="190"/>
      <c r="N42" s="190"/>
      <c r="O42" s="191"/>
    </row>
    <row r="46" spans="1:15" x14ac:dyDescent="0.35">
      <c r="A46" s="89"/>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5"/>
  <sheetViews>
    <sheetView showGridLines="0" zoomScale="90" zoomScaleNormal="90" workbookViewId="0">
      <pane xSplit="2" ySplit="2" topLeftCell="C3" activePane="bottomRight" state="frozen"/>
      <selection activeCell="I38" sqref="I38"/>
      <selection pane="topRight" activeCell="I38" sqref="I38"/>
      <selection pane="bottomLeft" activeCell="I38" sqref="I38"/>
      <selection pane="bottomRight" sqref="A1:O1"/>
    </sheetView>
  </sheetViews>
  <sheetFormatPr defaultColWidth="9.1796875" defaultRowHeight="14.5" x14ac:dyDescent="0.35"/>
  <cols>
    <col min="1" max="1" width="2.7265625" style="90" bestFit="1" customWidth="1"/>
    <col min="2" max="2" width="44.453125" style="89" customWidth="1"/>
    <col min="3" max="3" width="9" style="89" customWidth="1"/>
    <col min="4" max="4" width="9" style="83" customWidth="1"/>
    <col min="5" max="16384" width="9.1796875" style="83"/>
  </cols>
  <sheetData>
    <row r="1" spans="1:15" ht="29.15" customHeight="1" x14ac:dyDescent="0.35">
      <c r="A1" s="175" t="s">
        <v>208</v>
      </c>
      <c r="B1" s="176"/>
      <c r="C1" s="176"/>
      <c r="D1" s="176"/>
      <c r="E1" s="176"/>
      <c r="F1" s="176"/>
      <c r="G1" s="176"/>
      <c r="H1" s="176"/>
      <c r="I1" s="176"/>
      <c r="J1" s="176"/>
      <c r="K1" s="176"/>
      <c r="L1" s="176"/>
      <c r="M1" s="176"/>
      <c r="N1" s="176"/>
      <c r="O1" s="177"/>
    </row>
    <row r="2" spans="1:15" x14ac:dyDescent="0.35">
      <c r="A2" s="195" t="s">
        <v>3</v>
      </c>
      <c r="B2" s="195"/>
      <c r="C2" s="131">
        <v>44531</v>
      </c>
      <c r="D2" s="129">
        <v>44562</v>
      </c>
      <c r="E2" s="129">
        <v>44593</v>
      </c>
      <c r="F2" s="129">
        <v>44621</v>
      </c>
      <c r="G2" s="129">
        <v>44652</v>
      </c>
      <c r="H2" s="129">
        <v>44682</v>
      </c>
      <c r="I2" s="129">
        <v>44713</v>
      </c>
      <c r="J2" s="129">
        <v>44743</v>
      </c>
      <c r="K2" s="129">
        <v>44774</v>
      </c>
      <c r="L2" s="129">
        <v>44805</v>
      </c>
      <c r="M2" s="129">
        <v>44835</v>
      </c>
      <c r="N2" s="129">
        <v>44866</v>
      </c>
      <c r="O2" s="67">
        <v>44896</v>
      </c>
    </row>
    <row r="3" spans="1:15" ht="54" x14ac:dyDescent="0.35">
      <c r="A3" s="194"/>
      <c r="B3" s="194"/>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35">
      <c r="A4" s="81" t="s">
        <v>56</v>
      </c>
      <c r="B4" s="84"/>
      <c r="C4" s="19">
        <v>62512781</v>
      </c>
      <c r="D4" s="19">
        <v>64001720</v>
      </c>
      <c r="E4" s="142"/>
      <c r="F4" s="142"/>
      <c r="G4" s="142"/>
      <c r="H4" s="142"/>
      <c r="I4" s="142"/>
      <c r="J4" s="142"/>
      <c r="K4" s="142"/>
      <c r="L4" s="142"/>
      <c r="M4" s="142"/>
      <c r="N4" s="142"/>
      <c r="O4" s="142"/>
    </row>
    <row r="5" spans="1:15" x14ac:dyDescent="0.35">
      <c r="A5" s="11"/>
      <c r="B5" s="2" t="s">
        <v>57</v>
      </c>
      <c r="C5" s="3">
        <v>4283082</v>
      </c>
      <c r="D5" s="3">
        <v>4456418</v>
      </c>
      <c r="E5" s="143"/>
      <c r="F5" s="143"/>
      <c r="G5" s="143"/>
      <c r="H5" s="143"/>
      <c r="I5" s="143"/>
      <c r="J5" s="143"/>
      <c r="K5" s="143"/>
      <c r="L5" s="143"/>
      <c r="M5" s="143"/>
      <c r="N5" s="143"/>
      <c r="O5" s="143"/>
    </row>
    <row r="6" spans="1:15" x14ac:dyDescent="0.35">
      <c r="A6" s="11"/>
      <c r="B6" s="2" t="s">
        <v>58</v>
      </c>
      <c r="C6" s="3">
        <v>32156665</v>
      </c>
      <c r="D6" s="3">
        <v>32461807</v>
      </c>
      <c r="E6" s="143"/>
      <c r="F6" s="143"/>
      <c r="G6" s="143"/>
      <c r="H6" s="143"/>
      <c r="I6" s="143"/>
      <c r="J6" s="143"/>
      <c r="K6" s="143"/>
      <c r="L6" s="143"/>
      <c r="M6" s="143"/>
      <c r="N6" s="143"/>
      <c r="O6" s="143"/>
    </row>
    <row r="7" spans="1:15" x14ac:dyDescent="0.35">
      <c r="A7" s="11"/>
      <c r="B7" s="2" t="s">
        <v>59</v>
      </c>
      <c r="C7" s="3">
        <v>14643666</v>
      </c>
      <c r="D7" s="3">
        <v>15218615</v>
      </c>
      <c r="E7" s="143"/>
      <c r="F7" s="143"/>
      <c r="G7" s="143"/>
      <c r="H7" s="143"/>
      <c r="I7" s="143"/>
      <c r="J7" s="143"/>
      <c r="K7" s="143"/>
      <c r="L7" s="143"/>
      <c r="M7" s="143"/>
      <c r="N7" s="143"/>
      <c r="O7" s="143"/>
    </row>
    <row r="8" spans="1:15" x14ac:dyDescent="0.35">
      <c r="A8" s="11"/>
      <c r="B8" s="2" t="s">
        <v>60</v>
      </c>
      <c r="C8" s="3">
        <v>4620709</v>
      </c>
      <c r="D8" s="3">
        <v>4796211</v>
      </c>
      <c r="E8" s="143"/>
      <c r="F8" s="143"/>
      <c r="G8" s="143"/>
      <c r="H8" s="143"/>
      <c r="I8" s="143"/>
      <c r="J8" s="143"/>
      <c r="K8" s="143"/>
      <c r="L8" s="143"/>
      <c r="M8" s="143"/>
      <c r="N8" s="143"/>
      <c r="O8" s="143"/>
    </row>
    <row r="9" spans="1:15" x14ac:dyDescent="0.35">
      <c r="A9" s="11"/>
      <c r="B9" s="2" t="s">
        <v>61</v>
      </c>
      <c r="C9" s="3">
        <v>695282</v>
      </c>
      <c r="D9" s="3">
        <v>722814</v>
      </c>
      <c r="E9" s="143"/>
      <c r="F9" s="143"/>
      <c r="G9" s="143"/>
      <c r="H9" s="143"/>
      <c r="I9" s="143"/>
      <c r="J9" s="143"/>
      <c r="K9" s="143"/>
      <c r="L9" s="143"/>
      <c r="M9" s="143"/>
      <c r="N9" s="143"/>
      <c r="O9" s="143"/>
    </row>
    <row r="10" spans="1:15" x14ac:dyDescent="0.35">
      <c r="A10" s="11"/>
      <c r="B10" s="2" t="s">
        <v>62</v>
      </c>
      <c r="C10" s="3">
        <v>6113377</v>
      </c>
      <c r="D10" s="3">
        <v>6345855</v>
      </c>
      <c r="E10" s="143"/>
      <c r="F10" s="143"/>
      <c r="G10" s="143"/>
      <c r="H10" s="143"/>
      <c r="I10" s="143"/>
      <c r="J10" s="143"/>
      <c r="K10" s="143"/>
      <c r="L10" s="143"/>
      <c r="M10" s="143"/>
      <c r="N10" s="143"/>
      <c r="O10" s="143"/>
    </row>
    <row r="11" spans="1:15" s="85" customFormat="1" x14ac:dyDescent="0.35">
      <c r="A11" s="86" t="s">
        <v>63</v>
      </c>
      <c r="B11" s="84"/>
      <c r="C11" s="19">
        <v>10734071</v>
      </c>
      <c r="D11" s="19">
        <v>11162567</v>
      </c>
      <c r="E11" s="149"/>
      <c r="F11" s="149"/>
      <c r="G11" s="149"/>
      <c r="H11" s="149"/>
      <c r="I11" s="149"/>
      <c r="J11" s="149"/>
      <c r="K11" s="149"/>
      <c r="L11" s="149"/>
      <c r="M11" s="149"/>
      <c r="N11" s="149"/>
      <c r="O11" s="149"/>
    </row>
    <row r="12" spans="1:15" x14ac:dyDescent="0.35">
      <c r="A12" s="11"/>
      <c r="B12" s="2" t="s">
        <v>64</v>
      </c>
      <c r="C12" s="3">
        <v>239790</v>
      </c>
      <c r="D12" s="3">
        <v>246743</v>
      </c>
      <c r="E12" s="143"/>
      <c r="F12" s="143"/>
      <c r="G12" s="143"/>
      <c r="H12" s="143"/>
      <c r="I12" s="143"/>
      <c r="J12" s="143"/>
      <c r="K12" s="143"/>
      <c r="L12" s="143"/>
      <c r="M12" s="143"/>
      <c r="N12" s="143"/>
      <c r="O12" s="143"/>
    </row>
    <row r="13" spans="1:15" x14ac:dyDescent="0.35">
      <c r="A13" s="11"/>
      <c r="B13" s="2" t="s">
        <v>65</v>
      </c>
      <c r="C13" s="3">
        <v>1508292</v>
      </c>
      <c r="D13" s="3">
        <v>1563326</v>
      </c>
      <c r="E13" s="143"/>
      <c r="F13" s="143"/>
      <c r="G13" s="143"/>
      <c r="H13" s="143"/>
      <c r="I13" s="143"/>
      <c r="J13" s="143"/>
      <c r="K13" s="143"/>
      <c r="L13" s="143"/>
      <c r="M13" s="143"/>
      <c r="N13" s="143"/>
      <c r="O13" s="143"/>
    </row>
    <row r="14" spans="1:15" x14ac:dyDescent="0.35">
      <c r="A14" s="11"/>
      <c r="B14" s="2" t="s">
        <v>66</v>
      </c>
      <c r="C14" s="3">
        <v>520823</v>
      </c>
      <c r="D14" s="3">
        <v>540570</v>
      </c>
      <c r="E14" s="143"/>
      <c r="F14" s="143"/>
      <c r="G14" s="143"/>
      <c r="H14" s="143"/>
      <c r="I14" s="143"/>
      <c r="J14" s="143"/>
      <c r="K14" s="143"/>
      <c r="L14" s="143"/>
      <c r="M14" s="143"/>
      <c r="N14" s="143"/>
      <c r="O14" s="143"/>
    </row>
    <row r="15" spans="1:15" x14ac:dyDescent="0.35">
      <c r="A15" s="11"/>
      <c r="B15" s="2" t="s">
        <v>67</v>
      </c>
      <c r="C15" s="3">
        <v>595750</v>
      </c>
      <c r="D15" s="3">
        <v>620185</v>
      </c>
      <c r="E15" s="143"/>
      <c r="F15" s="143"/>
      <c r="G15" s="143"/>
      <c r="H15" s="143"/>
      <c r="I15" s="143"/>
      <c r="J15" s="143"/>
      <c r="K15" s="143"/>
      <c r="L15" s="143"/>
      <c r="M15" s="143"/>
      <c r="N15" s="143"/>
      <c r="O15" s="143"/>
    </row>
    <row r="16" spans="1:15" x14ac:dyDescent="0.35">
      <c r="A16" s="11"/>
      <c r="B16" s="2" t="s">
        <v>68</v>
      </c>
      <c r="C16" s="3">
        <v>400195</v>
      </c>
      <c r="D16" s="3">
        <v>421569</v>
      </c>
      <c r="E16" s="143"/>
      <c r="F16" s="143"/>
      <c r="G16" s="143"/>
      <c r="H16" s="143"/>
      <c r="I16" s="143"/>
      <c r="J16" s="143"/>
      <c r="K16" s="143"/>
      <c r="L16" s="143"/>
      <c r="M16" s="143"/>
      <c r="N16" s="143"/>
      <c r="O16" s="143"/>
    </row>
    <row r="17" spans="1:15" x14ac:dyDescent="0.35">
      <c r="A17" s="11"/>
      <c r="B17" s="2" t="s">
        <v>69</v>
      </c>
      <c r="C17" s="3">
        <v>118897</v>
      </c>
      <c r="D17" s="3">
        <v>123795</v>
      </c>
      <c r="E17" s="143"/>
      <c r="F17" s="143"/>
      <c r="G17" s="143"/>
      <c r="H17" s="143"/>
      <c r="I17" s="143"/>
      <c r="J17" s="143"/>
      <c r="K17" s="143"/>
      <c r="L17" s="143"/>
      <c r="M17" s="143"/>
      <c r="N17" s="143"/>
      <c r="O17" s="143"/>
    </row>
    <row r="18" spans="1:15" x14ac:dyDescent="0.35">
      <c r="A18" s="11"/>
      <c r="B18" s="2" t="s">
        <v>70</v>
      </c>
      <c r="C18" s="3">
        <v>334530</v>
      </c>
      <c r="D18" s="3">
        <v>347346</v>
      </c>
      <c r="E18" s="143"/>
      <c r="F18" s="143"/>
      <c r="G18" s="143"/>
      <c r="H18" s="143"/>
      <c r="I18" s="143"/>
      <c r="J18" s="143"/>
      <c r="K18" s="143"/>
      <c r="L18" s="143"/>
      <c r="M18" s="143"/>
      <c r="N18" s="143"/>
      <c r="O18" s="143"/>
    </row>
    <row r="19" spans="1:15" x14ac:dyDescent="0.35">
      <c r="A19" s="11"/>
      <c r="B19" s="2" t="s">
        <v>71</v>
      </c>
      <c r="C19" s="3">
        <v>1013782</v>
      </c>
      <c r="D19" s="3">
        <v>1050637</v>
      </c>
      <c r="E19" s="143"/>
      <c r="F19" s="143"/>
      <c r="G19" s="143"/>
      <c r="H19" s="143"/>
      <c r="I19" s="143"/>
      <c r="J19" s="143"/>
      <c r="K19" s="143"/>
      <c r="L19" s="143"/>
      <c r="M19" s="143"/>
      <c r="N19" s="143"/>
      <c r="O19" s="143"/>
    </row>
    <row r="20" spans="1:15" x14ac:dyDescent="0.35">
      <c r="A20" s="11"/>
      <c r="B20" s="2" t="s">
        <v>72</v>
      </c>
      <c r="C20" s="3">
        <v>153261</v>
      </c>
      <c r="D20" s="3">
        <v>158960</v>
      </c>
      <c r="E20" s="143"/>
      <c r="F20" s="143"/>
      <c r="G20" s="143"/>
      <c r="H20" s="143"/>
      <c r="I20" s="143"/>
      <c r="J20" s="143"/>
      <c r="K20" s="143"/>
      <c r="L20" s="143"/>
      <c r="M20" s="143"/>
      <c r="N20" s="143"/>
      <c r="O20" s="143"/>
    </row>
    <row r="21" spans="1:15" x14ac:dyDescent="0.35">
      <c r="A21" s="11"/>
      <c r="B21" s="2" t="s">
        <v>73</v>
      </c>
      <c r="C21" s="3">
        <v>820795</v>
      </c>
      <c r="D21" s="3">
        <v>851696</v>
      </c>
      <c r="E21" s="143"/>
      <c r="F21" s="143"/>
      <c r="G21" s="143"/>
      <c r="H21" s="143"/>
      <c r="I21" s="143"/>
      <c r="J21" s="143"/>
      <c r="K21" s="143"/>
      <c r="L21" s="143"/>
      <c r="M21" s="143"/>
      <c r="N21" s="143"/>
      <c r="O21" s="143"/>
    </row>
    <row r="22" spans="1:15" x14ac:dyDescent="0.35">
      <c r="A22" s="11"/>
      <c r="B22" s="2" t="s">
        <v>74</v>
      </c>
      <c r="C22" s="3">
        <v>368336</v>
      </c>
      <c r="D22" s="3">
        <v>384016</v>
      </c>
      <c r="E22" s="143"/>
      <c r="F22" s="143"/>
      <c r="G22" s="143"/>
      <c r="H22" s="143"/>
      <c r="I22" s="143"/>
      <c r="J22" s="143"/>
      <c r="K22" s="143"/>
      <c r="L22" s="143"/>
      <c r="M22" s="143"/>
      <c r="N22" s="143"/>
      <c r="O22" s="143"/>
    </row>
    <row r="23" spans="1:15" x14ac:dyDescent="0.35">
      <c r="A23" s="11"/>
      <c r="B23" s="2" t="s">
        <v>75</v>
      </c>
      <c r="C23" s="3">
        <v>226815</v>
      </c>
      <c r="D23" s="3">
        <v>237496</v>
      </c>
      <c r="E23" s="143"/>
      <c r="F23" s="143"/>
      <c r="G23" s="143"/>
      <c r="H23" s="143"/>
      <c r="I23" s="143"/>
      <c r="J23" s="143"/>
      <c r="K23" s="143"/>
      <c r="L23" s="143"/>
      <c r="M23" s="143"/>
      <c r="N23" s="143"/>
      <c r="O23" s="143"/>
    </row>
    <row r="24" spans="1:15" x14ac:dyDescent="0.35">
      <c r="A24" s="11"/>
      <c r="B24" s="2" t="s">
        <v>76</v>
      </c>
      <c r="C24" s="3">
        <v>54842</v>
      </c>
      <c r="D24" s="3">
        <v>57676</v>
      </c>
      <c r="E24" s="143"/>
      <c r="F24" s="143"/>
      <c r="G24" s="143"/>
      <c r="H24" s="143"/>
      <c r="I24" s="143"/>
      <c r="J24" s="143"/>
      <c r="K24" s="143"/>
      <c r="L24" s="143"/>
      <c r="M24" s="143"/>
      <c r="N24" s="143"/>
      <c r="O24" s="143"/>
    </row>
    <row r="25" spans="1:15" x14ac:dyDescent="0.35">
      <c r="A25" s="11"/>
      <c r="B25" s="2" t="s">
        <v>77</v>
      </c>
      <c r="C25" s="3">
        <v>613088</v>
      </c>
      <c r="D25" s="3">
        <v>640657</v>
      </c>
      <c r="E25" s="143"/>
      <c r="F25" s="143"/>
      <c r="G25" s="143"/>
      <c r="H25" s="143"/>
      <c r="I25" s="143"/>
      <c r="J25" s="143"/>
      <c r="K25" s="143"/>
      <c r="L25" s="143"/>
      <c r="M25" s="143"/>
      <c r="N25" s="143"/>
      <c r="O25" s="143"/>
    </row>
    <row r="26" spans="1:15" x14ac:dyDescent="0.35">
      <c r="A26" s="11"/>
      <c r="B26" s="2" t="s">
        <v>78</v>
      </c>
      <c r="C26" s="3">
        <v>443025</v>
      </c>
      <c r="D26" s="3">
        <v>462439</v>
      </c>
      <c r="E26" s="143"/>
      <c r="F26" s="143"/>
      <c r="G26" s="143"/>
      <c r="H26" s="143"/>
      <c r="I26" s="143"/>
      <c r="J26" s="143"/>
      <c r="K26" s="143"/>
      <c r="L26" s="143"/>
      <c r="M26" s="143"/>
      <c r="N26" s="143"/>
      <c r="O26" s="143"/>
    </row>
    <row r="27" spans="1:15" x14ac:dyDescent="0.35">
      <c r="A27" s="11"/>
      <c r="B27" s="2" t="s">
        <v>79</v>
      </c>
      <c r="C27" s="3">
        <v>453552</v>
      </c>
      <c r="D27" s="3">
        <v>470306</v>
      </c>
      <c r="E27" s="143"/>
      <c r="F27" s="143"/>
      <c r="G27" s="143"/>
      <c r="H27" s="143"/>
      <c r="I27" s="143"/>
      <c r="J27" s="143"/>
      <c r="K27" s="143"/>
      <c r="L27" s="143"/>
      <c r="M27" s="143"/>
      <c r="N27" s="143"/>
      <c r="O27" s="143"/>
    </row>
    <row r="28" spans="1:15" x14ac:dyDescent="0.35">
      <c r="A28" s="11"/>
      <c r="B28" s="2" t="s">
        <v>80</v>
      </c>
      <c r="C28" s="3">
        <v>110382</v>
      </c>
      <c r="D28" s="3">
        <v>114990</v>
      </c>
      <c r="E28" s="143"/>
      <c r="F28" s="143"/>
      <c r="G28" s="143"/>
      <c r="H28" s="143"/>
      <c r="I28" s="143"/>
      <c r="J28" s="143"/>
      <c r="K28" s="143"/>
      <c r="L28" s="143"/>
      <c r="M28" s="143"/>
      <c r="N28" s="143"/>
      <c r="O28" s="143"/>
    </row>
    <row r="29" spans="1:15" x14ac:dyDescent="0.35">
      <c r="A29" s="11"/>
      <c r="B29" s="2" t="s">
        <v>81</v>
      </c>
      <c r="C29" s="3">
        <v>189202</v>
      </c>
      <c r="D29" s="3">
        <v>197789</v>
      </c>
      <c r="E29" s="143"/>
      <c r="F29" s="143"/>
      <c r="G29" s="143"/>
      <c r="H29" s="143"/>
      <c r="I29" s="143"/>
      <c r="J29" s="143"/>
      <c r="K29" s="143"/>
      <c r="L29" s="143"/>
      <c r="M29" s="143"/>
      <c r="N29" s="143"/>
      <c r="O29" s="143"/>
    </row>
    <row r="30" spans="1:15" x14ac:dyDescent="0.35">
      <c r="A30" s="11"/>
      <c r="B30" s="2" t="s">
        <v>82</v>
      </c>
      <c r="C30" s="3">
        <v>57346</v>
      </c>
      <c r="D30" s="3">
        <v>59697</v>
      </c>
      <c r="E30" s="143"/>
      <c r="F30" s="143"/>
      <c r="G30" s="143"/>
      <c r="H30" s="143"/>
      <c r="I30" s="143"/>
      <c r="J30" s="143"/>
      <c r="K30" s="143"/>
      <c r="L30" s="143"/>
      <c r="M30" s="143"/>
      <c r="N30" s="143"/>
      <c r="O30" s="143"/>
    </row>
    <row r="31" spans="1:15" x14ac:dyDescent="0.35">
      <c r="A31" s="11"/>
      <c r="B31" s="2" t="s">
        <v>83</v>
      </c>
      <c r="C31" s="3">
        <v>813470</v>
      </c>
      <c r="D31" s="3">
        <v>847020</v>
      </c>
      <c r="E31" s="143"/>
      <c r="F31" s="143"/>
      <c r="G31" s="143"/>
      <c r="H31" s="143"/>
      <c r="I31" s="143"/>
      <c r="J31" s="143"/>
      <c r="K31" s="143"/>
      <c r="L31" s="143"/>
      <c r="M31" s="143"/>
      <c r="N31" s="143"/>
      <c r="O31" s="143"/>
    </row>
    <row r="32" spans="1:15" x14ac:dyDescent="0.35">
      <c r="A32" s="11"/>
      <c r="B32" s="2" t="s">
        <v>84</v>
      </c>
      <c r="C32" s="3">
        <v>150604</v>
      </c>
      <c r="D32" s="3">
        <v>156516</v>
      </c>
      <c r="E32" s="143"/>
      <c r="F32" s="143"/>
      <c r="G32" s="143"/>
      <c r="H32" s="143"/>
      <c r="I32" s="143"/>
      <c r="J32" s="143"/>
      <c r="K32" s="143"/>
      <c r="L32" s="143"/>
      <c r="M32" s="143"/>
      <c r="N32" s="143"/>
      <c r="O32" s="143"/>
    </row>
    <row r="33" spans="1:15" x14ac:dyDescent="0.35">
      <c r="A33" s="11"/>
      <c r="B33" s="2" t="s">
        <v>85</v>
      </c>
      <c r="C33" s="3">
        <v>619958</v>
      </c>
      <c r="D33" s="3">
        <v>647313</v>
      </c>
      <c r="E33" s="143"/>
      <c r="F33" s="143"/>
      <c r="G33" s="143"/>
      <c r="H33" s="143"/>
      <c r="I33" s="143"/>
      <c r="J33" s="143"/>
      <c r="K33" s="143"/>
      <c r="L33" s="143"/>
      <c r="M33" s="143"/>
      <c r="N33" s="143"/>
      <c r="O33" s="143"/>
    </row>
    <row r="34" spans="1:15" x14ac:dyDescent="0.35">
      <c r="A34" s="11"/>
      <c r="B34" s="2" t="s">
        <v>86</v>
      </c>
      <c r="C34" s="3">
        <v>252891</v>
      </c>
      <c r="D34" s="3">
        <v>264331</v>
      </c>
      <c r="E34" s="143"/>
      <c r="F34" s="143"/>
      <c r="G34" s="143"/>
      <c r="H34" s="143"/>
      <c r="I34" s="143"/>
      <c r="J34" s="143"/>
      <c r="K34" s="143"/>
      <c r="L34" s="143"/>
      <c r="M34" s="143"/>
      <c r="N34" s="143"/>
      <c r="O34" s="143"/>
    </row>
    <row r="35" spans="1:15" x14ac:dyDescent="0.35">
      <c r="A35" s="11"/>
      <c r="B35" s="2" t="s">
        <v>87</v>
      </c>
      <c r="C35" s="3">
        <v>138076</v>
      </c>
      <c r="D35" s="3">
        <v>145496</v>
      </c>
      <c r="E35" s="143"/>
      <c r="F35" s="143"/>
      <c r="G35" s="143"/>
      <c r="H35" s="143"/>
      <c r="I35" s="143"/>
      <c r="J35" s="143"/>
      <c r="K35" s="143"/>
      <c r="L35" s="143"/>
      <c r="M35" s="143"/>
      <c r="N35" s="143"/>
      <c r="O35" s="143"/>
    </row>
    <row r="36" spans="1:15" x14ac:dyDescent="0.35">
      <c r="A36" s="11"/>
      <c r="B36" s="2" t="s">
        <v>88</v>
      </c>
      <c r="C36" s="3">
        <v>44517</v>
      </c>
      <c r="D36" s="3">
        <v>47019</v>
      </c>
      <c r="E36" s="143"/>
      <c r="F36" s="143"/>
      <c r="G36" s="143"/>
      <c r="H36" s="143"/>
      <c r="I36" s="143"/>
      <c r="J36" s="143"/>
      <c r="K36" s="143"/>
      <c r="L36" s="143"/>
      <c r="M36" s="143"/>
      <c r="N36" s="143"/>
      <c r="O36" s="143"/>
    </row>
    <row r="37" spans="1:15" x14ac:dyDescent="0.35">
      <c r="A37" s="11"/>
      <c r="B37" s="2" t="s">
        <v>89</v>
      </c>
      <c r="C37" s="3">
        <v>80858</v>
      </c>
      <c r="D37" s="3">
        <v>85419</v>
      </c>
      <c r="E37" s="143"/>
      <c r="F37" s="143"/>
      <c r="G37" s="143"/>
      <c r="H37" s="143"/>
      <c r="I37" s="143"/>
      <c r="J37" s="143"/>
      <c r="K37" s="143"/>
      <c r="L37" s="143"/>
      <c r="M37" s="143"/>
      <c r="N37" s="143"/>
      <c r="O37" s="143"/>
    </row>
    <row r="38" spans="1:15" s="88" customFormat="1" x14ac:dyDescent="0.35">
      <c r="A38" s="11"/>
      <c r="B38" s="2" t="s">
        <v>90</v>
      </c>
      <c r="C38" s="3">
        <v>54162</v>
      </c>
      <c r="D38" s="3">
        <v>56928</v>
      </c>
      <c r="E38" s="143"/>
      <c r="F38" s="143"/>
      <c r="G38" s="143"/>
      <c r="H38" s="143"/>
      <c r="I38" s="143"/>
      <c r="J38" s="143"/>
      <c r="K38" s="143"/>
      <c r="L38" s="143"/>
      <c r="M38" s="143"/>
      <c r="N38" s="143"/>
      <c r="O38" s="143"/>
    </row>
    <row r="39" spans="1:15" x14ac:dyDescent="0.35">
      <c r="A39" s="11"/>
      <c r="B39" s="2" t="s">
        <v>91</v>
      </c>
      <c r="C39" s="3">
        <v>356832</v>
      </c>
      <c r="D39" s="3">
        <v>362632</v>
      </c>
      <c r="E39" s="143"/>
      <c r="F39" s="143"/>
      <c r="G39" s="143"/>
      <c r="H39" s="143"/>
      <c r="I39" s="143"/>
      <c r="J39" s="143"/>
      <c r="K39" s="143"/>
      <c r="L39" s="143"/>
      <c r="M39" s="143"/>
      <c r="N39" s="143"/>
      <c r="O39" s="143"/>
    </row>
    <row r="40" spans="1:15" s="88" customFormat="1" x14ac:dyDescent="0.35">
      <c r="A40" s="73"/>
      <c r="B40" s="69" t="s">
        <v>0</v>
      </c>
      <c r="C40" s="4">
        <v>73246852</v>
      </c>
      <c r="D40" s="4">
        <v>75164287</v>
      </c>
      <c r="E40" s="144"/>
      <c r="F40" s="144"/>
      <c r="G40" s="144"/>
      <c r="H40" s="144"/>
      <c r="I40" s="144"/>
      <c r="J40" s="144"/>
      <c r="K40" s="144"/>
      <c r="L40" s="144"/>
      <c r="M40" s="144"/>
      <c r="N40" s="144"/>
      <c r="O40" s="144"/>
    </row>
    <row r="41" spans="1:15" ht="23.15" customHeight="1" x14ac:dyDescent="0.35">
      <c r="A41" s="196"/>
      <c r="B41" s="197"/>
      <c r="C41" s="197"/>
      <c r="D41" s="197"/>
      <c r="E41" s="197"/>
      <c r="F41" s="197"/>
      <c r="G41" s="197"/>
      <c r="H41" s="197"/>
      <c r="I41" s="197"/>
      <c r="J41" s="197"/>
      <c r="K41" s="197"/>
      <c r="L41" s="197"/>
      <c r="M41" s="197"/>
      <c r="N41" s="197"/>
      <c r="O41" s="198"/>
    </row>
    <row r="45" spans="1:15" x14ac:dyDescent="0.35">
      <c r="A45" s="89"/>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6"/>
  <sheetViews>
    <sheetView showGridLines="0" zoomScale="90" zoomScaleNormal="90" workbookViewId="0">
      <pane xSplit="2" ySplit="2" topLeftCell="C3" activePane="bottomRight" state="frozen"/>
      <selection activeCell="I38" sqref="I38"/>
      <selection pane="topRight" activeCell="I38" sqref="I38"/>
      <selection pane="bottomLeft" activeCell="I38" sqref="I38"/>
      <selection pane="bottomRight" sqref="A1:O1"/>
    </sheetView>
  </sheetViews>
  <sheetFormatPr defaultColWidth="9.1796875" defaultRowHeight="14.5" x14ac:dyDescent="0.35"/>
  <cols>
    <col min="1" max="1" width="2.7265625" style="90" bestFit="1" customWidth="1"/>
    <col min="2" max="2" width="44.453125" style="89" customWidth="1"/>
    <col min="3" max="3" width="9.453125" style="89" customWidth="1"/>
    <col min="4" max="4" width="9.453125" style="83" customWidth="1"/>
    <col min="5" max="16384" width="9.1796875" style="83"/>
  </cols>
  <sheetData>
    <row r="1" spans="1:15" ht="29.15" customHeight="1" x14ac:dyDescent="0.35">
      <c r="A1" s="175" t="s">
        <v>209</v>
      </c>
      <c r="B1" s="176"/>
      <c r="C1" s="176"/>
      <c r="D1" s="176"/>
      <c r="E1" s="176"/>
      <c r="F1" s="176"/>
      <c r="G1" s="176"/>
      <c r="H1" s="176"/>
      <c r="I1" s="176"/>
      <c r="J1" s="176"/>
      <c r="K1" s="176"/>
      <c r="L1" s="176"/>
      <c r="M1" s="176"/>
      <c r="N1" s="176"/>
      <c r="O1" s="177"/>
    </row>
    <row r="2" spans="1:15" x14ac:dyDescent="0.35">
      <c r="A2" s="195" t="s">
        <v>3</v>
      </c>
      <c r="B2" s="195"/>
      <c r="C2" s="131">
        <v>44531</v>
      </c>
      <c r="D2" s="67">
        <v>44562</v>
      </c>
      <c r="E2" s="67">
        <v>44593</v>
      </c>
      <c r="F2" s="67">
        <v>44621</v>
      </c>
      <c r="G2" s="67">
        <v>44652</v>
      </c>
      <c r="H2" s="67">
        <v>44682</v>
      </c>
      <c r="I2" s="67">
        <v>44713</v>
      </c>
      <c r="J2" s="67">
        <v>44743</v>
      </c>
      <c r="K2" s="67">
        <v>44774</v>
      </c>
      <c r="L2" s="67">
        <v>44805</v>
      </c>
      <c r="M2" s="67">
        <v>44835</v>
      </c>
      <c r="N2" s="67">
        <v>44866</v>
      </c>
      <c r="O2" s="67">
        <v>44896</v>
      </c>
    </row>
    <row r="3" spans="1:15" ht="54" x14ac:dyDescent="0.35">
      <c r="A3" s="194"/>
      <c r="B3" s="194"/>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35">
      <c r="A4" s="81" t="s">
        <v>56</v>
      </c>
      <c r="B4" s="84"/>
      <c r="C4" s="19">
        <v>172194129</v>
      </c>
      <c r="D4" s="19">
        <v>180762321</v>
      </c>
      <c r="E4" s="149"/>
      <c r="F4" s="149"/>
      <c r="G4" s="149"/>
      <c r="H4" s="149"/>
      <c r="I4" s="149"/>
      <c r="J4" s="149"/>
      <c r="K4" s="149"/>
      <c r="L4" s="149"/>
      <c r="M4" s="149"/>
      <c r="N4" s="149"/>
      <c r="O4" s="149"/>
    </row>
    <row r="5" spans="1:15" x14ac:dyDescent="0.35">
      <c r="A5" s="11"/>
      <c r="B5" s="2" t="s">
        <v>57</v>
      </c>
      <c r="C5" s="3">
        <v>2328861</v>
      </c>
      <c r="D5" s="3">
        <v>2407362</v>
      </c>
      <c r="E5" s="143"/>
      <c r="F5" s="143"/>
      <c r="G5" s="143"/>
      <c r="H5" s="143"/>
      <c r="I5" s="143"/>
      <c r="J5" s="143"/>
      <c r="K5" s="143"/>
      <c r="L5" s="143"/>
      <c r="M5" s="143"/>
      <c r="N5" s="143"/>
      <c r="O5" s="143"/>
    </row>
    <row r="6" spans="1:15" x14ac:dyDescent="0.35">
      <c r="A6" s="11"/>
      <c r="B6" s="2" t="s">
        <v>58</v>
      </c>
      <c r="C6" s="3">
        <v>163260939</v>
      </c>
      <c r="D6" s="3">
        <v>171550014</v>
      </c>
      <c r="E6" s="143"/>
      <c r="F6" s="143"/>
      <c r="G6" s="143"/>
      <c r="H6" s="143"/>
      <c r="I6" s="143"/>
      <c r="J6" s="143"/>
      <c r="K6" s="143"/>
      <c r="L6" s="143"/>
      <c r="M6" s="143"/>
      <c r="N6" s="143"/>
      <c r="O6" s="143"/>
    </row>
    <row r="7" spans="1:15" x14ac:dyDescent="0.35">
      <c r="A7" s="11"/>
      <c r="B7" s="2" t="s">
        <v>59</v>
      </c>
      <c r="C7" s="3">
        <v>3342563</v>
      </c>
      <c r="D7" s="3">
        <v>3439991</v>
      </c>
      <c r="E7" s="143"/>
      <c r="F7" s="143"/>
      <c r="G7" s="143"/>
      <c r="H7" s="143"/>
      <c r="I7" s="143"/>
      <c r="J7" s="143"/>
      <c r="K7" s="143"/>
      <c r="L7" s="143"/>
      <c r="M7" s="143"/>
      <c r="N7" s="143"/>
      <c r="O7" s="143"/>
    </row>
    <row r="8" spans="1:15" x14ac:dyDescent="0.35">
      <c r="A8" s="11"/>
      <c r="B8" s="2" t="s">
        <v>60</v>
      </c>
      <c r="C8" s="3">
        <v>1147209</v>
      </c>
      <c r="D8" s="3">
        <v>1184366</v>
      </c>
      <c r="E8" s="143"/>
      <c r="F8" s="143"/>
      <c r="G8" s="143"/>
      <c r="H8" s="143"/>
      <c r="I8" s="143"/>
      <c r="J8" s="143"/>
      <c r="K8" s="143"/>
      <c r="L8" s="143"/>
      <c r="M8" s="143"/>
      <c r="N8" s="143"/>
      <c r="O8" s="143"/>
    </row>
    <row r="9" spans="1:15" x14ac:dyDescent="0.35">
      <c r="A9" s="11"/>
      <c r="B9" s="2" t="s">
        <v>61</v>
      </c>
      <c r="C9" s="3">
        <v>271116</v>
      </c>
      <c r="D9" s="3">
        <v>281400</v>
      </c>
      <c r="E9" s="143"/>
      <c r="F9" s="143"/>
      <c r="G9" s="143"/>
      <c r="H9" s="143"/>
      <c r="I9" s="143"/>
      <c r="J9" s="143"/>
      <c r="K9" s="143"/>
      <c r="L9" s="143"/>
      <c r="M9" s="143"/>
      <c r="N9" s="143"/>
      <c r="O9" s="143"/>
    </row>
    <row r="10" spans="1:15" x14ac:dyDescent="0.35">
      <c r="A10" s="11"/>
      <c r="B10" s="2" t="s">
        <v>62</v>
      </c>
      <c r="C10" s="3">
        <v>1843441</v>
      </c>
      <c r="D10" s="3">
        <v>1899188</v>
      </c>
      <c r="E10" s="143"/>
      <c r="F10" s="143"/>
      <c r="G10" s="143"/>
      <c r="H10" s="143"/>
      <c r="I10" s="143"/>
      <c r="J10" s="143"/>
      <c r="K10" s="143"/>
      <c r="L10" s="143"/>
      <c r="M10" s="143"/>
      <c r="N10" s="143"/>
      <c r="O10" s="143"/>
    </row>
    <row r="11" spans="1:15" s="85" customFormat="1" x14ac:dyDescent="0.35">
      <c r="A11" s="86" t="s">
        <v>63</v>
      </c>
      <c r="B11" s="84"/>
      <c r="C11" s="19">
        <v>3354443</v>
      </c>
      <c r="D11" s="19">
        <v>3462730</v>
      </c>
      <c r="E11" s="149"/>
      <c r="F11" s="149"/>
      <c r="G11" s="149"/>
      <c r="H11" s="149"/>
      <c r="I11" s="149"/>
      <c r="J11" s="149"/>
      <c r="K11" s="149"/>
      <c r="L11" s="149"/>
      <c r="M11" s="149"/>
      <c r="N11" s="149"/>
      <c r="O11" s="149"/>
    </row>
    <row r="12" spans="1:15" x14ac:dyDescent="0.35">
      <c r="A12" s="11"/>
      <c r="B12" s="2" t="s">
        <v>64</v>
      </c>
      <c r="C12" s="3">
        <v>28450</v>
      </c>
      <c r="D12" s="3">
        <v>29440</v>
      </c>
      <c r="E12" s="143"/>
      <c r="F12" s="143"/>
      <c r="G12" s="143"/>
      <c r="H12" s="143"/>
      <c r="I12" s="143"/>
      <c r="J12" s="143"/>
      <c r="K12" s="143"/>
      <c r="L12" s="143"/>
      <c r="M12" s="143"/>
      <c r="N12" s="143"/>
      <c r="O12" s="143"/>
    </row>
    <row r="13" spans="1:15" x14ac:dyDescent="0.35">
      <c r="A13" s="11"/>
      <c r="B13" s="2" t="s">
        <v>65</v>
      </c>
      <c r="C13" s="3">
        <v>738735</v>
      </c>
      <c r="D13" s="3">
        <v>762596</v>
      </c>
      <c r="E13" s="143"/>
      <c r="F13" s="143"/>
      <c r="G13" s="143"/>
      <c r="H13" s="143"/>
      <c r="I13" s="143"/>
      <c r="J13" s="143"/>
      <c r="K13" s="143"/>
      <c r="L13" s="143"/>
      <c r="M13" s="143"/>
      <c r="N13" s="143"/>
      <c r="O13" s="143"/>
    </row>
    <row r="14" spans="1:15" x14ac:dyDescent="0.35">
      <c r="A14" s="11"/>
      <c r="B14" s="2" t="s">
        <v>66</v>
      </c>
      <c r="C14" s="3">
        <v>114161</v>
      </c>
      <c r="D14" s="3">
        <v>116780</v>
      </c>
      <c r="E14" s="143"/>
      <c r="F14" s="143"/>
      <c r="G14" s="143"/>
      <c r="H14" s="143"/>
      <c r="I14" s="143"/>
      <c r="J14" s="143"/>
      <c r="K14" s="143"/>
      <c r="L14" s="143"/>
      <c r="M14" s="143"/>
      <c r="N14" s="143"/>
      <c r="O14" s="143"/>
    </row>
    <row r="15" spans="1:15" x14ac:dyDescent="0.35">
      <c r="A15" s="11"/>
      <c r="B15" s="2" t="s">
        <v>67</v>
      </c>
      <c r="C15" s="3">
        <v>184696</v>
      </c>
      <c r="D15" s="3">
        <v>191489</v>
      </c>
      <c r="E15" s="143"/>
      <c r="F15" s="143"/>
      <c r="G15" s="143"/>
      <c r="H15" s="143"/>
      <c r="I15" s="143"/>
      <c r="J15" s="143"/>
      <c r="K15" s="143"/>
      <c r="L15" s="143"/>
      <c r="M15" s="143"/>
      <c r="N15" s="143"/>
      <c r="O15" s="143"/>
    </row>
    <row r="16" spans="1:15" x14ac:dyDescent="0.35">
      <c r="A16" s="11"/>
      <c r="B16" s="2" t="s">
        <v>68</v>
      </c>
      <c r="C16" s="3">
        <v>117023</v>
      </c>
      <c r="D16" s="3">
        <v>122982</v>
      </c>
      <c r="E16" s="143"/>
      <c r="F16" s="143"/>
      <c r="G16" s="143"/>
      <c r="H16" s="143"/>
      <c r="I16" s="143"/>
      <c r="J16" s="143"/>
      <c r="K16" s="143"/>
      <c r="L16" s="143"/>
      <c r="M16" s="143"/>
      <c r="N16" s="143"/>
      <c r="O16" s="143"/>
    </row>
    <row r="17" spans="1:15" x14ac:dyDescent="0.35">
      <c r="A17" s="11"/>
      <c r="B17" s="2" t="s">
        <v>69</v>
      </c>
      <c r="C17" s="3">
        <v>60402</v>
      </c>
      <c r="D17" s="3">
        <v>62959</v>
      </c>
      <c r="E17" s="143"/>
      <c r="F17" s="143"/>
      <c r="G17" s="143"/>
      <c r="H17" s="143"/>
      <c r="I17" s="143"/>
      <c r="J17" s="143"/>
      <c r="K17" s="143"/>
      <c r="L17" s="143"/>
      <c r="M17" s="143"/>
      <c r="N17" s="143"/>
      <c r="O17" s="143"/>
    </row>
    <row r="18" spans="1:15" x14ac:dyDescent="0.35">
      <c r="A18" s="11"/>
      <c r="B18" s="2" t="s">
        <v>70</v>
      </c>
      <c r="C18" s="3">
        <v>89989</v>
      </c>
      <c r="D18" s="3">
        <v>92690</v>
      </c>
      <c r="E18" s="143"/>
      <c r="F18" s="143"/>
      <c r="G18" s="143"/>
      <c r="H18" s="143"/>
      <c r="I18" s="143"/>
      <c r="J18" s="143"/>
      <c r="K18" s="143"/>
      <c r="L18" s="143"/>
      <c r="M18" s="143"/>
      <c r="N18" s="143"/>
      <c r="O18" s="143"/>
    </row>
    <row r="19" spans="1:15" x14ac:dyDescent="0.35">
      <c r="A19" s="11"/>
      <c r="B19" s="2" t="s">
        <v>71</v>
      </c>
      <c r="C19" s="3">
        <v>216064</v>
      </c>
      <c r="D19" s="3">
        <v>221339</v>
      </c>
      <c r="E19" s="143"/>
      <c r="F19" s="143"/>
      <c r="G19" s="143"/>
      <c r="H19" s="143"/>
      <c r="I19" s="143"/>
      <c r="J19" s="143"/>
      <c r="K19" s="143"/>
      <c r="L19" s="143"/>
      <c r="M19" s="143"/>
      <c r="N19" s="143"/>
      <c r="O19" s="143"/>
    </row>
    <row r="20" spans="1:15" x14ac:dyDescent="0.35">
      <c r="A20" s="11"/>
      <c r="B20" s="2" t="s">
        <v>72</v>
      </c>
      <c r="C20" s="3">
        <v>19288</v>
      </c>
      <c r="D20" s="3">
        <v>20305</v>
      </c>
      <c r="E20" s="143"/>
      <c r="F20" s="143"/>
      <c r="G20" s="143"/>
      <c r="H20" s="143"/>
      <c r="I20" s="143"/>
      <c r="J20" s="143"/>
      <c r="K20" s="143"/>
      <c r="L20" s="143"/>
      <c r="M20" s="143"/>
      <c r="N20" s="143"/>
      <c r="O20" s="143"/>
    </row>
    <row r="21" spans="1:15" x14ac:dyDescent="0.35">
      <c r="A21" s="11"/>
      <c r="B21" s="2" t="s">
        <v>73</v>
      </c>
      <c r="C21" s="3">
        <v>238538</v>
      </c>
      <c r="D21" s="3">
        <v>247560</v>
      </c>
      <c r="E21" s="143"/>
      <c r="F21" s="143"/>
      <c r="G21" s="143"/>
      <c r="H21" s="143"/>
      <c r="I21" s="143"/>
      <c r="J21" s="143"/>
      <c r="K21" s="143"/>
      <c r="L21" s="143"/>
      <c r="M21" s="143"/>
      <c r="N21" s="143"/>
      <c r="O21" s="143"/>
    </row>
    <row r="22" spans="1:15" x14ac:dyDescent="0.35">
      <c r="A22" s="11"/>
      <c r="B22" s="2" t="s">
        <v>74</v>
      </c>
      <c r="C22" s="3">
        <v>160552</v>
      </c>
      <c r="D22" s="3">
        <v>166781</v>
      </c>
      <c r="E22" s="143"/>
      <c r="F22" s="143"/>
      <c r="G22" s="143"/>
      <c r="H22" s="143"/>
      <c r="I22" s="143"/>
      <c r="J22" s="143"/>
      <c r="K22" s="143"/>
      <c r="L22" s="143"/>
      <c r="M22" s="143"/>
      <c r="N22" s="143"/>
      <c r="O22" s="143"/>
    </row>
    <row r="23" spans="1:15" x14ac:dyDescent="0.35">
      <c r="A23" s="11"/>
      <c r="B23" s="2" t="s">
        <v>75</v>
      </c>
      <c r="C23" s="3">
        <v>25400</v>
      </c>
      <c r="D23" s="3">
        <v>26795</v>
      </c>
      <c r="E23" s="143"/>
      <c r="F23" s="143"/>
      <c r="G23" s="143"/>
      <c r="H23" s="143"/>
      <c r="I23" s="143"/>
      <c r="J23" s="143"/>
      <c r="K23" s="143"/>
      <c r="L23" s="143"/>
      <c r="M23" s="143"/>
      <c r="N23" s="143"/>
      <c r="O23" s="143"/>
    </row>
    <row r="24" spans="1:15" x14ac:dyDescent="0.35">
      <c r="A24" s="11"/>
      <c r="B24" s="2" t="s">
        <v>76</v>
      </c>
      <c r="C24" s="3">
        <v>10373</v>
      </c>
      <c r="D24" s="3">
        <v>10808</v>
      </c>
      <c r="E24" s="143"/>
      <c r="F24" s="143"/>
      <c r="G24" s="143"/>
      <c r="H24" s="143"/>
      <c r="I24" s="143"/>
      <c r="J24" s="143"/>
      <c r="K24" s="143"/>
      <c r="L24" s="143"/>
      <c r="M24" s="143"/>
      <c r="N24" s="143"/>
      <c r="O24" s="143"/>
    </row>
    <row r="25" spans="1:15" x14ac:dyDescent="0.35">
      <c r="A25" s="11"/>
      <c r="B25" s="2" t="s">
        <v>77</v>
      </c>
      <c r="C25" s="3">
        <v>487580</v>
      </c>
      <c r="D25" s="3">
        <v>498145</v>
      </c>
      <c r="E25" s="143"/>
      <c r="F25" s="143"/>
      <c r="G25" s="143"/>
      <c r="H25" s="143"/>
      <c r="I25" s="143"/>
      <c r="J25" s="143"/>
      <c r="K25" s="143"/>
      <c r="L25" s="143"/>
      <c r="M25" s="143"/>
      <c r="N25" s="143"/>
      <c r="O25" s="143"/>
    </row>
    <row r="26" spans="1:15" x14ac:dyDescent="0.35">
      <c r="A26" s="11"/>
      <c r="B26" s="2" t="s">
        <v>78</v>
      </c>
      <c r="C26" s="3">
        <v>60893</v>
      </c>
      <c r="D26" s="3">
        <v>62840</v>
      </c>
      <c r="E26" s="143"/>
      <c r="F26" s="143"/>
      <c r="G26" s="143"/>
      <c r="H26" s="143"/>
      <c r="I26" s="143"/>
      <c r="J26" s="143"/>
      <c r="K26" s="143"/>
      <c r="L26" s="143"/>
      <c r="M26" s="143"/>
      <c r="N26" s="143"/>
      <c r="O26" s="143"/>
    </row>
    <row r="27" spans="1:15" x14ac:dyDescent="0.35">
      <c r="A27" s="11"/>
      <c r="B27" s="2" t="s">
        <v>79</v>
      </c>
      <c r="C27" s="3">
        <v>197485</v>
      </c>
      <c r="D27" s="3">
        <v>200818</v>
      </c>
      <c r="E27" s="143"/>
      <c r="F27" s="143"/>
      <c r="G27" s="143"/>
      <c r="H27" s="143"/>
      <c r="I27" s="143"/>
      <c r="J27" s="143"/>
      <c r="K27" s="143"/>
      <c r="L27" s="143"/>
      <c r="M27" s="143"/>
      <c r="N27" s="143"/>
      <c r="O27" s="143"/>
    </row>
    <row r="28" spans="1:15" x14ac:dyDescent="0.35">
      <c r="A28" s="11"/>
      <c r="B28" s="2" t="s">
        <v>80</v>
      </c>
      <c r="C28" s="3">
        <v>6817</v>
      </c>
      <c r="D28" s="3">
        <v>6923</v>
      </c>
      <c r="E28" s="143"/>
      <c r="F28" s="143"/>
      <c r="G28" s="143"/>
      <c r="H28" s="143"/>
      <c r="I28" s="143"/>
      <c r="J28" s="143"/>
      <c r="K28" s="143"/>
      <c r="L28" s="143"/>
      <c r="M28" s="143"/>
      <c r="N28" s="143"/>
      <c r="O28" s="143"/>
    </row>
    <row r="29" spans="1:15" x14ac:dyDescent="0.35">
      <c r="A29" s="11"/>
      <c r="B29" s="2" t="s">
        <v>81</v>
      </c>
      <c r="C29" s="3">
        <v>22949</v>
      </c>
      <c r="D29" s="3">
        <v>24183</v>
      </c>
      <c r="E29" s="143"/>
      <c r="F29" s="143"/>
      <c r="G29" s="143"/>
      <c r="H29" s="143"/>
      <c r="I29" s="143"/>
      <c r="J29" s="143"/>
      <c r="K29" s="143"/>
      <c r="L29" s="143"/>
      <c r="M29" s="143"/>
      <c r="N29" s="143"/>
      <c r="O29" s="143"/>
    </row>
    <row r="30" spans="1:15" x14ac:dyDescent="0.35">
      <c r="A30" s="11"/>
      <c r="B30" s="2" t="s">
        <v>82</v>
      </c>
      <c r="C30" s="3">
        <v>5438</v>
      </c>
      <c r="D30" s="3">
        <v>5575</v>
      </c>
      <c r="E30" s="143"/>
      <c r="F30" s="143"/>
      <c r="G30" s="143"/>
      <c r="H30" s="143"/>
      <c r="I30" s="143"/>
      <c r="J30" s="143"/>
      <c r="K30" s="143"/>
      <c r="L30" s="143"/>
      <c r="M30" s="143"/>
      <c r="N30" s="143"/>
      <c r="O30" s="143"/>
    </row>
    <row r="31" spans="1:15" x14ac:dyDescent="0.35">
      <c r="A31" s="11"/>
      <c r="B31" s="2" t="s">
        <v>83</v>
      </c>
      <c r="C31" s="3">
        <v>164148</v>
      </c>
      <c r="D31" s="3">
        <v>170250</v>
      </c>
      <c r="E31" s="143"/>
      <c r="F31" s="143"/>
      <c r="G31" s="143"/>
      <c r="H31" s="143"/>
      <c r="I31" s="143"/>
      <c r="J31" s="143"/>
      <c r="K31" s="143"/>
      <c r="L31" s="143"/>
      <c r="M31" s="143"/>
      <c r="N31" s="143"/>
      <c r="O31" s="143"/>
    </row>
    <row r="32" spans="1:15" x14ac:dyDescent="0.35">
      <c r="A32" s="11"/>
      <c r="B32" s="2" t="s">
        <v>84</v>
      </c>
      <c r="C32" s="3">
        <v>14293</v>
      </c>
      <c r="D32" s="3">
        <v>14791</v>
      </c>
      <c r="E32" s="143"/>
      <c r="F32" s="143"/>
      <c r="G32" s="143"/>
      <c r="H32" s="143"/>
      <c r="I32" s="143"/>
      <c r="J32" s="143"/>
      <c r="K32" s="143"/>
      <c r="L32" s="143"/>
      <c r="M32" s="143"/>
      <c r="N32" s="143"/>
      <c r="O32" s="143"/>
    </row>
    <row r="33" spans="1:15" x14ac:dyDescent="0.35">
      <c r="A33" s="11"/>
      <c r="B33" s="2" t="s">
        <v>85</v>
      </c>
      <c r="C33" s="3">
        <v>288381</v>
      </c>
      <c r="D33" s="3">
        <v>299683</v>
      </c>
      <c r="E33" s="143"/>
      <c r="F33" s="143"/>
      <c r="G33" s="143"/>
      <c r="H33" s="143"/>
      <c r="I33" s="143"/>
      <c r="J33" s="143"/>
      <c r="K33" s="143"/>
      <c r="L33" s="143"/>
      <c r="M33" s="143"/>
      <c r="N33" s="143"/>
      <c r="O33" s="143"/>
    </row>
    <row r="34" spans="1:15" x14ac:dyDescent="0.35">
      <c r="A34" s="11"/>
      <c r="B34" s="2" t="s">
        <v>86</v>
      </c>
      <c r="C34" s="3">
        <v>22892</v>
      </c>
      <c r="D34" s="3">
        <v>23808</v>
      </c>
      <c r="E34" s="143"/>
      <c r="F34" s="143"/>
      <c r="G34" s="143"/>
      <c r="H34" s="143"/>
      <c r="I34" s="143"/>
      <c r="J34" s="143"/>
      <c r="K34" s="143"/>
      <c r="L34" s="143"/>
      <c r="M34" s="143"/>
      <c r="N34" s="143"/>
      <c r="O34" s="143"/>
    </row>
    <row r="35" spans="1:15" x14ac:dyDescent="0.35">
      <c r="A35" s="11"/>
      <c r="B35" s="2" t="s">
        <v>87</v>
      </c>
      <c r="C35" s="3">
        <v>26330</v>
      </c>
      <c r="D35" s="3">
        <v>27698</v>
      </c>
      <c r="E35" s="143"/>
      <c r="F35" s="143"/>
      <c r="G35" s="143"/>
      <c r="H35" s="143"/>
      <c r="I35" s="143"/>
      <c r="J35" s="143"/>
      <c r="K35" s="143"/>
      <c r="L35" s="143"/>
      <c r="M35" s="143"/>
      <c r="N35" s="143"/>
      <c r="O35" s="143"/>
    </row>
    <row r="36" spans="1:15" x14ac:dyDescent="0.35">
      <c r="A36" s="11"/>
      <c r="B36" s="2" t="s">
        <v>88</v>
      </c>
      <c r="C36" s="3">
        <v>4024</v>
      </c>
      <c r="D36" s="3">
        <v>4191</v>
      </c>
      <c r="E36" s="143"/>
      <c r="F36" s="143"/>
      <c r="G36" s="143"/>
      <c r="H36" s="143"/>
      <c r="I36" s="143"/>
      <c r="J36" s="143"/>
      <c r="K36" s="143"/>
      <c r="L36" s="143"/>
      <c r="M36" s="143"/>
      <c r="N36" s="143"/>
      <c r="O36" s="143"/>
    </row>
    <row r="37" spans="1:15" x14ac:dyDescent="0.35">
      <c r="A37" s="11"/>
      <c r="B37" s="2" t="s">
        <v>89</v>
      </c>
      <c r="C37" s="3">
        <v>12342</v>
      </c>
      <c r="D37" s="3">
        <v>12600</v>
      </c>
      <c r="E37" s="143"/>
      <c r="F37" s="143"/>
      <c r="G37" s="143"/>
      <c r="H37" s="143"/>
      <c r="I37" s="143"/>
      <c r="J37" s="143"/>
      <c r="K37" s="143"/>
      <c r="L37" s="143"/>
      <c r="M37" s="143"/>
      <c r="N37" s="143"/>
      <c r="O37" s="143"/>
    </row>
    <row r="38" spans="1:15" s="88" customFormat="1" x14ac:dyDescent="0.35">
      <c r="A38" s="11"/>
      <c r="B38" s="2" t="s">
        <v>90</v>
      </c>
      <c r="C38" s="3">
        <v>9903</v>
      </c>
      <c r="D38" s="3">
        <v>10271</v>
      </c>
      <c r="E38" s="143"/>
      <c r="F38" s="143"/>
      <c r="G38" s="143"/>
      <c r="H38" s="143"/>
      <c r="I38" s="143"/>
      <c r="J38" s="143"/>
      <c r="K38" s="143"/>
      <c r="L38" s="143"/>
      <c r="M38" s="143"/>
      <c r="N38" s="143"/>
      <c r="O38" s="143"/>
    </row>
    <row r="39" spans="1:15" x14ac:dyDescent="0.35">
      <c r="A39" s="11"/>
      <c r="B39" s="2" t="s">
        <v>91</v>
      </c>
      <c r="C39" s="3">
        <v>27297</v>
      </c>
      <c r="D39" s="3">
        <v>28430</v>
      </c>
      <c r="E39" s="143"/>
      <c r="F39" s="143"/>
      <c r="G39" s="143"/>
      <c r="H39" s="143"/>
      <c r="I39" s="143"/>
      <c r="J39" s="143"/>
      <c r="K39" s="143"/>
      <c r="L39" s="143"/>
      <c r="M39" s="143"/>
      <c r="N39" s="143"/>
      <c r="O39" s="143"/>
    </row>
    <row r="40" spans="1:15" s="85" customFormat="1" x14ac:dyDescent="0.35">
      <c r="A40" s="86" t="s">
        <v>127</v>
      </c>
      <c r="B40" s="84"/>
      <c r="C40" s="19">
        <v>54456330</v>
      </c>
      <c r="D40" s="19">
        <v>56644531</v>
      </c>
      <c r="E40" s="149"/>
      <c r="F40" s="149"/>
      <c r="G40" s="149"/>
      <c r="H40" s="149"/>
      <c r="I40" s="149"/>
      <c r="J40" s="149"/>
      <c r="K40" s="149"/>
      <c r="L40" s="149"/>
      <c r="M40" s="149"/>
      <c r="N40" s="149"/>
      <c r="O40" s="149"/>
    </row>
    <row r="41" spans="1:15" s="88" customFormat="1" x14ac:dyDescent="0.35">
      <c r="A41" s="12"/>
      <c r="B41" s="5" t="s">
        <v>0</v>
      </c>
      <c r="C41" s="4">
        <v>230004902</v>
      </c>
      <c r="D41" s="19">
        <v>240869582</v>
      </c>
      <c r="E41" s="144"/>
      <c r="F41" s="144"/>
      <c r="G41" s="144"/>
      <c r="H41" s="144"/>
      <c r="I41" s="144"/>
      <c r="J41" s="144"/>
      <c r="K41" s="144"/>
      <c r="L41" s="144"/>
      <c r="M41" s="144"/>
      <c r="N41" s="144"/>
      <c r="O41" s="144"/>
    </row>
    <row r="42" spans="1:15" ht="23.15" customHeight="1" x14ac:dyDescent="0.35">
      <c r="A42" s="189"/>
      <c r="B42" s="190"/>
      <c r="C42" s="190"/>
      <c r="D42" s="190"/>
      <c r="E42" s="190"/>
      <c r="F42" s="190"/>
      <c r="G42" s="190"/>
      <c r="H42" s="190"/>
      <c r="I42" s="190"/>
      <c r="J42" s="190"/>
      <c r="K42" s="190"/>
      <c r="L42" s="190"/>
      <c r="M42" s="190"/>
      <c r="N42" s="190"/>
      <c r="O42" s="191"/>
    </row>
    <row r="46" spans="1:15" x14ac:dyDescent="0.35">
      <c r="A46" s="89"/>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C14" sqref="C14"/>
    </sheetView>
  </sheetViews>
  <sheetFormatPr defaultColWidth="8.81640625" defaultRowHeight="14.5" x14ac:dyDescent="0.35"/>
  <cols>
    <col min="1" max="1" width="4.26953125" style="53" customWidth="1"/>
    <col min="2" max="2" width="3.7265625" style="79" customWidth="1"/>
    <col min="3" max="3" width="49.7265625" customWidth="1"/>
    <col min="4" max="4" width="5" customWidth="1"/>
    <col min="5" max="5" width="49.7265625" customWidth="1"/>
  </cols>
  <sheetData>
    <row r="10" spans="1:5" s="55" customFormat="1" ht="25" x14ac:dyDescent="0.5">
      <c r="A10" s="80"/>
      <c r="B10" s="78"/>
      <c r="C10" s="56" t="s">
        <v>6</v>
      </c>
      <c r="E10" s="57" t="s">
        <v>21</v>
      </c>
    </row>
    <row r="11" spans="1:5" x14ac:dyDescent="0.35">
      <c r="C11" s="18"/>
      <c r="D11" s="18"/>
      <c r="E11" s="18"/>
    </row>
    <row r="12" spans="1:5" ht="84" x14ac:dyDescent="0.35">
      <c r="C12" s="17" t="s">
        <v>29</v>
      </c>
      <c r="D12" s="25"/>
      <c r="E12" s="24" t="s">
        <v>214</v>
      </c>
    </row>
    <row r="13" spans="1:5" x14ac:dyDescent="0.35">
      <c r="C13" s="26"/>
      <c r="D13" s="25"/>
      <c r="E13" s="24"/>
    </row>
    <row r="14" spans="1:5" ht="82.5" customHeight="1" x14ac:dyDescent="0.35">
      <c r="C14" s="17" t="s">
        <v>132</v>
      </c>
      <c r="D14" s="25"/>
      <c r="E14" s="58" t="s">
        <v>215</v>
      </c>
    </row>
    <row r="15" spans="1:5" x14ac:dyDescent="0.35">
      <c r="C15" s="27"/>
      <c r="D15" s="25"/>
      <c r="E15" s="24"/>
    </row>
    <row r="16" spans="1:5" ht="34.5" x14ac:dyDescent="0.35">
      <c r="C16" s="28" t="s">
        <v>30</v>
      </c>
      <c r="D16" s="29"/>
      <c r="E16" s="24" t="s">
        <v>31</v>
      </c>
    </row>
    <row r="17" spans="3:5" x14ac:dyDescent="0.35">
      <c r="C17" s="171"/>
      <c r="D17" s="171"/>
      <c r="E17" s="171"/>
    </row>
    <row r="18" spans="3:5" ht="23" x14ac:dyDescent="0.35">
      <c r="C18" s="30" t="s">
        <v>22</v>
      </c>
      <c r="D18" s="30"/>
      <c r="E18" s="31" t="s">
        <v>23</v>
      </c>
    </row>
    <row r="19" spans="3:5" x14ac:dyDescent="0.35">
      <c r="C19" s="28"/>
      <c r="D19" s="28"/>
      <c r="E19" s="32"/>
    </row>
    <row r="20" spans="3:5" x14ac:dyDescent="0.35">
      <c r="C20" s="28" t="s">
        <v>4</v>
      </c>
      <c r="D20" s="28"/>
      <c r="E20" s="32" t="s">
        <v>24</v>
      </c>
    </row>
    <row r="21" spans="3:5" x14ac:dyDescent="0.35">
      <c r="C21" s="28" t="s">
        <v>28</v>
      </c>
      <c r="D21" s="28"/>
      <c r="E21" s="32" t="s">
        <v>134</v>
      </c>
    </row>
    <row r="22" spans="3:5" x14ac:dyDescent="0.35">
      <c r="C22" s="28" t="s">
        <v>25</v>
      </c>
      <c r="D22" s="28"/>
      <c r="E22" s="32" t="s">
        <v>25</v>
      </c>
    </row>
    <row r="23" spans="3:5" x14ac:dyDescent="0.35">
      <c r="C23" s="28" t="s">
        <v>26</v>
      </c>
      <c r="D23" s="28"/>
      <c r="E23" s="32" t="s">
        <v>27</v>
      </c>
    </row>
    <row r="24" spans="3:5" x14ac:dyDescent="0.35">
      <c r="C24" s="28"/>
      <c r="D24" s="28"/>
      <c r="E24" s="32"/>
    </row>
    <row r="25" spans="3:5" x14ac:dyDescent="0.35">
      <c r="C25" s="28" t="s">
        <v>5</v>
      </c>
      <c r="D25" s="28"/>
      <c r="E25" s="32" t="s">
        <v>5</v>
      </c>
    </row>
    <row r="26" spans="3:5" x14ac:dyDescent="0.35">
      <c r="C26" s="29"/>
      <c r="D26" s="29"/>
      <c r="E26" s="29"/>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5"/>
  <sheetViews>
    <sheetView showGridLines="0" zoomScale="90" zoomScaleNormal="90" workbookViewId="0">
      <pane xSplit="2" ySplit="2" topLeftCell="C3" activePane="bottomRight" state="frozen"/>
      <selection activeCell="I38" sqref="I38"/>
      <selection pane="topRight" activeCell="I38" sqref="I38"/>
      <selection pane="bottomLeft" activeCell="I38" sqref="I38"/>
      <selection pane="bottomRight" sqref="A1:O1"/>
    </sheetView>
  </sheetViews>
  <sheetFormatPr defaultColWidth="9.1796875" defaultRowHeight="14.5" x14ac:dyDescent="0.35"/>
  <cols>
    <col min="1" max="1" width="2.7265625" style="90" bestFit="1" customWidth="1"/>
    <col min="2" max="2" width="44.453125" style="89" customWidth="1"/>
    <col min="3" max="3" width="9.36328125" style="89" customWidth="1"/>
    <col min="4" max="4" width="9.36328125" style="83" customWidth="1"/>
    <col min="5" max="16384" width="9.1796875" style="83"/>
  </cols>
  <sheetData>
    <row r="1" spans="1:15" ht="29.15" customHeight="1" x14ac:dyDescent="0.35">
      <c r="A1" s="175" t="s">
        <v>210</v>
      </c>
      <c r="B1" s="176"/>
      <c r="C1" s="176"/>
      <c r="D1" s="176"/>
      <c r="E1" s="176"/>
      <c r="F1" s="176"/>
      <c r="G1" s="176"/>
      <c r="H1" s="176"/>
      <c r="I1" s="176"/>
      <c r="J1" s="176"/>
      <c r="K1" s="176"/>
      <c r="L1" s="176"/>
      <c r="M1" s="176"/>
      <c r="N1" s="176"/>
      <c r="O1" s="177"/>
    </row>
    <row r="2" spans="1:15" x14ac:dyDescent="0.35">
      <c r="A2" s="195" t="s">
        <v>3</v>
      </c>
      <c r="B2" s="195"/>
      <c r="C2" s="131">
        <v>44531</v>
      </c>
      <c r="D2" s="67">
        <v>44562</v>
      </c>
      <c r="E2" s="67">
        <v>44593</v>
      </c>
      <c r="F2" s="67">
        <v>44621</v>
      </c>
      <c r="G2" s="67">
        <v>44652</v>
      </c>
      <c r="H2" s="67">
        <v>44682</v>
      </c>
      <c r="I2" s="67">
        <v>44713</v>
      </c>
      <c r="J2" s="67">
        <v>44743</v>
      </c>
      <c r="K2" s="67">
        <v>44774</v>
      </c>
      <c r="L2" s="67">
        <v>44805</v>
      </c>
      <c r="M2" s="67">
        <v>44835</v>
      </c>
      <c r="N2" s="67">
        <v>44866</v>
      </c>
      <c r="O2" s="67">
        <v>44896</v>
      </c>
    </row>
    <row r="3" spans="1:15" ht="54" x14ac:dyDescent="0.35">
      <c r="A3" s="194"/>
      <c r="B3" s="194"/>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35">
      <c r="A4" s="81" t="s">
        <v>56</v>
      </c>
      <c r="B4" s="84"/>
      <c r="C4" s="19">
        <v>446374462</v>
      </c>
      <c r="D4" s="19">
        <v>457436377</v>
      </c>
      <c r="E4" s="149"/>
      <c r="F4" s="149"/>
      <c r="G4" s="149"/>
      <c r="H4" s="149"/>
      <c r="I4" s="149"/>
      <c r="J4" s="149"/>
      <c r="K4" s="149"/>
      <c r="L4" s="149"/>
      <c r="M4" s="149"/>
      <c r="N4" s="149"/>
      <c r="O4" s="149"/>
    </row>
    <row r="5" spans="1:15" x14ac:dyDescent="0.35">
      <c r="A5" s="11"/>
      <c r="B5" s="2" t="s">
        <v>57</v>
      </c>
      <c r="C5" s="3">
        <v>41671625</v>
      </c>
      <c r="D5" s="3">
        <v>42927095</v>
      </c>
      <c r="E5" s="143"/>
      <c r="F5" s="143"/>
      <c r="G5" s="143"/>
      <c r="H5" s="143"/>
      <c r="I5" s="143"/>
      <c r="J5" s="143"/>
      <c r="K5" s="143"/>
      <c r="L5" s="143"/>
      <c r="M5" s="143"/>
      <c r="N5" s="143"/>
      <c r="O5" s="143"/>
    </row>
    <row r="6" spans="1:15" x14ac:dyDescent="0.35">
      <c r="A6" s="11"/>
      <c r="B6" s="2" t="s">
        <v>58</v>
      </c>
      <c r="C6" s="3">
        <v>167622482</v>
      </c>
      <c r="D6" s="3">
        <v>170641354</v>
      </c>
      <c r="E6" s="143"/>
      <c r="F6" s="143"/>
      <c r="G6" s="143"/>
      <c r="H6" s="143"/>
      <c r="I6" s="143"/>
      <c r="J6" s="143"/>
      <c r="K6" s="143"/>
      <c r="L6" s="143"/>
      <c r="M6" s="143"/>
      <c r="N6" s="143"/>
      <c r="O6" s="143"/>
    </row>
    <row r="7" spans="1:15" x14ac:dyDescent="0.35">
      <c r="A7" s="11"/>
      <c r="B7" s="2" t="s">
        <v>59</v>
      </c>
      <c r="C7" s="3">
        <v>136492560</v>
      </c>
      <c r="D7" s="3">
        <v>140334849</v>
      </c>
      <c r="E7" s="143"/>
      <c r="F7" s="143"/>
      <c r="G7" s="143"/>
      <c r="H7" s="143"/>
      <c r="I7" s="143"/>
      <c r="J7" s="143"/>
      <c r="K7" s="143"/>
      <c r="L7" s="143"/>
      <c r="M7" s="143"/>
      <c r="N7" s="143"/>
      <c r="O7" s="143"/>
    </row>
    <row r="8" spans="1:15" x14ac:dyDescent="0.35">
      <c r="A8" s="11"/>
      <c r="B8" s="2" t="s">
        <v>60</v>
      </c>
      <c r="C8" s="3">
        <v>39968331</v>
      </c>
      <c r="D8" s="3">
        <v>41086487</v>
      </c>
      <c r="E8" s="143"/>
      <c r="F8" s="143"/>
      <c r="G8" s="143"/>
      <c r="H8" s="143"/>
      <c r="I8" s="143"/>
      <c r="J8" s="143"/>
      <c r="K8" s="143"/>
      <c r="L8" s="143"/>
      <c r="M8" s="143"/>
      <c r="N8" s="143"/>
      <c r="O8" s="143"/>
    </row>
    <row r="9" spans="1:15" x14ac:dyDescent="0.35">
      <c r="A9" s="11"/>
      <c r="B9" s="2" t="s">
        <v>61</v>
      </c>
      <c r="C9" s="3">
        <v>7326718</v>
      </c>
      <c r="D9" s="3">
        <v>7572886</v>
      </c>
      <c r="E9" s="143"/>
      <c r="F9" s="143"/>
      <c r="G9" s="143"/>
      <c r="H9" s="143"/>
      <c r="I9" s="143"/>
      <c r="J9" s="143"/>
      <c r="K9" s="143"/>
      <c r="L9" s="143"/>
      <c r="M9" s="143"/>
      <c r="N9" s="143"/>
      <c r="O9" s="143"/>
    </row>
    <row r="10" spans="1:15" x14ac:dyDescent="0.35">
      <c r="A10" s="11"/>
      <c r="B10" s="2" t="s">
        <v>62</v>
      </c>
      <c r="C10" s="3">
        <v>53292746</v>
      </c>
      <c r="D10" s="3">
        <v>54873706</v>
      </c>
      <c r="E10" s="143"/>
      <c r="F10" s="143"/>
      <c r="G10" s="143"/>
      <c r="H10" s="143"/>
      <c r="I10" s="143"/>
      <c r="J10" s="143"/>
      <c r="K10" s="143"/>
      <c r="L10" s="143"/>
      <c r="M10" s="143"/>
      <c r="N10" s="143"/>
      <c r="O10" s="143"/>
    </row>
    <row r="11" spans="1:15" s="85" customFormat="1" x14ac:dyDescent="0.35">
      <c r="A11" s="86" t="s">
        <v>63</v>
      </c>
      <c r="B11" s="84"/>
      <c r="C11" s="19">
        <v>86747100</v>
      </c>
      <c r="D11" s="19">
        <v>89591244</v>
      </c>
      <c r="E11" s="149"/>
      <c r="F11" s="149"/>
      <c r="G11" s="149"/>
      <c r="H11" s="149"/>
      <c r="I11" s="149"/>
      <c r="J11" s="149"/>
      <c r="K11" s="149"/>
      <c r="L11" s="149"/>
      <c r="M11" s="149"/>
      <c r="N11" s="149"/>
      <c r="O11" s="149"/>
    </row>
    <row r="12" spans="1:15" x14ac:dyDescent="0.35">
      <c r="A12" s="11"/>
      <c r="B12" s="2" t="s">
        <v>64</v>
      </c>
      <c r="C12" s="3">
        <v>1547495</v>
      </c>
      <c r="D12" s="3">
        <v>1587357</v>
      </c>
      <c r="E12" s="143"/>
      <c r="F12" s="143"/>
      <c r="G12" s="143"/>
      <c r="H12" s="143"/>
      <c r="I12" s="143"/>
      <c r="J12" s="143"/>
      <c r="K12" s="143"/>
      <c r="L12" s="143"/>
      <c r="M12" s="143"/>
      <c r="N12" s="143"/>
      <c r="O12" s="143"/>
    </row>
    <row r="13" spans="1:15" x14ac:dyDescent="0.35">
      <c r="A13" s="11"/>
      <c r="B13" s="2" t="s">
        <v>65</v>
      </c>
      <c r="C13" s="3">
        <v>12205034</v>
      </c>
      <c r="D13" s="3">
        <v>12616096</v>
      </c>
      <c r="E13" s="143"/>
      <c r="F13" s="143"/>
      <c r="G13" s="143"/>
      <c r="H13" s="143"/>
      <c r="I13" s="143"/>
      <c r="J13" s="143"/>
      <c r="K13" s="143"/>
      <c r="L13" s="143"/>
      <c r="M13" s="143"/>
      <c r="N13" s="143"/>
      <c r="O13" s="143"/>
    </row>
    <row r="14" spans="1:15" x14ac:dyDescent="0.35">
      <c r="A14" s="11"/>
      <c r="B14" s="2" t="s">
        <v>66</v>
      </c>
      <c r="C14" s="3">
        <v>4235141</v>
      </c>
      <c r="D14" s="3">
        <v>4379584</v>
      </c>
      <c r="E14" s="143"/>
      <c r="F14" s="143"/>
      <c r="G14" s="143"/>
      <c r="H14" s="143"/>
      <c r="I14" s="143"/>
      <c r="J14" s="143"/>
      <c r="K14" s="143"/>
      <c r="L14" s="143"/>
      <c r="M14" s="143"/>
      <c r="N14" s="143"/>
      <c r="O14" s="143"/>
    </row>
    <row r="15" spans="1:15" x14ac:dyDescent="0.35">
      <c r="A15" s="11"/>
      <c r="B15" s="2" t="s">
        <v>67</v>
      </c>
      <c r="C15" s="3">
        <v>5076332</v>
      </c>
      <c r="D15" s="3">
        <v>5243266</v>
      </c>
      <c r="E15" s="143"/>
      <c r="F15" s="143"/>
      <c r="G15" s="143"/>
      <c r="H15" s="143"/>
      <c r="I15" s="143"/>
      <c r="J15" s="143"/>
      <c r="K15" s="143"/>
      <c r="L15" s="143"/>
      <c r="M15" s="143"/>
      <c r="N15" s="143"/>
      <c r="O15" s="143"/>
    </row>
    <row r="16" spans="1:15" x14ac:dyDescent="0.35">
      <c r="A16" s="11"/>
      <c r="B16" s="2" t="s">
        <v>68</v>
      </c>
      <c r="C16" s="3">
        <v>3868995</v>
      </c>
      <c r="D16" s="3">
        <v>4020909</v>
      </c>
      <c r="E16" s="143"/>
      <c r="F16" s="143"/>
      <c r="G16" s="143"/>
      <c r="H16" s="143"/>
      <c r="I16" s="143"/>
      <c r="J16" s="143"/>
      <c r="K16" s="143"/>
      <c r="L16" s="143"/>
      <c r="M16" s="143"/>
      <c r="N16" s="143"/>
      <c r="O16" s="143"/>
    </row>
    <row r="17" spans="1:15" x14ac:dyDescent="0.35">
      <c r="A17" s="11"/>
      <c r="B17" s="2" t="s">
        <v>69</v>
      </c>
      <c r="C17" s="3">
        <v>1399719</v>
      </c>
      <c r="D17" s="3">
        <v>1432907</v>
      </c>
      <c r="E17" s="143"/>
      <c r="F17" s="143"/>
      <c r="G17" s="143"/>
      <c r="H17" s="143"/>
      <c r="I17" s="143"/>
      <c r="J17" s="143"/>
      <c r="K17" s="143"/>
      <c r="L17" s="143"/>
      <c r="M17" s="143"/>
      <c r="N17" s="143"/>
      <c r="O17" s="143"/>
    </row>
    <row r="18" spans="1:15" x14ac:dyDescent="0.35">
      <c r="A18" s="11"/>
      <c r="B18" s="2" t="s">
        <v>70</v>
      </c>
      <c r="C18" s="3">
        <v>2920489</v>
      </c>
      <c r="D18" s="3">
        <v>2997602</v>
      </c>
      <c r="E18" s="143"/>
      <c r="F18" s="143"/>
      <c r="G18" s="143"/>
      <c r="H18" s="143"/>
      <c r="I18" s="143"/>
      <c r="J18" s="143"/>
      <c r="K18" s="143"/>
      <c r="L18" s="143"/>
      <c r="M18" s="143"/>
      <c r="N18" s="143"/>
      <c r="O18" s="143"/>
    </row>
    <row r="19" spans="1:15" x14ac:dyDescent="0.35">
      <c r="A19" s="11"/>
      <c r="B19" s="2" t="s">
        <v>71</v>
      </c>
      <c r="C19" s="3">
        <v>10533729</v>
      </c>
      <c r="D19" s="3">
        <v>10847267</v>
      </c>
      <c r="E19" s="143"/>
      <c r="F19" s="143"/>
      <c r="G19" s="143"/>
      <c r="H19" s="143"/>
      <c r="I19" s="143"/>
      <c r="J19" s="143"/>
      <c r="K19" s="143"/>
      <c r="L19" s="143"/>
      <c r="M19" s="143"/>
      <c r="N19" s="143"/>
      <c r="O19" s="143"/>
    </row>
    <row r="20" spans="1:15" x14ac:dyDescent="0.35">
      <c r="A20" s="11"/>
      <c r="B20" s="2" t="s">
        <v>72</v>
      </c>
      <c r="C20" s="3">
        <v>1334450</v>
      </c>
      <c r="D20" s="3">
        <v>1364935</v>
      </c>
      <c r="E20" s="143"/>
      <c r="F20" s="143"/>
      <c r="G20" s="143"/>
      <c r="H20" s="143"/>
      <c r="I20" s="143"/>
      <c r="J20" s="143"/>
      <c r="K20" s="143"/>
      <c r="L20" s="143"/>
      <c r="M20" s="143"/>
      <c r="N20" s="143"/>
      <c r="O20" s="143"/>
    </row>
    <row r="21" spans="1:15" x14ac:dyDescent="0.35">
      <c r="A21" s="11"/>
      <c r="B21" s="2" t="s">
        <v>73</v>
      </c>
      <c r="C21" s="3">
        <v>8040862</v>
      </c>
      <c r="D21" s="3">
        <v>8290134</v>
      </c>
      <c r="E21" s="143"/>
      <c r="F21" s="143"/>
      <c r="G21" s="143"/>
      <c r="H21" s="143"/>
      <c r="I21" s="143"/>
      <c r="J21" s="143"/>
      <c r="K21" s="143"/>
      <c r="L21" s="143"/>
      <c r="M21" s="143"/>
      <c r="N21" s="143"/>
      <c r="O21" s="143"/>
    </row>
    <row r="22" spans="1:15" x14ac:dyDescent="0.35">
      <c r="A22" s="11"/>
      <c r="B22" s="2" t="s">
        <v>74</v>
      </c>
      <c r="C22" s="3">
        <v>3378783</v>
      </c>
      <c r="D22" s="3">
        <v>3482177</v>
      </c>
      <c r="E22" s="143"/>
      <c r="F22" s="143"/>
      <c r="G22" s="143"/>
      <c r="H22" s="143"/>
      <c r="I22" s="143"/>
      <c r="J22" s="143"/>
      <c r="K22" s="143"/>
      <c r="L22" s="143"/>
      <c r="M22" s="143"/>
      <c r="N22" s="143"/>
      <c r="O22" s="143"/>
    </row>
    <row r="23" spans="1:15" x14ac:dyDescent="0.35">
      <c r="A23" s="11"/>
      <c r="B23" s="2" t="s">
        <v>75</v>
      </c>
      <c r="C23" s="3">
        <v>1808676</v>
      </c>
      <c r="D23" s="3">
        <v>1863757</v>
      </c>
      <c r="E23" s="143"/>
      <c r="F23" s="143"/>
      <c r="G23" s="143"/>
      <c r="H23" s="143"/>
      <c r="I23" s="143"/>
      <c r="J23" s="143"/>
      <c r="K23" s="143"/>
      <c r="L23" s="143"/>
      <c r="M23" s="143"/>
      <c r="N23" s="143"/>
      <c r="O23" s="143"/>
    </row>
    <row r="24" spans="1:15" x14ac:dyDescent="0.35">
      <c r="A24" s="11"/>
      <c r="B24" s="2" t="s">
        <v>76</v>
      </c>
      <c r="C24" s="3">
        <v>382563</v>
      </c>
      <c r="D24" s="3">
        <v>396214</v>
      </c>
      <c r="E24" s="143"/>
      <c r="F24" s="143"/>
      <c r="G24" s="143"/>
      <c r="H24" s="143"/>
      <c r="I24" s="143"/>
      <c r="J24" s="143"/>
      <c r="K24" s="143"/>
      <c r="L24" s="143"/>
      <c r="M24" s="143"/>
      <c r="N24" s="143"/>
      <c r="O24" s="143"/>
    </row>
    <row r="25" spans="1:15" x14ac:dyDescent="0.35">
      <c r="A25" s="11"/>
      <c r="B25" s="2" t="s">
        <v>77</v>
      </c>
      <c r="C25" s="3">
        <v>4907894</v>
      </c>
      <c r="D25" s="3">
        <v>5101872</v>
      </c>
      <c r="E25" s="143"/>
      <c r="F25" s="143"/>
      <c r="G25" s="143"/>
      <c r="H25" s="143"/>
      <c r="I25" s="143"/>
      <c r="J25" s="143"/>
      <c r="K25" s="143"/>
      <c r="L25" s="143"/>
      <c r="M25" s="143"/>
      <c r="N25" s="143"/>
      <c r="O25" s="143"/>
    </row>
    <row r="26" spans="1:15" x14ac:dyDescent="0.35">
      <c r="A26" s="11"/>
      <c r="B26" s="2" t="s">
        <v>78</v>
      </c>
      <c r="C26" s="3">
        <v>4399694</v>
      </c>
      <c r="D26" s="3">
        <v>4538908</v>
      </c>
      <c r="E26" s="143"/>
      <c r="F26" s="143"/>
      <c r="G26" s="143"/>
      <c r="H26" s="143"/>
      <c r="I26" s="143"/>
      <c r="J26" s="143"/>
      <c r="K26" s="143"/>
      <c r="L26" s="143"/>
      <c r="M26" s="143"/>
      <c r="N26" s="143"/>
      <c r="O26" s="143"/>
    </row>
    <row r="27" spans="1:15" x14ac:dyDescent="0.35">
      <c r="A27" s="11"/>
      <c r="B27" s="2" t="s">
        <v>79</v>
      </c>
      <c r="C27" s="3">
        <v>2916890</v>
      </c>
      <c r="D27" s="3">
        <v>3013355</v>
      </c>
      <c r="E27" s="143"/>
      <c r="F27" s="143"/>
      <c r="G27" s="143"/>
      <c r="H27" s="143"/>
      <c r="I27" s="143"/>
      <c r="J27" s="143"/>
      <c r="K27" s="143"/>
      <c r="L27" s="143"/>
      <c r="M27" s="143"/>
      <c r="N27" s="143"/>
      <c r="O27" s="143"/>
    </row>
    <row r="28" spans="1:15" x14ac:dyDescent="0.35">
      <c r="A28" s="11"/>
      <c r="B28" s="2" t="s">
        <v>80</v>
      </c>
      <c r="C28" s="3">
        <v>552520</v>
      </c>
      <c r="D28" s="3">
        <v>571465</v>
      </c>
      <c r="E28" s="143"/>
      <c r="F28" s="143"/>
      <c r="G28" s="143"/>
      <c r="H28" s="143"/>
      <c r="I28" s="143"/>
      <c r="J28" s="143"/>
      <c r="K28" s="143"/>
      <c r="L28" s="143"/>
      <c r="M28" s="143"/>
      <c r="N28" s="143"/>
      <c r="O28" s="143"/>
    </row>
    <row r="29" spans="1:15" x14ac:dyDescent="0.35">
      <c r="A29" s="11"/>
      <c r="B29" s="2" t="s">
        <v>81</v>
      </c>
      <c r="C29" s="3">
        <v>938532</v>
      </c>
      <c r="D29" s="3">
        <v>973989</v>
      </c>
      <c r="E29" s="143"/>
      <c r="F29" s="143"/>
      <c r="G29" s="143"/>
      <c r="H29" s="143"/>
      <c r="I29" s="143"/>
      <c r="J29" s="143"/>
      <c r="K29" s="143"/>
      <c r="L29" s="143"/>
      <c r="M29" s="143"/>
      <c r="N29" s="143"/>
      <c r="O29" s="143"/>
    </row>
    <row r="30" spans="1:15" x14ac:dyDescent="0.35">
      <c r="A30" s="11"/>
      <c r="B30" s="2" t="s">
        <v>82</v>
      </c>
      <c r="C30" s="3">
        <v>295713</v>
      </c>
      <c r="D30" s="3">
        <v>305001</v>
      </c>
      <c r="E30" s="143"/>
      <c r="F30" s="143"/>
      <c r="G30" s="143"/>
      <c r="H30" s="143"/>
      <c r="I30" s="143"/>
      <c r="J30" s="143"/>
      <c r="K30" s="143"/>
      <c r="L30" s="143"/>
      <c r="M30" s="143"/>
      <c r="N30" s="143"/>
      <c r="O30" s="143"/>
    </row>
    <row r="31" spans="1:15" x14ac:dyDescent="0.35">
      <c r="A31" s="11"/>
      <c r="B31" s="2" t="s">
        <v>83</v>
      </c>
      <c r="C31" s="3">
        <v>5976469</v>
      </c>
      <c r="D31" s="3">
        <v>6200538</v>
      </c>
      <c r="E31" s="143"/>
      <c r="F31" s="143"/>
      <c r="G31" s="143"/>
      <c r="H31" s="143"/>
      <c r="I31" s="143"/>
      <c r="J31" s="143"/>
      <c r="K31" s="143"/>
      <c r="L31" s="143"/>
      <c r="M31" s="143"/>
      <c r="N31" s="143"/>
      <c r="O31" s="143"/>
    </row>
    <row r="32" spans="1:15" x14ac:dyDescent="0.35">
      <c r="A32" s="11"/>
      <c r="B32" s="2" t="s">
        <v>84</v>
      </c>
      <c r="C32" s="3">
        <v>800152</v>
      </c>
      <c r="D32" s="3">
        <v>825373</v>
      </c>
      <c r="E32" s="143"/>
      <c r="F32" s="143"/>
      <c r="G32" s="143"/>
      <c r="H32" s="143"/>
      <c r="I32" s="143"/>
      <c r="J32" s="143"/>
      <c r="K32" s="143"/>
      <c r="L32" s="143"/>
      <c r="M32" s="143"/>
      <c r="N32" s="143"/>
      <c r="O32" s="143"/>
    </row>
    <row r="33" spans="1:15" x14ac:dyDescent="0.35">
      <c r="A33" s="11"/>
      <c r="B33" s="2" t="s">
        <v>85</v>
      </c>
      <c r="C33" s="3">
        <v>4814519</v>
      </c>
      <c r="D33" s="3">
        <v>4981854</v>
      </c>
      <c r="E33" s="143"/>
      <c r="F33" s="143"/>
      <c r="G33" s="143"/>
      <c r="H33" s="143"/>
      <c r="I33" s="143"/>
      <c r="J33" s="143"/>
      <c r="K33" s="143"/>
      <c r="L33" s="143"/>
      <c r="M33" s="143"/>
      <c r="N33" s="143"/>
      <c r="O33" s="143"/>
    </row>
    <row r="34" spans="1:15" x14ac:dyDescent="0.35">
      <c r="A34" s="11"/>
      <c r="B34" s="2" t="s">
        <v>86</v>
      </c>
      <c r="C34" s="3">
        <v>1953415</v>
      </c>
      <c r="D34" s="3">
        <v>2010861</v>
      </c>
      <c r="E34" s="143"/>
      <c r="F34" s="143"/>
      <c r="G34" s="143"/>
      <c r="H34" s="143"/>
      <c r="I34" s="143"/>
      <c r="J34" s="143"/>
      <c r="K34" s="143"/>
      <c r="L34" s="143"/>
      <c r="M34" s="143"/>
      <c r="N34" s="143"/>
      <c r="O34" s="143"/>
    </row>
    <row r="35" spans="1:15" x14ac:dyDescent="0.35">
      <c r="A35" s="11"/>
      <c r="B35" s="2" t="s">
        <v>87</v>
      </c>
      <c r="C35" s="3">
        <v>711488</v>
      </c>
      <c r="D35" s="3">
        <v>738279</v>
      </c>
      <c r="E35" s="143"/>
      <c r="F35" s="143"/>
      <c r="G35" s="143"/>
      <c r="H35" s="143"/>
      <c r="I35" s="143"/>
      <c r="J35" s="143"/>
      <c r="K35" s="143"/>
      <c r="L35" s="143"/>
      <c r="M35" s="143"/>
      <c r="N35" s="143"/>
      <c r="O35" s="143"/>
    </row>
    <row r="36" spans="1:15" x14ac:dyDescent="0.35">
      <c r="A36" s="11"/>
      <c r="B36" s="2" t="s">
        <v>88</v>
      </c>
      <c r="C36" s="3">
        <v>247773</v>
      </c>
      <c r="D36" s="3">
        <v>256990</v>
      </c>
      <c r="E36" s="143"/>
      <c r="F36" s="143"/>
      <c r="G36" s="143"/>
      <c r="H36" s="143"/>
      <c r="I36" s="143"/>
      <c r="J36" s="143"/>
      <c r="K36" s="143"/>
      <c r="L36" s="143"/>
      <c r="M36" s="143"/>
      <c r="N36" s="143"/>
      <c r="O36" s="143"/>
    </row>
    <row r="37" spans="1:15" x14ac:dyDescent="0.35">
      <c r="A37" s="11"/>
      <c r="B37" s="2" t="s">
        <v>89</v>
      </c>
      <c r="C37" s="3">
        <v>447524</v>
      </c>
      <c r="D37" s="3">
        <v>466810</v>
      </c>
      <c r="E37" s="143"/>
      <c r="F37" s="143"/>
      <c r="G37" s="143"/>
      <c r="H37" s="143"/>
      <c r="I37" s="143"/>
      <c r="J37" s="143"/>
      <c r="K37" s="143"/>
      <c r="L37" s="143"/>
      <c r="M37" s="143"/>
      <c r="N37" s="143"/>
      <c r="O37" s="143"/>
    </row>
    <row r="38" spans="1:15" s="88" customFormat="1" x14ac:dyDescent="0.35">
      <c r="A38" s="11"/>
      <c r="B38" s="2" t="s">
        <v>90</v>
      </c>
      <c r="C38" s="3">
        <v>231685</v>
      </c>
      <c r="D38" s="3">
        <v>241513</v>
      </c>
      <c r="E38" s="143"/>
      <c r="F38" s="143"/>
      <c r="G38" s="143"/>
      <c r="H38" s="143"/>
      <c r="I38" s="143"/>
      <c r="J38" s="143"/>
      <c r="K38" s="143"/>
      <c r="L38" s="143"/>
      <c r="M38" s="143"/>
      <c r="N38" s="143"/>
      <c r="O38" s="143"/>
    </row>
    <row r="39" spans="1:15" x14ac:dyDescent="0.35">
      <c r="A39" s="11"/>
      <c r="B39" s="2" t="s">
        <v>91</v>
      </c>
      <c r="C39" s="3">
        <v>820564</v>
      </c>
      <c r="D39" s="3">
        <v>842231</v>
      </c>
      <c r="E39" s="143"/>
      <c r="F39" s="143"/>
      <c r="G39" s="143"/>
      <c r="H39" s="143"/>
      <c r="I39" s="143"/>
      <c r="J39" s="143"/>
      <c r="K39" s="143"/>
      <c r="L39" s="143"/>
      <c r="M39" s="143"/>
      <c r="N39" s="143"/>
      <c r="O39" s="143"/>
    </row>
    <row r="40" spans="1:15" s="88" customFormat="1" x14ac:dyDescent="0.35">
      <c r="A40" s="12"/>
      <c r="B40" s="69" t="s">
        <v>0</v>
      </c>
      <c r="C40" s="4">
        <v>533121562</v>
      </c>
      <c r="D40" s="4">
        <v>547027621</v>
      </c>
      <c r="E40" s="144"/>
      <c r="F40" s="144"/>
      <c r="G40" s="144"/>
      <c r="H40" s="144"/>
      <c r="I40" s="144"/>
      <c r="J40" s="144"/>
      <c r="K40" s="144"/>
      <c r="L40" s="144"/>
      <c r="M40" s="144"/>
      <c r="N40" s="144"/>
      <c r="O40" s="144"/>
    </row>
    <row r="41" spans="1:15" ht="23.15" customHeight="1" x14ac:dyDescent="0.35">
      <c r="A41" s="196"/>
      <c r="B41" s="197"/>
      <c r="C41" s="197"/>
      <c r="D41" s="197"/>
      <c r="E41" s="197"/>
      <c r="F41" s="197"/>
      <c r="G41" s="197"/>
      <c r="H41" s="197"/>
      <c r="I41" s="197"/>
      <c r="J41" s="197"/>
      <c r="K41" s="197"/>
      <c r="L41" s="197"/>
      <c r="M41" s="197"/>
      <c r="N41" s="197"/>
      <c r="O41" s="198"/>
    </row>
    <row r="45" spans="1:15" x14ac:dyDescent="0.35">
      <c r="A45" s="89"/>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46"/>
  <sheetViews>
    <sheetView showGridLines="0" zoomScale="90" zoomScaleNormal="90" workbookViewId="0">
      <pane xSplit="2" ySplit="2" topLeftCell="C3" activePane="bottomRight" state="frozen"/>
      <selection activeCell="I38" sqref="I38"/>
      <selection pane="topRight" activeCell="I38" sqref="I38"/>
      <selection pane="bottomLeft" activeCell="I38" sqref="I38"/>
      <selection pane="bottomRight" activeCell="C8" sqref="C8"/>
    </sheetView>
  </sheetViews>
  <sheetFormatPr defaultColWidth="9.1796875" defaultRowHeight="14.5" x14ac:dyDescent="0.35"/>
  <cols>
    <col min="1" max="1" width="2.7265625" style="90" bestFit="1" customWidth="1"/>
    <col min="2" max="2" width="26.1796875" style="89" customWidth="1"/>
    <col min="3" max="3" width="9.54296875" style="89" customWidth="1"/>
    <col min="4" max="4" width="9.54296875" style="83" customWidth="1"/>
    <col min="5" max="6" width="9.36328125" style="83" customWidth="1"/>
    <col min="7" max="16384" width="9.1796875" style="83"/>
  </cols>
  <sheetData>
    <row r="1" spans="1:15" ht="29.15" customHeight="1" x14ac:dyDescent="0.35">
      <c r="A1" s="175" t="s">
        <v>212</v>
      </c>
      <c r="B1" s="176"/>
      <c r="C1" s="176"/>
      <c r="D1" s="176"/>
      <c r="E1" s="176"/>
      <c r="F1" s="176"/>
      <c r="G1" s="176"/>
      <c r="H1" s="176"/>
      <c r="I1" s="176"/>
      <c r="J1" s="176"/>
      <c r="K1" s="176"/>
      <c r="L1" s="176"/>
      <c r="M1" s="176"/>
      <c r="N1" s="176"/>
      <c r="O1" s="177"/>
    </row>
    <row r="2" spans="1:15" x14ac:dyDescent="0.35">
      <c r="A2" s="195" t="s">
        <v>3</v>
      </c>
      <c r="B2" s="195"/>
      <c r="C2" s="131">
        <v>44531</v>
      </c>
      <c r="D2" s="129">
        <v>44562</v>
      </c>
      <c r="E2" s="129">
        <v>44593</v>
      </c>
      <c r="F2" s="129">
        <v>44621</v>
      </c>
      <c r="G2" s="129">
        <v>44652</v>
      </c>
      <c r="H2" s="129">
        <v>44682</v>
      </c>
      <c r="I2" s="129">
        <v>44713</v>
      </c>
      <c r="J2" s="129">
        <v>44743</v>
      </c>
      <c r="K2" s="129">
        <v>44774</v>
      </c>
      <c r="L2" s="129">
        <v>44805</v>
      </c>
      <c r="M2" s="129">
        <v>44835</v>
      </c>
      <c r="N2" s="129">
        <v>44866</v>
      </c>
      <c r="O2" s="67">
        <v>44896</v>
      </c>
    </row>
    <row r="3" spans="1:15" ht="54" x14ac:dyDescent="0.35">
      <c r="A3" s="194"/>
      <c r="B3" s="194"/>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35">
      <c r="A4" s="81" t="s">
        <v>56</v>
      </c>
      <c r="B4" s="84"/>
      <c r="C4" s="74">
        <v>188721.21734357101</v>
      </c>
      <c r="D4" s="74">
        <v>156390.02050414</v>
      </c>
      <c r="E4" s="154"/>
      <c r="F4" s="149"/>
      <c r="G4" s="149"/>
      <c r="H4" s="149"/>
      <c r="I4" s="149"/>
      <c r="J4" s="149"/>
      <c r="K4" s="149"/>
      <c r="L4" s="149"/>
      <c r="M4" s="149"/>
      <c r="N4" s="149"/>
      <c r="O4" s="149"/>
    </row>
    <row r="5" spans="1:15" x14ac:dyDescent="0.35">
      <c r="A5" s="11"/>
      <c r="B5" s="2" t="s">
        <v>57</v>
      </c>
      <c r="C5" s="75">
        <v>7290.7340620430004</v>
      </c>
      <c r="D5" s="75">
        <v>7789.2272508730002</v>
      </c>
      <c r="E5" s="154"/>
      <c r="F5" s="143"/>
      <c r="G5" s="143"/>
      <c r="H5" s="143"/>
      <c r="I5" s="143"/>
      <c r="J5" s="143"/>
      <c r="K5" s="143"/>
      <c r="L5" s="143"/>
      <c r="M5" s="143"/>
      <c r="N5" s="143"/>
      <c r="O5" s="143"/>
    </row>
    <row r="6" spans="1:15" x14ac:dyDescent="0.35">
      <c r="A6" s="11"/>
      <c r="B6" s="2" t="s">
        <v>58</v>
      </c>
      <c r="C6" s="75">
        <v>157633.73647037</v>
      </c>
      <c r="D6" s="75">
        <v>123864.68964584</v>
      </c>
      <c r="E6" s="154"/>
      <c r="F6" s="143"/>
      <c r="G6" s="143"/>
      <c r="H6" s="143"/>
      <c r="I6" s="143"/>
      <c r="J6" s="143"/>
      <c r="K6" s="143"/>
      <c r="L6" s="143"/>
      <c r="M6" s="143"/>
      <c r="N6" s="143"/>
      <c r="O6" s="143"/>
    </row>
    <row r="7" spans="1:15" x14ac:dyDescent="0.35">
      <c r="A7" s="11"/>
      <c r="B7" s="2" t="s">
        <v>59</v>
      </c>
      <c r="C7" s="75">
        <v>11557.203508916</v>
      </c>
      <c r="D7" s="75">
        <v>12071.55801121</v>
      </c>
      <c r="E7" s="154"/>
      <c r="F7" s="143"/>
      <c r="G7" s="143"/>
      <c r="H7" s="143"/>
      <c r="I7" s="143"/>
      <c r="J7" s="143"/>
      <c r="K7" s="143"/>
      <c r="L7" s="143"/>
      <c r="M7" s="143"/>
      <c r="N7" s="143"/>
      <c r="O7" s="143"/>
    </row>
    <row r="8" spans="1:15" x14ac:dyDescent="0.35">
      <c r="A8" s="11"/>
      <c r="B8" s="2" t="s">
        <v>60</v>
      </c>
      <c r="C8" s="75">
        <v>2935.2478741129999</v>
      </c>
      <c r="D8" s="75">
        <v>3020.5830970950001</v>
      </c>
      <c r="E8" s="154"/>
      <c r="F8" s="143"/>
      <c r="G8" s="143"/>
      <c r="H8" s="143"/>
      <c r="I8" s="143"/>
      <c r="J8" s="143"/>
      <c r="K8" s="143"/>
      <c r="L8" s="143"/>
      <c r="M8" s="143"/>
      <c r="N8" s="143"/>
      <c r="O8" s="143"/>
    </row>
    <row r="9" spans="1:15" x14ac:dyDescent="0.35">
      <c r="A9" s="11"/>
      <c r="B9" s="2" t="s">
        <v>61</v>
      </c>
      <c r="C9" s="75">
        <v>628.41701703700005</v>
      </c>
      <c r="D9" s="75">
        <v>646.58728564099999</v>
      </c>
      <c r="E9" s="154"/>
      <c r="F9" s="143"/>
      <c r="G9" s="143"/>
      <c r="H9" s="143"/>
      <c r="I9" s="143"/>
      <c r="J9" s="143"/>
      <c r="K9" s="143"/>
      <c r="L9" s="143"/>
      <c r="M9" s="143"/>
      <c r="N9" s="143"/>
      <c r="O9" s="143"/>
    </row>
    <row r="10" spans="1:15" x14ac:dyDescent="0.35">
      <c r="A10" s="11"/>
      <c r="B10" s="2" t="s">
        <v>62</v>
      </c>
      <c r="C10" s="75">
        <v>8675.8784110920005</v>
      </c>
      <c r="D10" s="75">
        <v>8997.3752134810002</v>
      </c>
      <c r="E10" s="154"/>
      <c r="F10" s="143"/>
      <c r="G10" s="143"/>
      <c r="H10" s="143"/>
      <c r="I10" s="143"/>
      <c r="J10" s="143"/>
      <c r="K10" s="143"/>
      <c r="L10" s="143"/>
      <c r="M10" s="143"/>
      <c r="N10" s="143"/>
      <c r="O10" s="143"/>
    </row>
    <row r="11" spans="1:15" s="85" customFormat="1" x14ac:dyDescent="0.35">
      <c r="A11" s="86" t="s">
        <v>63</v>
      </c>
      <c r="B11" s="84"/>
      <c r="C11" s="74">
        <v>11030.840241710999</v>
      </c>
      <c r="D11" s="74">
        <v>11246.62496594</v>
      </c>
      <c r="E11" s="154"/>
      <c r="F11" s="149"/>
      <c r="G11" s="149"/>
      <c r="H11" s="149"/>
      <c r="I11" s="149"/>
      <c r="J11" s="149"/>
      <c r="K11" s="149"/>
      <c r="L11" s="149"/>
      <c r="M11" s="149"/>
      <c r="N11" s="149"/>
      <c r="O11" s="149"/>
    </row>
    <row r="12" spans="1:15" x14ac:dyDescent="0.35">
      <c r="A12" s="11"/>
      <c r="B12" s="2" t="s">
        <v>64</v>
      </c>
      <c r="C12" s="75">
        <v>179.327240072</v>
      </c>
      <c r="D12" s="75">
        <v>181.30913140300001</v>
      </c>
      <c r="E12" s="154"/>
      <c r="F12" s="143"/>
      <c r="G12" s="143"/>
      <c r="H12" s="143"/>
      <c r="I12" s="143"/>
      <c r="J12" s="143"/>
      <c r="K12" s="143"/>
      <c r="L12" s="143"/>
      <c r="M12" s="143"/>
      <c r="N12" s="143"/>
      <c r="O12" s="143"/>
    </row>
    <row r="13" spans="1:15" x14ac:dyDescent="0.35">
      <c r="A13" s="11"/>
      <c r="B13" s="2" t="s">
        <v>65</v>
      </c>
      <c r="C13" s="75">
        <v>2648.7953485779999</v>
      </c>
      <c r="D13" s="75">
        <v>2692.0315232130001</v>
      </c>
      <c r="E13" s="154"/>
      <c r="F13" s="143"/>
      <c r="G13" s="143"/>
      <c r="H13" s="143"/>
      <c r="I13" s="143"/>
      <c r="J13" s="143"/>
      <c r="K13" s="143"/>
      <c r="L13" s="143"/>
      <c r="M13" s="143"/>
      <c r="N13" s="143"/>
      <c r="O13" s="143"/>
    </row>
    <row r="14" spans="1:15" x14ac:dyDescent="0.35">
      <c r="A14" s="11"/>
      <c r="B14" s="2" t="s">
        <v>66</v>
      </c>
      <c r="C14" s="75">
        <v>266.13726346499999</v>
      </c>
      <c r="D14" s="75">
        <v>272.63899805</v>
      </c>
      <c r="E14" s="154"/>
      <c r="F14" s="143"/>
      <c r="G14" s="143"/>
      <c r="H14" s="143"/>
      <c r="I14" s="143"/>
      <c r="J14" s="143"/>
      <c r="K14" s="143"/>
      <c r="L14" s="143"/>
      <c r="M14" s="143"/>
      <c r="N14" s="143"/>
      <c r="O14" s="143"/>
    </row>
    <row r="15" spans="1:15" x14ac:dyDescent="0.35">
      <c r="A15" s="11"/>
      <c r="B15" s="2" t="s">
        <v>67</v>
      </c>
      <c r="C15" s="75">
        <v>774.99401152500002</v>
      </c>
      <c r="D15" s="75">
        <v>798.98703893300001</v>
      </c>
      <c r="E15" s="154"/>
      <c r="F15" s="143"/>
      <c r="G15" s="143"/>
      <c r="H15" s="143"/>
      <c r="I15" s="143"/>
      <c r="J15" s="143"/>
      <c r="K15" s="143"/>
      <c r="L15" s="143"/>
      <c r="M15" s="143"/>
      <c r="N15" s="143"/>
      <c r="O15" s="143"/>
    </row>
    <row r="16" spans="1:15" x14ac:dyDescent="0.35">
      <c r="A16" s="11"/>
      <c r="B16" s="2" t="s">
        <v>68</v>
      </c>
      <c r="C16" s="75">
        <v>788.39401313300004</v>
      </c>
      <c r="D16" s="75">
        <v>796.75799213100004</v>
      </c>
      <c r="E16" s="154"/>
      <c r="F16" s="143"/>
      <c r="G16" s="143"/>
      <c r="H16" s="143"/>
      <c r="I16" s="143"/>
      <c r="J16" s="143"/>
      <c r="K16" s="143"/>
      <c r="L16" s="143"/>
      <c r="M16" s="143"/>
      <c r="N16" s="143"/>
      <c r="O16" s="143"/>
    </row>
    <row r="17" spans="1:15" x14ac:dyDescent="0.35">
      <c r="A17" s="11"/>
      <c r="B17" s="2" t="s">
        <v>69</v>
      </c>
      <c r="C17" s="75">
        <v>215.73053115900001</v>
      </c>
      <c r="D17" s="75">
        <v>228.446761092</v>
      </c>
      <c r="E17" s="154"/>
      <c r="F17" s="143"/>
      <c r="G17" s="143"/>
      <c r="H17" s="143"/>
      <c r="I17" s="143"/>
      <c r="J17" s="143"/>
      <c r="K17" s="143"/>
      <c r="L17" s="143"/>
      <c r="M17" s="143"/>
      <c r="N17" s="143"/>
      <c r="O17" s="143"/>
    </row>
    <row r="18" spans="1:15" x14ac:dyDescent="0.35">
      <c r="A18" s="11"/>
      <c r="B18" s="2" t="s">
        <v>70</v>
      </c>
      <c r="C18" s="75">
        <v>312.26247146999998</v>
      </c>
      <c r="D18" s="75">
        <v>318.03544450599998</v>
      </c>
      <c r="E18" s="154"/>
      <c r="F18" s="143"/>
      <c r="G18" s="143"/>
      <c r="H18" s="143"/>
      <c r="I18" s="143"/>
      <c r="J18" s="143"/>
      <c r="K18" s="143"/>
      <c r="L18" s="143"/>
      <c r="M18" s="143"/>
      <c r="N18" s="143"/>
      <c r="O18" s="143"/>
    </row>
    <row r="19" spans="1:15" x14ac:dyDescent="0.35">
      <c r="A19" s="11"/>
      <c r="B19" s="2" t="s">
        <v>71</v>
      </c>
      <c r="C19" s="75">
        <v>664.12130632200001</v>
      </c>
      <c r="D19" s="75">
        <v>678.12992395200001</v>
      </c>
      <c r="E19" s="154"/>
      <c r="F19" s="143"/>
      <c r="G19" s="143"/>
      <c r="H19" s="143"/>
      <c r="I19" s="143"/>
      <c r="J19" s="143"/>
      <c r="K19" s="143"/>
      <c r="L19" s="143"/>
      <c r="M19" s="143"/>
      <c r="N19" s="143"/>
      <c r="O19" s="143"/>
    </row>
    <row r="20" spans="1:15" x14ac:dyDescent="0.35">
      <c r="A20" s="11"/>
      <c r="B20" s="2" t="s">
        <v>72</v>
      </c>
      <c r="C20" s="75">
        <v>91.465247923000007</v>
      </c>
      <c r="D20" s="75">
        <v>91.911874991999994</v>
      </c>
      <c r="E20" s="154"/>
      <c r="F20" s="143"/>
      <c r="G20" s="143"/>
      <c r="H20" s="143"/>
      <c r="I20" s="143"/>
      <c r="J20" s="143"/>
      <c r="K20" s="143"/>
      <c r="L20" s="143"/>
      <c r="M20" s="143"/>
      <c r="N20" s="143"/>
      <c r="O20" s="143"/>
    </row>
    <row r="21" spans="1:15" x14ac:dyDescent="0.35">
      <c r="A21" s="11"/>
      <c r="B21" s="2" t="s">
        <v>73</v>
      </c>
      <c r="C21" s="75">
        <v>1103.1943947479999</v>
      </c>
      <c r="D21" s="75">
        <v>1113.890919981</v>
      </c>
      <c r="E21" s="154"/>
      <c r="F21" s="143"/>
      <c r="G21" s="143"/>
      <c r="H21" s="143"/>
      <c r="I21" s="143"/>
      <c r="J21" s="143"/>
      <c r="K21" s="143"/>
      <c r="L21" s="143"/>
      <c r="M21" s="143"/>
      <c r="N21" s="143"/>
      <c r="O21" s="143"/>
    </row>
    <row r="22" spans="1:15" x14ac:dyDescent="0.35">
      <c r="A22" s="11"/>
      <c r="B22" s="2" t="s">
        <v>74</v>
      </c>
      <c r="C22" s="75">
        <v>788.62554062000004</v>
      </c>
      <c r="D22" s="75">
        <v>797.84827103999999</v>
      </c>
      <c r="E22" s="154"/>
      <c r="F22" s="143"/>
      <c r="G22" s="143"/>
      <c r="H22" s="143"/>
      <c r="I22" s="143"/>
      <c r="J22" s="143"/>
      <c r="K22" s="143"/>
      <c r="L22" s="143"/>
      <c r="M22" s="143"/>
      <c r="N22" s="143"/>
      <c r="O22" s="143"/>
    </row>
    <row r="23" spans="1:15" x14ac:dyDescent="0.35">
      <c r="A23" s="11"/>
      <c r="B23" s="2" t="s">
        <v>75</v>
      </c>
      <c r="C23" s="75">
        <v>67.298095114000006</v>
      </c>
      <c r="D23" s="75">
        <v>69.230297884999999</v>
      </c>
      <c r="E23" s="154"/>
      <c r="F23" s="143"/>
      <c r="G23" s="143"/>
      <c r="H23" s="143"/>
      <c r="I23" s="143"/>
      <c r="J23" s="143"/>
      <c r="K23" s="143"/>
      <c r="L23" s="143"/>
      <c r="M23" s="143"/>
      <c r="N23" s="143"/>
      <c r="O23" s="143"/>
    </row>
    <row r="24" spans="1:15" x14ac:dyDescent="0.35">
      <c r="A24" s="11"/>
      <c r="B24" s="2" t="s">
        <v>76</v>
      </c>
      <c r="C24" s="75">
        <v>8.5651718950000006</v>
      </c>
      <c r="D24" s="75">
        <v>9.2633004509999992</v>
      </c>
      <c r="E24" s="154"/>
      <c r="F24" s="143"/>
      <c r="G24" s="143"/>
      <c r="H24" s="143"/>
      <c r="I24" s="143"/>
      <c r="J24" s="143"/>
      <c r="K24" s="143"/>
      <c r="L24" s="143"/>
      <c r="M24" s="143"/>
      <c r="N24" s="143"/>
      <c r="O24" s="143"/>
    </row>
    <row r="25" spans="1:15" x14ac:dyDescent="0.35">
      <c r="A25" s="11"/>
      <c r="B25" s="2" t="s">
        <v>77</v>
      </c>
      <c r="C25" s="75">
        <v>610.60134239800004</v>
      </c>
      <c r="D25" s="75">
        <v>638.82065462900005</v>
      </c>
      <c r="E25" s="154"/>
      <c r="F25" s="143"/>
      <c r="G25" s="143"/>
      <c r="H25" s="143"/>
      <c r="I25" s="143"/>
      <c r="J25" s="143"/>
      <c r="K25" s="143"/>
      <c r="L25" s="143"/>
      <c r="M25" s="143"/>
      <c r="N25" s="143"/>
      <c r="O25" s="143"/>
    </row>
    <row r="26" spans="1:15" x14ac:dyDescent="0.35">
      <c r="A26" s="11"/>
      <c r="B26" s="2" t="s">
        <v>78</v>
      </c>
      <c r="C26" s="75">
        <v>149.08250166600001</v>
      </c>
      <c r="D26" s="75">
        <v>151.94434618400001</v>
      </c>
      <c r="E26" s="154"/>
      <c r="F26" s="143"/>
      <c r="G26" s="143"/>
      <c r="H26" s="143"/>
      <c r="I26" s="143"/>
      <c r="J26" s="143"/>
      <c r="K26" s="143"/>
      <c r="L26" s="143"/>
      <c r="M26" s="143"/>
      <c r="N26" s="143"/>
      <c r="O26" s="143"/>
    </row>
    <row r="27" spans="1:15" x14ac:dyDescent="0.35">
      <c r="A27" s="11"/>
      <c r="B27" s="2" t="s">
        <v>79</v>
      </c>
      <c r="C27" s="75">
        <v>287.47073606599997</v>
      </c>
      <c r="D27" s="75">
        <v>291.71523821</v>
      </c>
      <c r="E27" s="154"/>
      <c r="F27" s="143"/>
      <c r="G27" s="143"/>
      <c r="H27" s="143"/>
      <c r="I27" s="143"/>
      <c r="J27" s="143"/>
      <c r="K27" s="143"/>
      <c r="L27" s="143"/>
      <c r="M27" s="143"/>
      <c r="N27" s="143"/>
      <c r="O27" s="143"/>
    </row>
    <row r="28" spans="1:15" x14ac:dyDescent="0.35">
      <c r="A28" s="11"/>
      <c r="B28" s="2" t="s">
        <v>80</v>
      </c>
      <c r="C28" s="75">
        <v>13.38367349</v>
      </c>
      <c r="D28" s="75">
        <v>14.546147078000001</v>
      </c>
      <c r="E28" s="154"/>
      <c r="F28" s="143"/>
      <c r="G28" s="143"/>
      <c r="H28" s="143"/>
      <c r="I28" s="143"/>
      <c r="J28" s="143"/>
      <c r="K28" s="143"/>
      <c r="L28" s="143"/>
      <c r="M28" s="143"/>
      <c r="N28" s="143"/>
      <c r="O28" s="143"/>
    </row>
    <row r="29" spans="1:15" x14ac:dyDescent="0.35">
      <c r="A29" s="11"/>
      <c r="B29" s="2" t="s">
        <v>81</v>
      </c>
      <c r="C29" s="75">
        <v>51.929473317999999</v>
      </c>
      <c r="D29" s="75">
        <v>53.172703878</v>
      </c>
      <c r="E29" s="154"/>
      <c r="F29" s="143"/>
      <c r="G29" s="143"/>
      <c r="H29" s="143"/>
      <c r="I29" s="143"/>
      <c r="J29" s="143"/>
      <c r="K29" s="143"/>
      <c r="L29" s="143"/>
      <c r="M29" s="143"/>
      <c r="N29" s="143"/>
      <c r="O29" s="143"/>
    </row>
    <row r="30" spans="1:15" x14ac:dyDescent="0.35">
      <c r="A30" s="11"/>
      <c r="B30" s="2" t="s">
        <v>82</v>
      </c>
      <c r="C30" s="75">
        <v>17.596586252000002</v>
      </c>
      <c r="D30" s="75">
        <v>17.665536117999999</v>
      </c>
      <c r="E30" s="154"/>
      <c r="F30" s="143"/>
      <c r="G30" s="143"/>
      <c r="H30" s="143"/>
      <c r="I30" s="143"/>
      <c r="J30" s="143"/>
      <c r="K30" s="143"/>
      <c r="L30" s="143"/>
      <c r="M30" s="143"/>
      <c r="N30" s="143"/>
      <c r="O30" s="143"/>
    </row>
    <row r="31" spans="1:15" x14ac:dyDescent="0.35">
      <c r="A31" s="11"/>
      <c r="B31" s="2" t="s">
        <v>83</v>
      </c>
      <c r="C31" s="75">
        <v>647.69600225299996</v>
      </c>
      <c r="D31" s="75">
        <v>660.97690199299996</v>
      </c>
      <c r="E31" s="154"/>
      <c r="F31" s="143"/>
      <c r="G31" s="143"/>
      <c r="H31" s="143"/>
      <c r="I31" s="143"/>
      <c r="J31" s="143"/>
      <c r="K31" s="143"/>
      <c r="L31" s="143"/>
      <c r="M31" s="143"/>
      <c r="N31" s="143"/>
      <c r="O31" s="143"/>
    </row>
    <row r="32" spans="1:15" x14ac:dyDescent="0.35">
      <c r="A32" s="11"/>
      <c r="B32" s="2" t="s">
        <v>84</v>
      </c>
      <c r="C32" s="75">
        <v>39.159284550000002</v>
      </c>
      <c r="D32" s="75">
        <v>40.850889604000002</v>
      </c>
      <c r="E32" s="154"/>
      <c r="F32" s="143"/>
      <c r="G32" s="143"/>
      <c r="H32" s="143"/>
      <c r="I32" s="143"/>
      <c r="J32" s="143"/>
      <c r="K32" s="143"/>
      <c r="L32" s="143"/>
      <c r="M32" s="143"/>
      <c r="N32" s="143"/>
      <c r="O32" s="143"/>
    </row>
    <row r="33" spans="1:15" x14ac:dyDescent="0.35">
      <c r="A33" s="11"/>
      <c r="B33" s="2" t="s">
        <v>85</v>
      </c>
      <c r="C33" s="75">
        <v>912.01004411400004</v>
      </c>
      <c r="D33" s="75">
        <v>928.32996670600005</v>
      </c>
      <c r="E33" s="154"/>
      <c r="F33" s="143"/>
      <c r="G33" s="143"/>
      <c r="H33" s="143"/>
      <c r="I33" s="143"/>
      <c r="J33" s="143"/>
      <c r="K33" s="143"/>
      <c r="L33" s="143"/>
      <c r="M33" s="143"/>
      <c r="N33" s="143"/>
      <c r="O33" s="143"/>
    </row>
    <row r="34" spans="1:15" x14ac:dyDescent="0.35">
      <c r="A34" s="11"/>
      <c r="B34" s="2" t="s">
        <v>86</v>
      </c>
      <c r="C34" s="75">
        <v>120.714131166</v>
      </c>
      <c r="D34" s="75">
        <v>122.873908927</v>
      </c>
      <c r="E34" s="154"/>
      <c r="F34" s="143"/>
      <c r="G34" s="143"/>
      <c r="H34" s="143"/>
      <c r="I34" s="143"/>
      <c r="J34" s="143"/>
      <c r="K34" s="143"/>
      <c r="L34" s="143"/>
      <c r="M34" s="143"/>
      <c r="N34" s="143"/>
      <c r="O34" s="143"/>
    </row>
    <row r="35" spans="1:15" x14ac:dyDescent="0.35">
      <c r="A35" s="11"/>
      <c r="B35" s="2" t="s">
        <v>87</v>
      </c>
      <c r="C35" s="75">
        <v>115.519753799</v>
      </c>
      <c r="D35" s="75">
        <v>116.93478478900001</v>
      </c>
      <c r="E35" s="154"/>
      <c r="F35" s="143"/>
      <c r="G35" s="143"/>
      <c r="H35" s="143"/>
      <c r="I35" s="143"/>
      <c r="J35" s="143"/>
      <c r="K35" s="143"/>
      <c r="L35" s="143"/>
      <c r="M35" s="143"/>
      <c r="N35" s="143"/>
      <c r="O35" s="143"/>
    </row>
    <row r="36" spans="1:15" x14ac:dyDescent="0.35">
      <c r="A36" s="11"/>
      <c r="B36" s="2" t="s">
        <v>88</v>
      </c>
      <c r="C36" s="75">
        <v>13.808233555999999</v>
      </c>
      <c r="D36" s="75">
        <v>13.977944213000001</v>
      </c>
      <c r="E36" s="154"/>
      <c r="F36" s="143"/>
      <c r="G36" s="143"/>
      <c r="H36" s="143"/>
      <c r="I36" s="143"/>
      <c r="J36" s="143"/>
      <c r="K36" s="143"/>
      <c r="L36" s="143"/>
      <c r="M36" s="143"/>
      <c r="N36" s="143"/>
      <c r="O36" s="143"/>
    </row>
    <row r="37" spans="1:15" x14ac:dyDescent="0.35">
      <c r="A37" s="11"/>
      <c r="B37" s="2" t="s">
        <v>89</v>
      </c>
      <c r="C37" s="75">
        <v>43.818162049999998</v>
      </c>
      <c r="D37" s="75">
        <v>45.057359331000001</v>
      </c>
      <c r="E37" s="154"/>
      <c r="F37" s="143"/>
      <c r="G37" s="143"/>
      <c r="H37" s="143"/>
      <c r="I37" s="143"/>
      <c r="J37" s="143"/>
      <c r="K37" s="143"/>
      <c r="L37" s="143"/>
      <c r="M37" s="143"/>
      <c r="N37" s="143"/>
      <c r="O37" s="143"/>
    </row>
    <row r="38" spans="1:15" s="88" customFormat="1" x14ac:dyDescent="0.35">
      <c r="A38" s="11"/>
      <c r="B38" s="2" t="s">
        <v>90</v>
      </c>
      <c r="C38" s="75">
        <v>32.848504116999997</v>
      </c>
      <c r="D38" s="75">
        <v>33.177096675000001</v>
      </c>
      <c r="E38" s="154"/>
      <c r="F38" s="143"/>
      <c r="G38" s="143"/>
      <c r="H38" s="143"/>
      <c r="I38" s="143"/>
      <c r="J38" s="143"/>
      <c r="K38" s="143"/>
      <c r="L38" s="143"/>
      <c r="M38" s="143"/>
      <c r="N38" s="143"/>
      <c r="O38" s="143"/>
    </row>
    <row r="39" spans="1:15" x14ac:dyDescent="0.35">
      <c r="A39" s="11"/>
      <c r="B39" s="2" t="s">
        <v>91</v>
      </c>
      <c r="C39" s="75">
        <v>66.291176891999996</v>
      </c>
      <c r="D39" s="75">
        <v>68.100009975999996</v>
      </c>
      <c r="E39" s="154"/>
      <c r="F39" s="143"/>
      <c r="G39" s="143"/>
      <c r="H39" s="143"/>
      <c r="I39" s="143"/>
      <c r="J39" s="143"/>
      <c r="K39" s="143"/>
      <c r="L39" s="143"/>
      <c r="M39" s="143"/>
      <c r="N39" s="143"/>
      <c r="O39" s="143"/>
    </row>
    <row r="40" spans="1:15" x14ac:dyDescent="0.35">
      <c r="A40" s="86" t="s">
        <v>127</v>
      </c>
      <c r="B40" s="87"/>
      <c r="C40" s="74">
        <v>84194.334918099994</v>
      </c>
      <c r="D40" s="74">
        <v>89280.853402219</v>
      </c>
      <c r="E40" s="154"/>
      <c r="F40" s="143"/>
      <c r="G40" s="143"/>
      <c r="H40" s="143"/>
      <c r="I40" s="143"/>
      <c r="J40" s="143"/>
      <c r="K40" s="143"/>
      <c r="L40" s="143"/>
      <c r="M40" s="143"/>
      <c r="N40" s="143"/>
      <c r="O40" s="143"/>
    </row>
    <row r="41" spans="1:15" s="88" customFormat="1" x14ac:dyDescent="0.35">
      <c r="A41" s="12"/>
      <c r="B41" s="5" t="s">
        <v>0</v>
      </c>
      <c r="C41" s="74">
        <v>283946.392503382</v>
      </c>
      <c r="D41" s="74">
        <v>256917.49887229901</v>
      </c>
      <c r="E41" s="154"/>
      <c r="F41" s="144"/>
      <c r="G41" s="144"/>
      <c r="H41" s="144"/>
      <c r="I41" s="144"/>
      <c r="J41" s="144"/>
      <c r="K41" s="144"/>
      <c r="L41" s="144"/>
      <c r="M41" s="144"/>
      <c r="N41" s="144"/>
      <c r="O41" s="144"/>
    </row>
    <row r="42" spans="1:15" ht="23.15" customHeight="1" x14ac:dyDescent="0.35">
      <c r="A42" s="189"/>
      <c r="B42" s="190"/>
      <c r="C42" s="190"/>
      <c r="D42" s="190"/>
      <c r="E42" s="190"/>
      <c r="F42" s="190"/>
      <c r="G42" s="190"/>
      <c r="H42" s="190"/>
      <c r="I42" s="190"/>
      <c r="J42" s="190"/>
      <c r="K42" s="190"/>
      <c r="L42" s="190"/>
      <c r="M42" s="190"/>
      <c r="N42" s="190"/>
      <c r="O42" s="191"/>
    </row>
    <row r="46" spans="1:15" x14ac:dyDescent="0.35">
      <c r="A46" s="89"/>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5"/>
  <sheetViews>
    <sheetView showGridLines="0" zoomScale="90" zoomScaleNormal="90" workbookViewId="0">
      <pane xSplit="2" ySplit="2" topLeftCell="C3" activePane="bottomRight" state="frozen"/>
      <selection activeCell="I38" sqref="I38"/>
      <selection pane="topRight" activeCell="I38" sqref="I38"/>
      <selection pane="bottomLeft" activeCell="I38" sqref="I38"/>
      <selection pane="bottomRight" sqref="A1:O1"/>
    </sheetView>
  </sheetViews>
  <sheetFormatPr defaultColWidth="9.1796875" defaultRowHeight="14.5" x14ac:dyDescent="0.35"/>
  <cols>
    <col min="1" max="1" width="2.7265625" style="90" bestFit="1" customWidth="1"/>
    <col min="2" max="2" width="29.1796875" style="89" customWidth="1"/>
    <col min="3" max="3" width="9.7265625" style="89" customWidth="1"/>
    <col min="4" max="15" width="9.7265625" style="83" customWidth="1"/>
    <col min="16" max="16384" width="9.1796875" style="83"/>
  </cols>
  <sheetData>
    <row r="1" spans="1:15" ht="29.15" customHeight="1" x14ac:dyDescent="0.35">
      <c r="A1" s="175" t="s">
        <v>211</v>
      </c>
      <c r="B1" s="176"/>
      <c r="C1" s="176"/>
      <c r="D1" s="176"/>
      <c r="E1" s="176"/>
      <c r="F1" s="176"/>
      <c r="G1" s="176"/>
      <c r="H1" s="176"/>
      <c r="I1" s="176"/>
      <c r="J1" s="176"/>
      <c r="K1" s="176"/>
      <c r="L1" s="176"/>
      <c r="M1" s="176"/>
      <c r="N1" s="176"/>
      <c r="O1" s="176"/>
    </row>
    <row r="2" spans="1:15" x14ac:dyDescent="0.35">
      <c r="A2" s="195" t="s">
        <v>3</v>
      </c>
      <c r="B2" s="195"/>
      <c r="C2" s="131">
        <v>44531</v>
      </c>
      <c r="D2" s="67">
        <v>44562</v>
      </c>
      <c r="E2" s="67">
        <v>44593</v>
      </c>
      <c r="F2" s="67">
        <v>44621</v>
      </c>
      <c r="G2" s="67">
        <v>44652</v>
      </c>
      <c r="H2" s="67">
        <v>44682</v>
      </c>
      <c r="I2" s="67">
        <v>44713</v>
      </c>
      <c r="J2" s="67">
        <v>44743</v>
      </c>
      <c r="K2" s="67">
        <v>44774</v>
      </c>
      <c r="L2" s="67">
        <v>44805</v>
      </c>
      <c r="M2" s="67">
        <v>44835</v>
      </c>
      <c r="N2" s="67">
        <v>44866</v>
      </c>
      <c r="O2" s="67">
        <v>44896</v>
      </c>
    </row>
    <row r="3" spans="1:15" ht="54" x14ac:dyDescent="0.35">
      <c r="A3" s="194"/>
      <c r="B3" s="194"/>
      <c r="C3" s="68" t="s">
        <v>128</v>
      </c>
      <c r="D3" s="68" t="s">
        <v>128</v>
      </c>
      <c r="E3" s="68" t="s">
        <v>128</v>
      </c>
      <c r="F3" s="68" t="s">
        <v>128</v>
      </c>
      <c r="G3" s="68" t="s">
        <v>128</v>
      </c>
      <c r="H3" s="68" t="s">
        <v>128</v>
      </c>
      <c r="I3" s="68" t="s">
        <v>128</v>
      </c>
      <c r="J3" s="68" t="s">
        <v>128</v>
      </c>
      <c r="K3" s="68" t="s">
        <v>128</v>
      </c>
      <c r="L3" s="68" t="s">
        <v>128</v>
      </c>
      <c r="M3" s="68" t="s">
        <v>128</v>
      </c>
      <c r="N3" s="68" t="s">
        <v>128</v>
      </c>
      <c r="O3" s="68" t="s">
        <v>128</v>
      </c>
    </row>
    <row r="4" spans="1:15" s="85" customFormat="1" x14ac:dyDescent="0.35">
      <c r="A4" s="81" t="s">
        <v>56</v>
      </c>
      <c r="B4" s="84"/>
      <c r="C4" s="19">
        <v>246625.28347820599</v>
      </c>
      <c r="D4" s="19">
        <v>259093.28506620001</v>
      </c>
      <c r="E4" s="154"/>
      <c r="F4" s="149"/>
      <c r="G4" s="149"/>
      <c r="H4" s="149"/>
      <c r="I4" s="149"/>
      <c r="J4" s="149"/>
      <c r="K4" s="149"/>
      <c r="L4" s="149"/>
      <c r="M4" s="149"/>
      <c r="N4" s="149"/>
      <c r="O4" s="149"/>
    </row>
    <row r="5" spans="1:15" x14ac:dyDescent="0.35">
      <c r="A5" s="11"/>
      <c r="B5" s="2" t="s">
        <v>57</v>
      </c>
      <c r="C5" s="3">
        <v>25579.754371644001</v>
      </c>
      <c r="D5" s="3">
        <v>26742.919377279999</v>
      </c>
      <c r="E5" s="154"/>
      <c r="F5" s="143"/>
      <c r="G5" s="143"/>
      <c r="H5" s="143"/>
      <c r="I5" s="143"/>
      <c r="J5" s="143"/>
      <c r="K5" s="143"/>
      <c r="L5" s="143"/>
      <c r="M5" s="143"/>
      <c r="N5" s="143"/>
      <c r="O5" s="143"/>
    </row>
    <row r="6" spans="1:15" x14ac:dyDescent="0.35">
      <c r="A6" s="11"/>
      <c r="B6" s="2" t="s">
        <v>58</v>
      </c>
      <c r="C6" s="3">
        <v>82009.572546192998</v>
      </c>
      <c r="D6" s="3">
        <v>86768.953223225995</v>
      </c>
      <c r="E6" s="154"/>
      <c r="F6" s="143"/>
      <c r="G6" s="143"/>
      <c r="H6" s="143"/>
      <c r="I6" s="143"/>
      <c r="J6" s="143"/>
      <c r="K6" s="143"/>
      <c r="L6" s="143"/>
      <c r="M6" s="143"/>
      <c r="N6" s="143"/>
      <c r="O6" s="143"/>
    </row>
    <row r="7" spans="1:15" x14ac:dyDescent="0.35">
      <c r="A7" s="11"/>
      <c r="B7" s="2" t="s">
        <v>59</v>
      </c>
      <c r="C7" s="3">
        <v>79023.228497848002</v>
      </c>
      <c r="D7" s="3">
        <v>82640.494760290007</v>
      </c>
      <c r="E7" s="154"/>
      <c r="F7" s="143"/>
      <c r="G7" s="143"/>
      <c r="H7" s="143"/>
      <c r="I7" s="143"/>
      <c r="J7" s="143"/>
      <c r="K7" s="143"/>
      <c r="L7" s="143"/>
      <c r="M7" s="143"/>
      <c r="N7" s="143"/>
      <c r="O7" s="143"/>
    </row>
    <row r="8" spans="1:15" x14ac:dyDescent="0.35">
      <c r="A8" s="11"/>
      <c r="B8" s="2" t="s">
        <v>60</v>
      </c>
      <c r="C8" s="3">
        <v>21859.511963202</v>
      </c>
      <c r="D8" s="3">
        <v>22779.609903954999</v>
      </c>
      <c r="E8" s="154"/>
      <c r="F8" s="143"/>
      <c r="G8" s="143"/>
      <c r="H8" s="143"/>
      <c r="I8" s="143"/>
      <c r="J8" s="143"/>
      <c r="K8" s="143"/>
      <c r="L8" s="143"/>
      <c r="M8" s="143"/>
      <c r="N8" s="143"/>
      <c r="O8" s="143"/>
    </row>
    <row r="9" spans="1:15" x14ac:dyDescent="0.35">
      <c r="A9" s="11"/>
      <c r="B9" s="2" t="s">
        <v>61</v>
      </c>
      <c r="C9" s="3">
        <v>3259.2690963310001</v>
      </c>
      <c r="D9" s="3">
        <v>3436.941583113</v>
      </c>
      <c r="E9" s="154"/>
      <c r="F9" s="143"/>
      <c r="G9" s="143"/>
      <c r="H9" s="143"/>
      <c r="I9" s="143"/>
      <c r="J9" s="143"/>
      <c r="K9" s="143"/>
      <c r="L9" s="143"/>
      <c r="M9" s="143"/>
      <c r="N9" s="143"/>
      <c r="O9" s="143"/>
    </row>
    <row r="10" spans="1:15" x14ac:dyDescent="0.35">
      <c r="A10" s="11"/>
      <c r="B10" s="2" t="s">
        <v>62</v>
      </c>
      <c r="C10" s="3">
        <v>34893.947002988003</v>
      </c>
      <c r="D10" s="3">
        <v>36724.366218335999</v>
      </c>
      <c r="E10" s="154"/>
      <c r="F10" s="143"/>
      <c r="G10" s="143"/>
      <c r="H10" s="143"/>
      <c r="I10" s="143"/>
      <c r="J10" s="143"/>
      <c r="K10" s="143"/>
      <c r="L10" s="143"/>
      <c r="M10" s="143"/>
      <c r="N10" s="143"/>
      <c r="O10" s="143"/>
    </row>
    <row r="11" spans="1:15" s="85" customFormat="1" x14ac:dyDescent="0.35">
      <c r="A11" s="86" t="s">
        <v>63</v>
      </c>
      <c r="B11" s="84"/>
      <c r="C11" s="19">
        <v>49227.310199102001</v>
      </c>
      <c r="D11" s="19">
        <v>51680.151397180998</v>
      </c>
      <c r="E11" s="154"/>
      <c r="F11" s="149"/>
      <c r="G11" s="149"/>
      <c r="H11" s="149"/>
      <c r="I11" s="149"/>
      <c r="J11" s="149"/>
      <c r="K11" s="149"/>
      <c r="L11" s="149"/>
      <c r="M11" s="149"/>
      <c r="N11" s="149"/>
      <c r="O11" s="149"/>
    </row>
    <row r="12" spans="1:15" x14ac:dyDescent="0.35">
      <c r="A12" s="11"/>
      <c r="B12" s="2" t="s">
        <v>64</v>
      </c>
      <c r="C12" s="3">
        <v>1036.7665330090001</v>
      </c>
      <c r="D12" s="3">
        <v>1076.179226473</v>
      </c>
      <c r="E12" s="154"/>
      <c r="F12" s="143"/>
      <c r="G12" s="143"/>
      <c r="H12" s="143"/>
      <c r="I12" s="143"/>
      <c r="J12" s="143"/>
      <c r="K12" s="143"/>
      <c r="L12" s="143"/>
      <c r="M12" s="143"/>
      <c r="N12" s="143"/>
      <c r="O12" s="143"/>
    </row>
    <row r="13" spans="1:15" x14ac:dyDescent="0.35">
      <c r="A13" s="11"/>
      <c r="B13" s="2" t="s">
        <v>65</v>
      </c>
      <c r="C13" s="3">
        <v>6644.9319743389997</v>
      </c>
      <c r="D13" s="3">
        <v>6973.5793184200002</v>
      </c>
      <c r="E13" s="154"/>
      <c r="F13" s="143"/>
      <c r="G13" s="143"/>
      <c r="H13" s="143"/>
      <c r="I13" s="143"/>
      <c r="J13" s="143"/>
      <c r="K13" s="143"/>
      <c r="L13" s="143"/>
      <c r="M13" s="143"/>
      <c r="N13" s="143"/>
      <c r="O13" s="143"/>
    </row>
    <row r="14" spans="1:15" x14ac:dyDescent="0.35">
      <c r="A14" s="11"/>
      <c r="B14" s="2" t="s">
        <v>66</v>
      </c>
      <c r="C14" s="3">
        <v>2225.5471810109998</v>
      </c>
      <c r="D14" s="3">
        <v>2347.418852238</v>
      </c>
      <c r="E14" s="154"/>
      <c r="F14" s="143"/>
      <c r="G14" s="143"/>
      <c r="H14" s="143"/>
      <c r="I14" s="143"/>
      <c r="J14" s="143"/>
      <c r="K14" s="143"/>
      <c r="L14" s="143"/>
      <c r="M14" s="143"/>
      <c r="N14" s="143"/>
      <c r="O14" s="143"/>
    </row>
    <row r="15" spans="1:15" x14ac:dyDescent="0.35">
      <c r="A15" s="11"/>
      <c r="B15" s="2" t="s">
        <v>67</v>
      </c>
      <c r="C15" s="3">
        <v>2820.8445440649998</v>
      </c>
      <c r="D15" s="3">
        <v>2966.5883718680002</v>
      </c>
      <c r="E15" s="154"/>
      <c r="F15" s="143"/>
      <c r="G15" s="143"/>
      <c r="H15" s="143"/>
      <c r="I15" s="143"/>
      <c r="J15" s="143"/>
      <c r="K15" s="143"/>
      <c r="L15" s="143"/>
      <c r="M15" s="143"/>
      <c r="N15" s="143"/>
      <c r="O15" s="143"/>
    </row>
    <row r="16" spans="1:15" x14ac:dyDescent="0.35">
      <c r="A16" s="11"/>
      <c r="B16" s="2" t="s">
        <v>68</v>
      </c>
      <c r="C16" s="3">
        <v>1920.51330269</v>
      </c>
      <c r="D16" s="3">
        <v>2047.1421841660001</v>
      </c>
      <c r="E16" s="154"/>
      <c r="F16" s="143"/>
      <c r="G16" s="143"/>
      <c r="H16" s="143"/>
      <c r="I16" s="143"/>
      <c r="J16" s="143"/>
      <c r="K16" s="143"/>
      <c r="L16" s="143"/>
      <c r="M16" s="143"/>
      <c r="N16" s="143"/>
      <c r="O16" s="143"/>
    </row>
    <row r="17" spans="1:15" x14ac:dyDescent="0.35">
      <c r="A17" s="11"/>
      <c r="B17" s="2" t="s">
        <v>69</v>
      </c>
      <c r="C17" s="3">
        <v>627.81233018499995</v>
      </c>
      <c r="D17" s="3">
        <v>662.50166307200004</v>
      </c>
      <c r="E17" s="154"/>
      <c r="F17" s="143"/>
      <c r="G17" s="143"/>
      <c r="H17" s="143"/>
      <c r="I17" s="143"/>
      <c r="J17" s="143"/>
      <c r="K17" s="143"/>
      <c r="L17" s="143"/>
      <c r="M17" s="143"/>
      <c r="N17" s="143"/>
      <c r="O17" s="143"/>
    </row>
    <row r="18" spans="1:15" x14ac:dyDescent="0.35">
      <c r="A18" s="11"/>
      <c r="B18" s="2" t="s">
        <v>70</v>
      </c>
      <c r="C18" s="3">
        <v>1558.9499457940001</v>
      </c>
      <c r="D18" s="3">
        <v>1615.623805601</v>
      </c>
      <c r="E18" s="154"/>
      <c r="F18" s="143"/>
      <c r="G18" s="143"/>
      <c r="H18" s="143"/>
      <c r="I18" s="143"/>
      <c r="J18" s="143"/>
      <c r="K18" s="143"/>
      <c r="L18" s="143"/>
      <c r="M18" s="143"/>
      <c r="N18" s="143"/>
      <c r="O18" s="143"/>
    </row>
    <row r="19" spans="1:15" x14ac:dyDescent="0.35">
      <c r="A19" s="11"/>
      <c r="B19" s="2" t="s">
        <v>71</v>
      </c>
      <c r="C19" s="3">
        <v>4487.6928190640001</v>
      </c>
      <c r="D19" s="3">
        <v>4696.9168058320001</v>
      </c>
      <c r="E19" s="154"/>
      <c r="F19" s="143"/>
      <c r="G19" s="143"/>
      <c r="H19" s="143"/>
      <c r="I19" s="143"/>
      <c r="J19" s="143"/>
      <c r="K19" s="143"/>
      <c r="L19" s="143"/>
      <c r="M19" s="143"/>
      <c r="N19" s="143"/>
      <c r="O19" s="143"/>
    </row>
    <row r="20" spans="1:15" x14ac:dyDescent="0.35">
      <c r="A20" s="11"/>
      <c r="B20" s="2" t="s">
        <v>72</v>
      </c>
      <c r="C20" s="3">
        <v>647.13752574099999</v>
      </c>
      <c r="D20" s="3">
        <v>664.974857767</v>
      </c>
      <c r="E20" s="154"/>
      <c r="F20" s="143"/>
      <c r="G20" s="143"/>
      <c r="H20" s="143"/>
      <c r="I20" s="143"/>
      <c r="J20" s="143"/>
      <c r="K20" s="143"/>
      <c r="L20" s="143"/>
      <c r="M20" s="143"/>
      <c r="N20" s="143"/>
      <c r="O20" s="143"/>
    </row>
    <row r="21" spans="1:15" x14ac:dyDescent="0.35">
      <c r="A21" s="11"/>
      <c r="B21" s="2" t="s">
        <v>73</v>
      </c>
      <c r="C21" s="3">
        <v>3480.9484832970002</v>
      </c>
      <c r="D21" s="3">
        <v>3638.5565469329999</v>
      </c>
      <c r="E21" s="154"/>
      <c r="F21" s="143"/>
      <c r="G21" s="143"/>
      <c r="H21" s="143"/>
      <c r="I21" s="143"/>
      <c r="J21" s="143"/>
      <c r="K21" s="143"/>
      <c r="L21" s="143"/>
      <c r="M21" s="143"/>
      <c r="N21" s="143"/>
      <c r="O21" s="143"/>
    </row>
    <row r="22" spans="1:15" x14ac:dyDescent="0.35">
      <c r="A22" s="11"/>
      <c r="B22" s="2" t="s">
        <v>74</v>
      </c>
      <c r="C22" s="3">
        <v>1641.919910713</v>
      </c>
      <c r="D22" s="3">
        <v>1739.333127441</v>
      </c>
      <c r="E22" s="154"/>
      <c r="F22" s="143"/>
      <c r="G22" s="143"/>
      <c r="H22" s="143"/>
      <c r="I22" s="143"/>
      <c r="J22" s="143"/>
      <c r="K22" s="143"/>
      <c r="L22" s="143"/>
      <c r="M22" s="143"/>
      <c r="N22" s="143"/>
      <c r="O22" s="143"/>
    </row>
    <row r="23" spans="1:15" x14ac:dyDescent="0.35">
      <c r="A23" s="11"/>
      <c r="B23" s="2" t="s">
        <v>75</v>
      </c>
      <c r="C23" s="3">
        <v>976.07773723499997</v>
      </c>
      <c r="D23" s="3">
        <v>1027.9130157229999</v>
      </c>
      <c r="E23" s="154"/>
      <c r="F23" s="143"/>
      <c r="G23" s="143"/>
      <c r="H23" s="143"/>
      <c r="I23" s="143"/>
      <c r="J23" s="143"/>
      <c r="K23" s="143"/>
      <c r="L23" s="143"/>
      <c r="M23" s="143"/>
      <c r="N23" s="143"/>
      <c r="O23" s="143"/>
    </row>
    <row r="24" spans="1:15" x14ac:dyDescent="0.35">
      <c r="A24" s="11"/>
      <c r="B24" s="2" t="s">
        <v>76</v>
      </c>
      <c r="C24" s="3">
        <v>253.865295954</v>
      </c>
      <c r="D24" s="3">
        <v>268.020674692</v>
      </c>
      <c r="E24" s="154"/>
      <c r="F24" s="143"/>
      <c r="G24" s="143"/>
      <c r="H24" s="143"/>
      <c r="I24" s="143"/>
      <c r="J24" s="143"/>
      <c r="K24" s="143"/>
      <c r="L24" s="143"/>
      <c r="M24" s="143"/>
      <c r="N24" s="143"/>
      <c r="O24" s="143"/>
    </row>
    <row r="25" spans="1:15" x14ac:dyDescent="0.35">
      <c r="A25" s="11"/>
      <c r="B25" s="2" t="s">
        <v>77</v>
      </c>
      <c r="C25" s="3">
        <v>3035.5504195389999</v>
      </c>
      <c r="D25" s="3">
        <v>3200.50760803</v>
      </c>
      <c r="E25" s="154"/>
      <c r="F25" s="143"/>
      <c r="G25" s="143"/>
      <c r="H25" s="143"/>
      <c r="I25" s="143"/>
      <c r="J25" s="143"/>
      <c r="K25" s="143"/>
      <c r="L25" s="143"/>
      <c r="M25" s="143"/>
      <c r="N25" s="143"/>
      <c r="O25" s="143"/>
    </row>
    <row r="26" spans="1:15" x14ac:dyDescent="0.35">
      <c r="A26" s="11"/>
      <c r="B26" s="2" t="s">
        <v>78</v>
      </c>
      <c r="C26" s="3">
        <v>2063.3624369730001</v>
      </c>
      <c r="D26" s="3">
        <v>2178.8338998650001</v>
      </c>
      <c r="E26" s="154"/>
      <c r="F26" s="143"/>
      <c r="G26" s="143"/>
      <c r="H26" s="143"/>
      <c r="I26" s="143"/>
      <c r="J26" s="143"/>
      <c r="K26" s="143"/>
      <c r="L26" s="143"/>
      <c r="M26" s="143"/>
      <c r="N26" s="143"/>
      <c r="O26" s="143"/>
    </row>
    <row r="27" spans="1:15" x14ac:dyDescent="0.35">
      <c r="A27" s="11"/>
      <c r="B27" s="2" t="s">
        <v>79</v>
      </c>
      <c r="C27" s="3">
        <v>1957.3613005340001</v>
      </c>
      <c r="D27" s="3">
        <v>2058.2846307189998</v>
      </c>
      <c r="E27" s="154"/>
      <c r="F27" s="143"/>
      <c r="G27" s="143"/>
      <c r="H27" s="143"/>
      <c r="I27" s="143"/>
      <c r="J27" s="143"/>
      <c r="K27" s="143"/>
      <c r="L27" s="143"/>
      <c r="M27" s="143"/>
      <c r="N27" s="143"/>
      <c r="O27" s="143"/>
    </row>
    <row r="28" spans="1:15" x14ac:dyDescent="0.35">
      <c r="A28" s="11"/>
      <c r="B28" s="2" t="s">
        <v>80</v>
      </c>
      <c r="C28" s="3">
        <v>814.56323912599998</v>
      </c>
      <c r="D28" s="3">
        <v>859.12248129399995</v>
      </c>
      <c r="E28" s="154"/>
      <c r="F28" s="143"/>
      <c r="G28" s="143"/>
      <c r="H28" s="143"/>
      <c r="I28" s="143"/>
      <c r="J28" s="143"/>
      <c r="K28" s="143"/>
      <c r="L28" s="143"/>
      <c r="M28" s="143"/>
      <c r="N28" s="143"/>
      <c r="O28" s="143"/>
    </row>
    <row r="29" spans="1:15" x14ac:dyDescent="0.35">
      <c r="A29" s="11"/>
      <c r="B29" s="2" t="s">
        <v>81</v>
      </c>
      <c r="C29" s="3">
        <v>845.64609478199998</v>
      </c>
      <c r="D29" s="3">
        <v>895.23161099100003</v>
      </c>
      <c r="E29" s="154"/>
      <c r="F29" s="143"/>
      <c r="G29" s="143"/>
      <c r="H29" s="143"/>
      <c r="I29" s="143"/>
      <c r="J29" s="143"/>
      <c r="K29" s="143"/>
      <c r="L29" s="143"/>
      <c r="M29" s="143"/>
      <c r="N29" s="143"/>
      <c r="O29" s="143"/>
    </row>
    <row r="30" spans="1:15" x14ac:dyDescent="0.35">
      <c r="A30" s="11"/>
      <c r="B30" s="2" t="s">
        <v>82</v>
      </c>
      <c r="C30" s="3">
        <v>258.030901728</v>
      </c>
      <c r="D30" s="3">
        <v>273.451720776</v>
      </c>
      <c r="E30" s="154"/>
      <c r="F30" s="143"/>
      <c r="G30" s="143"/>
      <c r="H30" s="143"/>
      <c r="I30" s="143"/>
      <c r="J30" s="143"/>
      <c r="K30" s="143"/>
      <c r="L30" s="143"/>
      <c r="M30" s="143"/>
      <c r="N30" s="143"/>
      <c r="O30" s="143"/>
    </row>
    <row r="31" spans="1:15" x14ac:dyDescent="0.35">
      <c r="A31" s="11"/>
      <c r="B31" s="2" t="s">
        <v>83</v>
      </c>
      <c r="C31" s="3">
        <v>4187.7801889880002</v>
      </c>
      <c r="D31" s="3">
        <v>4388.0718352650001</v>
      </c>
      <c r="E31" s="154"/>
      <c r="F31" s="143"/>
      <c r="G31" s="143"/>
      <c r="H31" s="143"/>
      <c r="I31" s="143"/>
      <c r="J31" s="143"/>
      <c r="K31" s="143"/>
      <c r="L31" s="143"/>
      <c r="M31" s="143"/>
      <c r="N31" s="143"/>
      <c r="O31" s="143"/>
    </row>
    <row r="32" spans="1:15" x14ac:dyDescent="0.35">
      <c r="A32" s="11"/>
      <c r="B32" s="2" t="s">
        <v>84</v>
      </c>
      <c r="C32" s="3">
        <v>660.64019450399996</v>
      </c>
      <c r="D32" s="3">
        <v>694.23485778300005</v>
      </c>
      <c r="E32" s="154"/>
      <c r="F32" s="143"/>
      <c r="G32" s="143"/>
      <c r="H32" s="143"/>
      <c r="I32" s="143"/>
      <c r="J32" s="143"/>
      <c r="K32" s="143"/>
      <c r="L32" s="143"/>
      <c r="M32" s="143"/>
      <c r="N32" s="143"/>
      <c r="O32" s="143"/>
    </row>
    <row r="33" spans="1:15" x14ac:dyDescent="0.35">
      <c r="A33" s="11"/>
      <c r="B33" s="2" t="s">
        <v>85</v>
      </c>
      <c r="C33" s="3">
        <v>3445.8963404790002</v>
      </c>
      <c r="D33" s="3">
        <v>3589.2142061999998</v>
      </c>
      <c r="E33" s="154"/>
      <c r="F33" s="143"/>
      <c r="G33" s="143"/>
      <c r="H33" s="143"/>
      <c r="I33" s="143"/>
      <c r="J33" s="143"/>
      <c r="K33" s="143"/>
      <c r="L33" s="143"/>
      <c r="M33" s="143"/>
      <c r="N33" s="143"/>
      <c r="O33" s="143"/>
    </row>
    <row r="34" spans="1:15" x14ac:dyDescent="0.35">
      <c r="A34" s="11"/>
      <c r="B34" s="2" t="s">
        <v>86</v>
      </c>
      <c r="C34" s="3">
        <v>1625.7474705879999</v>
      </c>
      <c r="D34" s="3">
        <v>1703.250221559</v>
      </c>
      <c r="E34" s="154"/>
      <c r="F34" s="143"/>
      <c r="G34" s="143"/>
      <c r="H34" s="143"/>
      <c r="I34" s="143"/>
      <c r="J34" s="143"/>
      <c r="K34" s="143"/>
      <c r="L34" s="143"/>
      <c r="M34" s="143"/>
      <c r="N34" s="143"/>
      <c r="O34" s="143"/>
    </row>
    <row r="35" spans="1:15" x14ac:dyDescent="0.35">
      <c r="A35" s="11"/>
      <c r="B35" s="2" t="s">
        <v>87</v>
      </c>
      <c r="C35" s="3">
        <v>537.55557820000001</v>
      </c>
      <c r="D35" s="3">
        <v>569.21648083000002</v>
      </c>
      <c r="E35" s="154"/>
      <c r="F35" s="143"/>
      <c r="G35" s="143"/>
      <c r="H35" s="143"/>
      <c r="I35" s="143"/>
      <c r="J35" s="143"/>
      <c r="K35" s="143"/>
      <c r="L35" s="143"/>
      <c r="M35" s="143"/>
      <c r="N35" s="143"/>
      <c r="O35" s="143"/>
    </row>
    <row r="36" spans="1:15" x14ac:dyDescent="0.35">
      <c r="A36" s="11"/>
      <c r="B36" s="2" t="s">
        <v>88</v>
      </c>
      <c r="C36" s="3">
        <v>191.330267749</v>
      </c>
      <c r="D36" s="3">
        <v>204.44892567900001</v>
      </c>
      <c r="E36" s="154"/>
      <c r="F36" s="143"/>
      <c r="G36" s="143"/>
      <c r="H36" s="143"/>
      <c r="I36" s="143"/>
      <c r="J36" s="143"/>
      <c r="K36" s="143"/>
      <c r="L36" s="143"/>
      <c r="M36" s="143"/>
      <c r="N36" s="143"/>
      <c r="O36" s="143"/>
    </row>
    <row r="37" spans="1:15" x14ac:dyDescent="0.35">
      <c r="A37" s="11"/>
      <c r="B37" s="2" t="s">
        <v>89</v>
      </c>
      <c r="C37" s="3">
        <v>324.05325554199999</v>
      </c>
      <c r="D37" s="3">
        <v>344.84227422399999</v>
      </c>
      <c r="E37" s="154"/>
      <c r="F37" s="143"/>
      <c r="G37" s="143"/>
      <c r="H37" s="143"/>
      <c r="I37" s="143"/>
      <c r="J37" s="143"/>
      <c r="K37" s="143"/>
      <c r="L37" s="143"/>
      <c r="M37" s="143"/>
      <c r="N37" s="143"/>
      <c r="O37" s="143"/>
    </row>
    <row r="38" spans="1:15" s="88" customFormat="1" x14ac:dyDescent="0.35">
      <c r="A38" s="11"/>
      <c r="B38" s="2" t="s">
        <v>90</v>
      </c>
      <c r="C38" s="3">
        <v>203.01121285299999</v>
      </c>
      <c r="D38" s="3">
        <v>215.25872427100001</v>
      </c>
      <c r="E38" s="154"/>
      <c r="F38" s="143"/>
      <c r="G38" s="143"/>
      <c r="H38" s="143"/>
      <c r="I38" s="143"/>
      <c r="J38" s="143"/>
      <c r="K38" s="143"/>
      <c r="L38" s="143"/>
      <c r="M38" s="143"/>
      <c r="N38" s="143"/>
      <c r="O38" s="143"/>
    </row>
    <row r="39" spans="1:15" x14ac:dyDescent="0.35">
      <c r="A39" s="11"/>
      <c r="B39" s="2" t="s">
        <v>91</v>
      </c>
      <c r="C39" s="3">
        <v>753.77371442000003</v>
      </c>
      <c r="D39" s="3">
        <v>781.43346946899999</v>
      </c>
      <c r="E39" s="154"/>
      <c r="F39" s="143"/>
      <c r="G39" s="143"/>
      <c r="H39" s="143"/>
      <c r="I39" s="143"/>
      <c r="J39" s="143"/>
      <c r="K39" s="143"/>
      <c r="L39" s="143"/>
      <c r="M39" s="143"/>
      <c r="N39" s="143"/>
      <c r="O39" s="143"/>
    </row>
    <row r="40" spans="1:15" s="88" customFormat="1" x14ac:dyDescent="0.35">
      <c r="A40" s="12"/>
      <c r="B40" s="5" t="s">
        <v>0</v>
      </c>
      <c r="C40" s="19">
        <v>295852.593677308</v>
      </c>
      <c r="D40" s="19">
        <v>310773.43646338099</v>
      </c>
      <c r="E40" s="154"/>
      <c r="F40" s="144"/>
      <c r="G40" s="144"/>
      <c r="H40" s="144"/>
      <c r="I40" s="144"/>
      <c r="J40" s="144"/>
      <c r="K40" s="144"/>
      <c r="L40" s="144"/>
      <c r="M40" s="144"/>
      <c r="N40" s="144"/>
      <c r="O40" s="144"/>
    </row>
    <row r="41" spans="1:15" ht="23.15" customHeight="1" x14ac:dyDescent="0.35">
      <c r="A41" s="189"/>
      <c r="B41" s="190"/>
      <c r="C41" s="190"/>
      <c r="D41" s="190"/>
      <c r="E41" s="190"/>
      <c r="F41" s="190"/>
      <c r="G41" s="190"/>
      <c r="H41" s="190"/>
      <c r="I41" s="190"/>
      <c r="J41" s="190"/>
      <c r="K41" s="190"/>
      <c r="L41" s="190"/>
      <c r="M41" s="190"/>
      <c r="N41" s="190"/>
      <c r="O41" s="191"/>
    </row>
    <row r="45" spans="1:15" x14ac:dyDescent="0.35">
      <c r="A45" s="89"/>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48"/>
  <sheetViews>
    <sheetView showGridLines="0" zoomScaleNormal="100" zoomScalePageLayoutView="130" workbookViewId="0">
      <selection activeCell="C17" sqref="C17"/>
    </sheetView>
  </sheetViews>
  <sheetFormatPr defaultColWidth="8.81640625" defaultRowHeight="14.5" x14ac:dyDescent="0.35"/>
  <cols>
    <col min="1" max="1" width="4.26953125" style="53" customWidth="1"/>
    <col min="2" max="2" width="3.7265625" customWidth="1"/>
    <col min="3" max="3" width="40.7265625" style="14" customWidth="1"/>
    <col min="4" max="4" width="3.7265625" style="16" customWidth="1"/>
    <col min="5" max="5" width="40.7265625" style="16" customWidth="1"/>
    <col min="6" max="6" width="30.7265625" style="13" customWidth="1"/>
    <col min="7" max="7" width="50.7265625" customWidth="1"/>
  </cols>
  <sheetData>
    <row r="9" spans="1:7" ht="25" x14ac:dyDescent="0.5">
      <c r="C9" s="62" t="s">
        <v>7</v>
      </c>
      <c r="D9" s="18"/>
      <c r="E9" s="63" t="s">
        <v>8</v>
      </c>
    </row>
    <row r="11" spans="1:7" ht="18" x14ac:dyDescent="0.35">
      <c r="C11" s="42" t="s">
        <v>180</v>
      </c>
      <c r="D11" s="43"/>
      <c r="E11" s="43" t="s">
        <v>181</v>
      </c>
    </row>
    <row r="12" spans="1:7" s="29" customFormat="1" ht="20.149999999999999" customHeight="1" x14ac:dyDescent="0.35">
      <c r="A12" s="60"/>
      <c r="C12" s="38" t="s">
        <v>182</v>
      </c>
      <c r="D12" s="38"/>
      <c r="E12" s="39" t="s">
        <v>183</v>
      </c>
      <c r="F12" s="13"/>
      <c r="G12" s="36"/>
    </row>
    <row r="13" spans="1:7" ht="14.9" customHeight="1" x14ac:dyDescent="0.35">
      <c r="C13" s="38"/>
      <c r="D13" s="38"/>
      <c r="E13" s="39"/>
      <c r="G13" s="15"/>
    </row>
    <row r="14" spans="1:7" ht="18" x14ac:dyDescent="0.35">
      <c r="C14" s="42" t="s">
        <v>184</v>
      </c>
      <c r="D14" s="38"/>
      <c r="E14" s="43" t="s">
        <v>185</v>
      </c>
    </row>
    <row r="15" spans="1:7" s="29" customFormat="1" ht="21.65" customHeight="1" x14ac:dyDescent="0.35">
      <c r="A15" s="60"/>
      <c r="C15" s="38" t="s">
        <v>186</v>
      </c>
      <c r="D15" s="38"/>
      <c r="E15" s="39" t="s">
        <v>187</v>
      </c>
      <c r="F15" s="13"/>
      <c r="G15" s="36"/>
    </row>
    <row r="16" spans="1:7" ht="14.9" customHeight="1" x14ac:dyDescent="0.35">
      <c r="C16" s="38"/>
      <c r="D16" s="38"/>
      <c r="E16" s="39"/>
      <c r="G16" s="15"/>
    </row>
    <row r="17" spans="1:7" ht="18" x14ac:dyDescent="0.35">
      <c r="C17" s="42" t="s">
        <v>188</v>
      </c>
      <c r="D17" s="43"/>
      <c r="E17" s="43" t="s">
        <v>189</v>
      </c>
    </row>
    <row r="18" spans="1:7" ht="18" x14ac:dyDescent="0.35">
      <c r="C18" s="38" t="s">
        <v>141</v>
      </c>
      <c r="D18" s="38"/>
      <c r="E18" s="39" t="s">
        <v>157</v>
      </c>
      <c r="G18" s="15"/>
    </row>
    <row r="19" spans="1:7" ht="14.9" customHeight="1" x14ac:dyDescent="0.35">
      <c r="C19" s="38"/>
      <c r="D19" s="38"/>
      <c r="E19" s="39"/>
      <c r="G19" s="15"/>
    </row>
    <row r="20" spans="1:7" ht="18" x14ac:dyDescent="0.35">
      <c r="C20" s="42" t="s">
        <v>190</v>
      </c>
      <c r="D20" s="43"/>
      <c r="E20" s="43" t="s">
        <v>191</v>
      </c>
    </row>
    <row r="21" spans="1:7" s="37" customFormat="1" ht="18" x14ac:dyDescent="0.35">
      <c r="A21" s="61"/>
      <c r="C21" s="38" t="s">
        <v>142</v>
      </c>
      <c r="D21" s="38"/>
      <c r="E21" s="39" t="s">
        <v>158</v>
      </c>
      <c r="F21" s="40"/>
      <c r="G21" s="41"/>
    </row>
    <row r="22" spans="1:7" ht="14.9" customHeight="1" x14ac:dyDescent="0.35">
      <c r="C22" s="38"/>
      <c r="D22" s="38"/>
      <c r="E22" s="39"/>
      <c r="G22" s="15"/>
    </row>
    <row r="23" spans="1:7" ht="18" x14ac:dyDescent="0.35">
      <c r="C23" s="43" t="s">
        <v>136</v>
      </c>
      <c r="D23" s="43"/>
      <c r="E23" s="43" t="s">
        <v>139</v>
      </c>
    </row>
    <row r="24" spans="1:7" ht="47.5" customHeight="1" x14ac:dyDescent="0.35">
      <c r="C24" s="38" t="s">
        <v>192</v>
      </c>
      <c r="D24" s="39"/>
      <c r="E24" s="39" t="s">
        <v>193</v>
      </c>
      <c r="G24" s="15"/>
    </row>
    <row r="25" spans="1:7" ht="14.9" customHeight="1" x14ac:dyDescent="0.35">
      <c r="C25" s="38"/>
      <c r="D25" s="39"/>
      <c r="E25" s="39"/>
      <c r="G25" s="15"/>
    </row>
    <row r="26" spans="1:7" ht="14.9" customHeight="1" x14ac:dyDescent="0.35">
      <c r="C26" s="43" t="s">
        <v>217</v>
      </c>
      <c r="D26" s="38"/>
      <c r="E26" s="43" t="s">
        <v>217</v>
      </c>
      <c r="G26" s="15"/>
    </row>
    <row r="27" spans="1:7" ht="31" customHeight="1" x14ac:dyDescent="0.35">
      <c r="C27" s="38" t="s">
        <v>216</v>
      </c>
      <c r="D27" s="38"/>
      <c r="E27" s="39" t="s">
        <v>218</v>
      </c>
      <c r="G27" s="15"/>
    </row>
    <row r="28" spans="1:7" x14ac:dyDescent="0.35">
      <c r="C28" s="42" t="s">
        <v>135</v>
      </c>
      <c r="D28" s="43"/>
      <c r="E28" s="43" t="s">
        <v>138</v>
      </c>
    </row>
    <row r="29" spans="1:7" ht="11.5" customHeight="1" x14ac:dyDescent="0.35">
      <c r="C29" s="38" t="s">
        <v>159</v>
      </c>
      <c r="D29" s="39"/>
      <c r="E29" s="39" t="s">
        <v>160</v>
      </c>
      <c r="G29" s="15"/>
    </row>
    <row r="30" spans="1:7" ht="14.9" customHeight="1" x14ac:dyDescent="0.35">
      <c r="C30" s="38"/>
      <c r="D30" s="38"/>
      <c r="E30" s="39"/>
      <c r="G30" s="15"/>
    </row>
    <row r="31" spans="1:7" x14ac:dyDescent="0.35">
      <c r="C31" s="42" t="s">
        <v>137</v>
      </c>
      <c r="D31" s="39"/>
      <c r="E31" s="43" t="s">
        <v>147</v>
      </c>
      <c r="G31" s="15"/>
    </row>
    <row r="32" spans="1:7" ht="18" x14ac:dyDescent="0.35">
      <c r="C32" s="38" t="s">
        <v>194</v>
      </c>
      <c r="D32" s="39"/>
      <c r="E32" s="39" t="s">
        <v>140</v>
      </c>
    </row>
    <row r="33" spans="3:7" ht="14.9" customHeight="1" x14ac:dyDescent="0.35">
      <c r="C33" s="38"/>
      <c r="D33" s="38"/>
      <c r="E33" s="39"/>
      <c r="G33" s="15"/>
    </row>
    <row r="34" spans="3:7" x14ac:dyDescent="0.35">
      <c r="C34" s="42" t="s">
        <v>195</v>
      </c>
      <c r="D34" s="42"/>
      <c r="E34" s="43" t="s">
        <v>196</v>
      </c>
      <c r="G34" s="15"/>
    </row>
    <row r="35" spans="3:7" x14ac:dyDescent="0.35">
      <c r="C35" s="38" t="s">
        <v>9</v>
      </c>
      <c r="D35" s="38"/>
      <c r="E35" s="39" t="s">
        <v>10</v>
      </c>
    </row>
    <row r="36" spans="3:7" ht="14.9" customHeight="1" x14ac:dyDescent="0.35">
      <c r="C36" s="38"/>
      <c r="D36" s="38"/>
      <c r="E36" s="39"/>
      <c r="G36" s="15"/>
    </row>
    <row r="37" spans="3:7" x14ac:dyDescent="0.35">
      <c r="C37" s="42" t="s">
        <v>197</v>
      </c>
      <c r="D37" s="43"/>
      <c r="E37" s="43" t="s">
        <v>198</v>
      </c>
    </row>
    <row r="38" spans="3:7" x14ac:dyDescent="0.35">
      <c r="C38" s="38" t="s">
        <v>11</v>
      </c>
      <c r="D38" s="39"/>
      <c r="E38" s="39" t="s">
        <v>12</v>
      </c>
    </row>
    <row r="39" spans="3:7" ht="14.9" customHeight="1" x14ac:dyDescent="0.35">
      <c r="C39" s="38"/>
      <c r="D39" s="39"/>
      <c r="E39" s="39"/>
    </row>
    <row r="40" spans="3:7" x14ac:dyDescent="0.35">
      <c r="C40" s="42" t="s">
        <v>199</v>
      </c>
      <c r="D40" s="42"/>
      <c r="E40" s="43" t="s">
        <v>163</v>
      </c>
    </row>
    <row r="41" spans="3:7" ht="29.5" customHeight="1" x14ac:dyDescent="0.35">
      <c r="C41" s="38" t="s">
        <v>161</v>
      </c>
      <c r="D41" s="38"/>
      <c r="E41" s="39" t="s">
        <v>162</v>
      </c>
      <c r="G41" s="15"/>
    </row>
    <row r="42" spans="3:7" ht="14.9" customHeight="1" x14ac:dyDescent="0.35">
      <c r="C42" s="38"/>
      <c r="D42" s="38"/>
      <c r="E42" s="39"/>
      <c r="G42" s="15"/>
    </row>
    <row r="43" spans="3:7" x14ac:dyDescent="0.35">
      <c r="C43" s="42" t="s">
        <v>166</v>
      </c>
      <c r="D43" s="38"/>
      <c r="E43" s="43" t="s">
        <v>165</v>
      </c>
    </row>
    <row r="44" spans="3:7" ht="27" x14ac:dyDescent="0.35">
      <c r="C44" s="38" t="s">
        <v>200</v>
      </c>
      <c r="D44" s="38"/>
      <c r="E44" s="39" t="s">
        <v>164</v>
      </c>
      <c r="G44" s="15"/>
    </row>
    <row r="45" spans="3:7" ht="14.9" customHeight="1" x14ac:dyDescent="0.35">
      <c r="C45" s="46"/>
      <c r="D45" s="46"/>
      <c r="E45" s="47"/>
      <c r="G45" s="15"/>
    </row>
    <row r="46" spans="3:7" x14ac:dyDescent="0.35">
      <c r="C46" s="38"/>
      <c r="D46" s="39"/>
      <c r="E46" s="39"/>
    </row>
    <row r="47" spans="3:7" x14ac:dyDescent="0.35">
      <c r="C47" s="38"/>
      <c r="D47" s="39"/>
      <c r="E47" s="39"/>
    </row>
    <row r="48" spans="3:7" x14ac:dyDescent="0.35">
      <c r="C48" s="44"/>
      <c r="D48" s="45"/>
      <c r="E48" s="4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4" sqref="E14"/>
    </sheetView>
  </sheetViews>
  <sheetFormatPr defaultColWidth="8.81640625" defaultRowHeight="14.5" x14ac:dyDescent="0.35"/>
  <cols>
    <col min="1" max="1" width="4.26953125" style="53" customWidth="1"/>
    <col min="2" max="2" width="3.7265625" customWidth="1"/>
    <col min="3" max="3" width="9.26953125" customWidth="1"/>
    <col min="4" max="4" width="3.26953125" customWidth="1"/>
    <col min="5" max="5" width="57.453125" customWidth="1"/>
  </cols>
  <sheetData>
    <row r="9" spans="3:5" x14ac:dyDescent="0.35">
      <c r="C9" s="64" t="s">
        <v>1</v>
      </c>
      <c r="D9" s="65" t="s">
        <v>13</v>
      </c>
      <c r="E9" s="66" t="s">
        <v>14</v>
      </c>
    </row>
    <row r="10" spans="3:5" x14ac:dyDescent="0.35">
      <c r="C10" s="64" t="s">
        <v>167</v>
      </c>
      <c r="D10" s="65" t="s">
        <v>13</v>
      </c>
      <c r="E10" s="66" t="s">
        <v>169</v>
      </c>
    </row>
    <row r="11" spans="3:5" x14ac:dyDescent="0.35">
      <c r="C11" s="64" t="s">
        <v>168</v>
      </c>
      <c r="D11" s="65" t="s">
        <v>13</v>
      </c>
      <c r="E11" s="66" t="s">
        <v>170</v>
      </c>
    </row>
    <row r="12" spans="3:5" x14ac:dyDescent="0.35">
      <c r="C12" s="64" t="s">
        <v>15</v>
      </c>
      <c r="D12" s="65" t="s">
        <v>13</v>
      </c>
      <c r="E12" s="66" t="s">
        <v>16</v>
      </c>
    </row>
    <row r="13" spans="3:5" x14ac:dyDescent="0.35">
      <c r="C13" s="64" t="s">
        <v>17</v>
      </c>
      <c r="D13" s="65" t="s">
        <v>13</v>
      </c>
      <c r="E13" s="66"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tabSelected="1" zoomScale="90" zoomScaleNormal="90" zoomScaleSheetLayoutView="120" workbookViewId="0">
      <selection activeCell="C15" sqref="C15"/>
    </sheetView>
  </sheetViews>
  <sheetFormatPr defaultColWidth="8.81640625" defaultRowHeight="14.5" x14ac:dyDescent="0.35"/>
  <cols>
    <col min="1" max="5" width="21.7265625" customWidth="1"/>
    <col min="6" max="6" width="9.1796875" bestFit="1" customWidth="1"/>
  </cols>
  <sheetData>
    <row r="1" spans="1:7" ht="29.9" customHeight="1" x14ac:dyDescent="0.35">
      <c r="A1" s="175" t="s">
        <v>34</v>
      </c>
      <c r="B1" s="176"/>
      <c r="C1" s="176"/>
      <c r="D1" s="176"/>
      <c r="E1" s="177"/>
    </row>
    <row r="2" spans="1:7" ht="38.15" customHeight="1" x14ac:dyDescent="0.35">
      <c r="A2" s="52" t="s">
        <v>146</v>
      </c>
      <c r="B2" s="52" t="s">
        <v>277</v>
      </c>
      <c r="C2" s="52" t="s">
        <v>143</v>
      </c>
      <c r="D2" s="52" t="s">
        <v>144</v>
      </c>
      <c r="E2" s="52" t="s">
        <v>145</v>
      </c>
    </row>
    <row r="3" spans="1:7" x14ac:dyDescent="0.35">
      <c r="A3" s="22" t="s">
        <v>32</v>
      </c>
      <c r="B3" s="33">
        <v>96</v>
      </c>
      <c r="C3" s="120">
        <v>3920.7170470709998</v>
      </c>
      <c r="D3" s="120">
        <v>1570.372384285</v>
      </c>
      <c r="E3" s="120">
        <v>2350.3446627859998</v>
      </c>
    </row>
    <row r="4" spans="1:7" x14ac:dyDescent="0.35">
      <c r="A4" s="23" t="s">
        <v>33</v>
      </c>
      <c r="B4" s="34">
        <v>7</v>
      </c>
      <c r="C4" s="120">
        <v>69.469871443000002</v>
      </c>
      <c r="D4" s="120">
        <v>42.154799484999998</v>
      </c>
      <c r="E4" s="120">
        <v>27.315071958000001</v>
      </c>
    </row>
    <row r="5" spans="1:7" x14ac:dyDescent="0.35">
      <c r="A5" s="8" t="s">
        <v>274</v>
      </c>
      <c r="B5" s="35">
        <f>SUM(B3:B4)</f>
        <v>103</v>
      </c>
      <c r="C5" s="128">
        <v>3990.1869185139999</v>
      </c>
      <c r="D5" s="128">
        <v>1612.52718377</v>
      </c>
      <c r="E5" s="128">
        <v>2377.6597347440002</v>
      </c>
      <c r="F5" s="76"/>
    </row>
    <row r="6" spans="1:7" ht="32.25" customHeight="1" x14ac:dyDescent="0.35">
      <c r="A6" s="172" t="s">
        <v>276</v>
      </c>
      <c r="B6" s="173"/>
      <c r="C6" s="173"/>
      <c r="D6" s="173"/>
      <c r="E6" s="174"/>
    </row>
    <row r="7" spans="1:7" ht="12.65" customHeight="1" x14ac:dyDescent="0.35">
      <c r="C7" s="123"/>
      <c r="D7" s="123"/>
      <c r="E7" s="123"/>
      <c r="G7" s="115"/>
    </row>
    <row r="8" spans="1:7" ht="14.15" customHeight="1" x14ac:dyDescent="0.35">
      <c r="C8" s="123"/>
      <c r="D8" s="123"/>
      <c r="E8" s="123"/>
    </row>
    <row r="9" spans="1:7" x14ac:dyDescent="0.35">
      <c r="C9" s="123"/>
      <c r="D9" s="123"/>
      <c r="E9" s="123"/>
    </row>
    <row r="11" spans="1:7" ht="14.15" customHeight="1" x14ac:dyDescent="0.3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3"/>
  <sheetViews>
    <sheetView showGridLines="0" zoomScale="90" zoomScaleNormal="90" workbookViewId="0">
      <pane xSplit="1" ySplit="2" topLeftCell="B3" activePane="bottomRight" state="frozen"/>
      <selection pane="topRight" activeCell="B1" sqref="B1"/>
      <selection pane="bottomLeft" activeCell="A3" sqref="A3"/>
      <selection pane="bottomRight" activeCell="A34" sqref="A34:XFD42"/>
    </sheetView>
  </sheetViews>
  <sheetFormatPr defaultColWidth="9.26953125" defaultRowHeight="14.5" x14ac:dyDescent="0.35"/>
  <cols>
    <col min="1" max="1" width="44.7265625" style="104" customWidth="1"/>
    <col min="2" max="2" width="14.36328125" style="104" bestFit="1" customWidth="1"/>
    <col min="3" max="3" width="14.36328125" bestFit="1" customWidth="1"/>
    <col min="7" max="16384" width="9.26953125" style="104"/>
  </cols>
  <sheetData>
    <row r="1" spans="1:14" ht="42" customHeight="1" x14ac:dyDescent="0.35">
      <c r="A1" s="178" t="s">
        <v>219</v>
      </c>
      <c r="B1" s="179"/>
      <c r="C1" s="179"/>
      <c r="D1" s="179"/>
      <c r="E1" s="179"/>
      <c r="F1" s="179"/>
      <c r="G1" s="179"/>
      <c r="H1" s="179"/>
      <c r="I1" s="179"/>
      <c r="J1" s="179"/>
      <c r="K1" s="179"/>
      <c r="L1" s="179"/>
      <c r="M1" s="179"/>
      <c r="N1" s="179"/>
    </row>
    <row r="2" spans="1:14" x14ac:dyDescent="0.35">
      <c r="A2" s="135" t="s">
        <v>220</v>
      </c>
      <c r="B2" s="132">
        <v>44552</v>
      </c>
      <c r="C2" s="132">
        <v>44583</v>
      </c>
      <c r="D2" s="132">
        <v>44614</v>
      </c>
      <c r="E2" s="132">
        <v>44642</v>
      </c>
      <c r="F2" s="132">
        <v>44673</v>
      </c>
      <c r="G2" s="132">
        <v>44703</v>
      </c>
      <c r="H2" s="132">
        <v>44734</v>
      </c>
      <c r="I2" s="132">
        <v>44764</v>
      </c>
      <c r="J2" s="132">
        <v>44795</v>
      </c>
      <c r="K2" s="132">
        <v>44826</v>
      </c>
      <c r="L2" s="132">
        <v>44856</v>
      </c>
      <c r="M2" s="132">
        <v>44887</v>
      </c>
      <c r="N2" s="132">
        <v>44917</v>
      </c>
    </row>
    <row r="3" spans="1:14" x14ac:dyDescent="0.35">
      <c r="A3" s="107" t="s">
        <v>221</v>
      </c>
      <c r="B3" s="6"/>
      <c r="C3" s="133"/>
      <c r="D3" s="133"/>
      <c r="E3" s="133"/>
      <c r="F3" s="133"/>
      <c r="G3" s="136"/>
      <c r="H3" s="136"/>
      <c r="I3" s="136"/>
      <c r="J3" s="136"/>
      <c r="K3" s="136"/>
      <c r="L3" s="136"/>
      <c r="M3" s="136"/>
      <c r="N3" s="136"/>
    </row>
    <row r="4" spans="1:14" x14ac:dyDescent="0.35">
      <c r="A4" s="108" t="s">
        <v>222</v>
      </c>
      <c r="B4" s="124">
        <v>1410.8649265419999</v>
      </c>
      <c r="C4" s="124">
        <v>1313.7085490520001</v>
      </c>
      <c r="D4" s="133"/>
      <c r="E4" s="133"/>
      <c r="F4" s="133"/>
      <c r="G4" s="136"/>
      <c r="H4" s="136"/>
      <c r="I4" s="136"/>
      <c r="J4" s="136"/>
      <c r="K4" s="136"/>
      <c r="L4" s="136"/>
      <c r="M4" s="136"/>
      <c r="N4" s="136"/>
    </row>
    <row r="5" spans="1:14" x14ac:dyDescent="0.35">
      <c r="A5" s="108" t="s">
        <v>223</v>
      </c>
      <c r="B5" s="124">
        <v>768.35632508100002</v>
      </c>
      <c r="C5" s="124">
        <v>806.05987201200003</v>
      </c>
      <c r="D5" s="133"/>
      <c r="E5" s="133"/>
      <c r="F5" s="133"/>
      <c r="G5" s="136"/>
      <c r="H5" s="136"/>
      <c r="I5" s="136"/>
      <c r="J5" s="136"/>
      <c r="K5" s="136"/>
      <c r="L5" s="136"/>
      <c r="M5" s="136"/>
      <c r="N5" s="136"/>
    </row>
    <row r="6" spans="1:14" x14ac:dyDescent="0.35">
      <c r="A6" s="108" t="s">
        <v>224</v>
      </c>
      <c r="B6" s="124">
        <v>34.929118656999997</v>
      </c>
      <c r="C6" s="124">
        <v>32.116888731000003</v>
      </c>
      <c r="D6" s="133"/>
      <c r="E6" s="133"/>
      <c r="F6" s="133"/>
      <c r="G6" s="136"/>
      <c r="H6" s="136"/>
      <c r="I6" s="136"/>
      <c r="J6" s="136"/>
      <c r="K6" s="136"/>
      <c r="L6" s="136"/>
      <c r="M6" s="136"/>
      <c r="N6" s="136"/>
    </row>
    <row r="7" spans="1:14" x14ac:dyDescent="0.35">
      <c r="A7" s="108" t="s">
        <v>225</v>
      </c>
      <c r="B7" s="124">
        <v>171.721124777</v>
      </c>
      <c r="C7" s="124">
        <v>177.239900718</v>
      </c>
      <c r="D7" s="133"/>
      <c r="E7" s="133"/>
      <c r="F7" s="133"/>
      <c r="G7" s="136"/>
      <c r="H7" s="136"/>
      <c r="I7" s="136"/>
      <c r="J7" s="136"/>
      <c r="K7" s="136"/>
      <c r="L7" s="136"/>
      <c r="M7" s="136"/>
      <c r="N7" s="136"/>
    </row>
    <row r="8" spans="1:14" x14ac:dyDescent="0.35">
      <c r="A8" s="108" t="s">
        <v>226</v>
      </c>
      <c r="B8" s="124">
        <v>969.87486494999996</v>
      </c>
      <c r="C8" s="124">
        <v>942.65310633900003</v>
      </c>
      <c r="D8" s="133"/>
      <c r="E8" s="133"/>
      <c r="F8" s="133"/>
      <c r="G8" s="136"/>
      <c r="H8" s="136"/>
      <c r="I8" s="136"/>
      <c r="J8" s="136"/>
      <c r="K8" s="136"/>
      <c r="L8" s="136"/>
      <c r="M8" s="136"/>
      <c r="N8" s="136"/>
    </row>
    <row r="9" spans="1:14" x14ac:dyDescent="0.35">
      <c r="A9" s="108" t="s">
        <v>227</v>
      </c>
      <c r="B9" s="124">
        <v>71.582973523000007</v>
      </c>
      <c r="C9" s="124">
        <v>70.679142350000006</v>
      </c>
      <c r="D9" s="133"/>
      <c r="E9" s="133"/>
      <c r="F9" s="133"/>
      <c r="G9" s="136"/>
      <c r="H9" s="136"/>
      <c r="I9" s="136"/>
      <c r="J9" s="136"/>
      <c r="K9" s="136"/>
      <c r="L9" s="136"/>
      <c r="M9" s="136"/>
      <c r="N9" s="136"/>
    </row>
    <row r="10" spans="1:14" x14ac:dyDescent="0.35">
      <c r="A10" s="108" t="s">
        <v>228</v>
      </c>
      <c r="B10" s="124">
        <v>184.70798225199999</v>
      </c>
      <c r="C10" s="124">
        <v>174.93213839399999</v>
      </c>
      <c r="D10" s="133"/>
      <c r="E10" s="133"/>
      <c r="F10" s="133"/>
      <c r="G10" s="136"/>
      <c r="H10" s="136"/>
      <c r="I10" s="136"/>
      <c r="J10" s="136"/>
      <c r="K10" s="136"/>
      <c r="L10" s="136"/>
      <c r="M10" s="136"/>
      <c r="N10" s="136"/>
    </row>
    <row r="11" spans="1:14" x14ac:dyDescent="0.35">
      <c r="A11" s="108" t="s">
        <v>229</v>
      </c>
      <c r="B11" s="124">
        <v>261.39628181500001</v>
      </c>
      <c r="C11" s="124">
        <v>261.02269682500003</v>
      </c>
      <c r="D11" s="133"/>
      <c r="E11" s="133"/>
      <c r="F11" s="133"/>
      <c r="G11" s="136"/>
      <c r="H11" s="136"/>
      <c r="I11" s="136"/>
      <c r="J11" s="136"/>
      <c r="K11" s="136"/>
      <c r="L11" s="136"/>
      <c r="M11" s="136"/>
      <c r="N11" s="136"/>
    </row>
    <row r="12" spans="1:14" x14ac:dyDescent="0.35">
      <c r="A12" s="108" t="s">
        <v>230</v>
      </c>
      <c r="B12" s="124">
        <v>186.92132877500001</v>
      </c>
      <c r="C12" s="124">
        <v>211.774624093</v>
      </c>
      <c r="D12" s="133"/>
      <c r="E12" s="133"/>
      <c r="F12" s="133"/>
      <c r="G12" s="136"/>
      <c r="H12" s="136"/>
      <c r="I12" s="136"/>
      <c r="J12" s="136"/>
      <c r="K12" s="136"/>
      <c r="L12" s="136"/>
      <c r="M12" s="136"/>
      <c r="N12" s="136"/>
    </row>
    <row r="13" spans="1:14" s="109" customFormat="1" x14ac:dyDescent="0.35">
      <c r="A13" s="107" t="s">
        <v>231</v>
      </c>
      <c r="B13" s="125">
        <v>4060.3549263720001</v>
      </c>
      <c r="C13" s="125">
        <v>3990.1869185139999</v>
      </c>
      <c r="D13" s="137"/>
      <c r="E13" s="137"/>
      <c r="F13" s="137"/>
      <c r="G13" s="137"/>
      <c r="H13" s="137"/>
      <c r="I13" s="137"/>
      <c r="J13" s="137"/>
      <c r="K13" s="137"/>
      <c r="L13" s="137"/>
      <c r="M13" s="137"/>
      <c r="N13" s="137"/>
    </row>
    <row r="14" spans="1:14" x14ac:dyDescent="0.35">
      <c r="A14" s="107" t="s">
        <v>232</v>
      </c>
      <c r="B14" s="7"/>
      <c r="C14" s="7">
        <v>0</v>
      </c>
      <c r="D14" s="133"/>
      <c r="E14" s="133"/>
      <c r="F14" s="133"/>
      <c r="G14" s="136"/>
      <c r="H14" s="136"/>
      <c r="I14" s="136"/>
      <c r="J14" s="136"/>
      <c r="K14" s="136"/>
      <c r="L14" s="136"/>
      <c r="M14" s="136"/>
      <c r="N14" s="136"/>
    </row>
    <row r="15" spans="1:14" x14ac:dyDescent="0.35">
      <c r="A15" s="108" t="s">
        <v>233</v>
      </c>
      <c r="B15" s="124">
        <v>371.83073596200001</v>
      </c>
      <c r="C15" s="124">
        <v>403.57337154800001</v>
      </c>
      <c r="D15" s="133"/>
      <c r="E15" s="133"/>
      <c r="F15" s="133"/>
      <c r="G15" s="136"/>
      <c r="H15" s="136"/>
      <c r="I15" s="136"/>
      <c r="J15" s="136"/>
      <c r="K15" s="136"/>
      <c r="L15" s="136"/>
      <c r="M15" s="136"/>
      <c r="N15" s="136"/>
    </row>
    <row r="16" spans="1:14" x14ac:dyDescent="0.35">
      <c r="A16" s="108" t="s">
        <v>234</v>
      </c>
      <c r="B16" s="124">
        <v>838.38588312900004</v>
      </c>
      <c r="C16" s="124">
        <v>792.85967873799996</v>
      </c>
      <c r="D16" s="133"/>
      <c r="E16" s="133"/>
      <c r="F16" s="133"/>
      <c r="G16" s="136"/>
      <c r="H16" s="136"/>
      <c r="I16" s="136"/>
      <c r="J16" s="136"/>
      <c r="K16" s="136"/>
      <c r="L16" s="136"/>
      <c r="M16" s="136"/>
      <c r="N16" s="136"/>
    </row>
    <row r="17" spans="1:14" x14ac:dyDescent="0.35">
      <c r="A17" s="108" t="s">
        <v>235</v>
      </c>
      <c r="B17" s="124">
        <v>129.295901437</v>
      </c>
      <c r="C17" s="124">
        <v>67.151732957999997</v>
      </c>
      <c r="D17" s="133"/>
      <c r="E17" s="133"/>
      <c r="F17" s="133"/>
      <c r="G17" s="136"/>
      <c r="H17" s="136"/>
      <c r="I17" s="136"/>
      <c r="J17" s="136"/>
      <c r="K17" s="136"/>
      <c r="L17" s="136"/>
      <c r="M17" s="136"/>
      <c r="N17" s="136"/>
    </row>
    <row r="18" spans="1:14" x14ac:dyDescent="0.35">
      <c r="A18" s="108" t="s">
        <v>236</v>
      </c>
      <c r="B18" s="124">
        <v>36.202378609999997</v>
      </c>
      <c r="C18" s="124">
        <v>37.966851159999997</v>
      </c>
      <c r="D18" s="133"/>
      <c r="E18" s="133"/>
      <c r="F18" s="133"/>
      <c r="G18" s="136"/>
      <c r="H18" s="136"/>
      <c r="I18" s="136"/>
      <c r="J18" s="136"/>
      <c r="K18" s="136"/>
      <c r="L18" s="136"/>
      <c r="M18" s="136"/>
      <c r="N18" s="136"/>
    </row>
    <row r="19" spans="1:14" x14ac:dyDescent="0.35">
      <c r="A19" s="108" t="s">
        <v>237</v>
      </c>
      <c r="B19" s="124">
        <v>87.432144772000001</v>
      </c>
      <c r="C19" s="124">
        <v>168.888098386</v>
      </c>
      <c r="D19" s="133"/>
      <c r="E19" s="133"/>
      <c r="F19" s="133"/>
      <c r="G19" s="136"/>
      <c r="H19" s="136"/>
      <c r="I19" s="136"/>
      <c r="J19" s="136"/>
      <c r="K19" s="136"/>
      <c r="L19" s="136"/>
      <c r="M19" s="136"/>
      <c r="N19" s="136"/>
    </row>
    <row r="20" spans="1:14" x14ac:dyDescent="0.35">
      <c r="A20" s="108" t="s">
        <v>238</v>
      </c>
      <c r="B20" s="124">
        <v>1.6015152960000001</v>
      </c>
      <c r="C20" s="124">
        <v>1.6015152960000001</v>
      </c>
      <c r="D20" s="133"/>
      <c r="E20" s="133"/>
      <c r="F20" s="133"/>
      <c r="G20" s="136"/>
      <c r="H20" s="136"/>
      <c r="I20" s="136"/>
      <c r="J20" s="136"/>
      <c r="K20" s="136"/>
      <c r="L20" s="136"/>
      <c r="M20" s="136"/>
      <c r="N20" s="136"/>
    </row>
    <row r="21" spans="1:14" x14ac:dyDescent="0.35">
      <c r="A21" s="108" t="s">
        <v>239</v>
      </c>
      <c r="B21" s="124">
        <v>135.512321566</v>
      </c>
      <c r="C21" s="124">
        <v>140.485935684</v>
      </c>
      <c r="D21" s="133"/>
      <c r="E21" s="133"/>
      <c r="F21" s="133"/>
      <c r="G21" s="136"/>
      <c r="H21" s="136"/>
      <c r="I21" s="136"/>
      <c r="J21" s="136"/>
      <c r="K21" s="136"/>
      <c r="L21" s="136"/>
      <c r="M21" s="136"/>
      <c r="N21" s="136"/>
    </row>
    <row r="22" spans="1:14" s="109" customFormat="1" x14ac:dyDescent="0.35">
      <c r="A22" s="107" t="s">
        <v>240</v>
      </c>
      <c r="B22" s="125">
        <v>1600.2608807720001</v>
      </c>
      <c r="C22" s="125">
        <v>1612.52718377</v>
      </c>
      <c r="D22" s="137"/>
      <c r="E22" s="137"/>
      <c r="F22" s="137"/>
      <c r="G22" s="137"/>
      <c r="H22" s="137"/>
      <c r="I22" s="137"/>
      <c r="J22" s="137"/>
      <c r="K22" s="137"/>
      <c r="L22" s="137"/>
      <c r="M22" s="137"/>
      <c r="N22" s="137"/>
    </row>
    <row r="23" spans="1:14" x14ac:dyDescent="0.35">
      <c r="A23" s="107" t="s">
        <v>241</v>
      </c>
      <c r="B23" s="7"/>
      <c r="C23" s="7">
        <v>0</v>
      </c>
      <c r="D23" s="133"/>
      <c r="E23" s="133"/>
      <c r="F23" s="133"/>
      <c r="G23" s="136"/>
      <c r="H23" s="136"/>
      <c r="I23" s="136"/>
      <c r="J23" s="136"/>
      <c r="K23" s="136"/>
      <c r="L23" s="136"/>
      <c r="M23" s="136"/>
      <c r="N23" s="136"/>
    </row>
    <row r="24" spans="1:14" x14ac:dyDescent="0.35">
      <c r="A24" s="108" t="s">
        <v>242</v>
      </c>
      <c r="B24" s="124">
        <v>3517.2913538560001</v>
      </c>
      <c r="C24" s="124">
        <v>3521.1755743620001</v>
      </c>
      <c r="D24" s="133"/>
      <c r="E24" s="133"/>
      <c r="F24" s="133"/>
      <c r="G24" s="136"/>
      <c r="H24" s="136"/>
      <c r="I24" s="136"/>
      <c r="J24" s="136"/>
      <c r="K24" s="136"/>
      <c r="L24" s="136"/>
      <c r="M24" s="136"/>
      <c r="N24" s="136"/>
    </row>
    <row r="25" spans="1:14" x14ac:dyDescent="0.35">
      <c r="A25" s="108" t="s">
        <v>243</v>
      </c>
      <c r="B25" s="124">
        <v>976.81614589000003</v>
      </c>
      <c r="C25" s="124">
        <v>965.05259529700004</v>
      </c>
      <c r="D25" s="133"/>
      <c r="E25" s="133"/>
      <c r="F25" s="133"/>
      <c r="G25" s="136"/>
      <c r="H25" s="136"/>
      <c r="I25" s="136"/>
      <c r="J25" s="136"/>
      <c r="K25" s="136"/>
      <c r="L25" s="136"/>
      <c r="M25" s="136"/>
      <c r="N25" s="136"/>
    </row>
    <row r="26" spans="1:14" x14ac:dyDescent="0.35">
      <c r="A26" s="108" t="s">
        <v>244</v>
      </c>
      <c r="B26" s="124">
        <v>-2037.256982079</v>
      </c>
      <c r="C26" s="124">
        <v>-1925.674240109</v>
      </c>
      <c r="D26" s="133"/>
      <c r="E26" s="133"/>
      <c r="F26" s="133"/>
      <c r="G26" s="136"/>
      <c r="H26" s="136"/>
      <c r="I26" s="136"/>
      <c r="J26" s="136"/>
      <c r="K26" s="136"/>
      <c r="L26" s="136"/>
      <c r="M26" s="136"/>
      <c r="N26" s="136"/>
    </row>
    <row r="27" spans="1:14" x14ac:dyDescent="0.35">
      <c r="A27" s="108" t="s">
        <v>245</v>
      </c>
      <c r="B27" s="124">
        <v>3.2435279330000002</v>
      </c>
      <c r="C27" s="124">
        <v>-182.894194806</v>
      </c>
      <c r="D27" s="133"/>
      <c r="E27" s="133"/>
      <c r="F27" s="133"/>
      <c r="G27" s="136"/>
      <c r="H27" s="136"/>
      <c r="I27" s="136"/>
      <c r="J27" s="136"/>
      <c r="K27" s="136"/>
      <c r="L27" s="136"/>
      <c r="M27" s="136"/>
      <c r="N27" s="136"/>
    </row>
    <row r="28" spans="1:14" s="109" customFormat="1" x14ac:dyDescent="0.35">
      <c r="A28" s="107" t="s">
        <v>246</v>
      </c>
      <c r="B28" s="125">
        <v>2460.0940455999998</v>
      </c>
      <c r="C28" s="125">
        <v>2377.6597347440002</v>
      </c>
      <c r="D28" s="137"/>
      <c r="E28" s="137"/>
      <c r="F28" s="137"/>
      <c r="G28" s="137"/>
      <c r="H28" s="137"/>
      <c r="I28" s="137"/>
      <c r="J28" s="137"/>
      <c r="K28" s="137"/>
      <c r="L28" s="137"/>
      <c r="M28" s="137"/>
      <c r="N28" s="137"/>
    </row>
    <row r="29" spans="1:14" s="109" customFormat="1" x14ac:dyDescent="0.35">
      <c r="A29" s="107" t="s">
        <v>247</v>
      </c>
      <c r="B29" s="125">
        <v>4060.3549263720001</v>
      </c>
      <c r="C29" s="125">
        <v>3990.1869185139999</v>
      </c>
      <c r="D29" s="137"/>
      <c r="E29" s="137"/>
      <c r="F29" s="137"/>
      <c r="G29" s="137"/>
      <c r="H29" s="137"/>
      <c r="I29" s="137"/>
      <c r="J29" s="137"/>
      <c r="K29" s="137"/>
      <c r="L29" s="137"/>
      <c r="M29" s="137"/>
      <c r="N29" s="137"/>
    </row>
    <row r="30" spans="1:14" x14ac:dyDescent="0.35">
      <c r="A30" s="140"/>
      <c r="B30" s="7"/>
      <c r="C30" s="134"/>
      <c r="D30" s="134"/>
      <c r="E30" s="134"/>
      <c r="F30" s="134"/>
      <c r="G30" s="138"/>
      <c r="H30" s="138"/>
      <c r="I30" s="138"/>
      <c r="J30" s="138"/>
      <c r="K30" s="138"/>
      <c r="L30" s="138"/>
      <c r="M30" s="138"/>
      <c r="N30" s="138"/>
    </row>
    <row r="31" spans="1:14" ht="18.5" x14ac:dyDescent="0.35">
      <c r="A31" s="180"/>
      <c r="B31" s="181"/>
      <c r="C31" s="181"/>
      <c r="D31" s="181"/>
      <c r="E31" s="181"/>
      <c r="F31" s="181"/>
      <c r="G31" s="181"/>
      <c r="H31" s="181"/>
      <c r="I31" s="181"/>
      <c r="J31" s="181"/>
      <c r="K31" s="181"/>
      <c r="L31" s="181"/>
      <c r="M31" s="181"/>
      <c r="N31" s="182"/>
    </row>
    <row r="32" spans="1:14" x14ac:dyDescent="0.35">
      <c r="C32" s="104"/>
    </row>
    <row r="33" spans="3:3" x14ac:dyDescent="0.35">
      <c r="C33" s="104"/>
    </row>
  </sheetData>
  <mergeCells count="2">
    <mergeCell ref="A1:N1"/>
    <mergeCell ref="A31:N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8"/>
  <sheetViews>
    <sheetView showGridLines="0" zoomScale="90" zoomScaleNormal="90" workbookViewId="0">
      <pane xSplit="1" ySplit="2" topLeftCell="B3" activePane="bottomRight" state="frozen"/>
      <selection pane="topRight" activeCell="B1" sqref="B1"/>
      <selection pane="bottomLeft" activeCell="A3" sqref="A3"/>
      <selection pane="bottomRight" activeCell="J37" sqref="J37"/>
    </sheetView>
  </sheetViews>
  <sheetFormatPr defaultColWidth="8.7265625" defaultRowHeight="14.5" x14ac:dyDescent="0.35"/>
  <cols>
    <col min="1" max="1" width="39.54296875" style="104" customWidth="1"/>
    <col min="2" max="2" width="14.36328125" style="104" bestFit="1" customWidth="1"/>
    <col min="3" max="3" width="13.26953125" style="104" bestFit="1" customWidth="1"/>
    <col min="4" max="14" width="9.26953125" style="104" customWidth="1"/>
    <col min="15" max="16384" width="8.7265625" style="104"/>
  </cols>
  <sheetData>
    <row r="1" spans="1:14" ht="31.5" customHeight="1" x14ac:dyDescent="0.35">
      <c r="A1" s="183" t="s">
        <v>248</v>
      </c>
      <c r="B1" s="184"/>
      <c r="C1" s="184"/>
      <c r="D1" s="184"/>
      <c r="E1" s="184"/>
      <c r="F1" s="184"/>
      <c r="G1" s="184"/>
      <c r="H1" s="184"/>
      <c r="I1" s="184"/>
      <c r="J1" s="184"/>
      <c r="K1" s="184"/>
      <c r="L1" s="184"/>
      <c r="M1" s="184"/>
      <c r="N1" s="185"/>
    </row>
    <row r="2" spans="1:14" x14ac:dyDescent="0.35">
      <c r="A2" s="105" t="s">
        <v>249</v>
      </c>
      <c r="B2" s="106">
        <v>44531</v>
      </c>
      <c r="C2" s="106">
        <v>44562</v>
      </c>
      <c r="D2" s="106">
        <v>44593</v>
      </c>
      <c r="E2" s="106">
        <v>44621</v>
      </c>
      <c r="F2" s="106">
        <v>44652</v>
      </c>
      <c r="G2" s="106">
        <v>44682</v>
      </c>
      <c r="H2" s="106">
        <v>44713</v>
      </c>
      <c r="I2" s="106">
        <v>44743</v>
      </c>
      <c r="J2" s="106">
        <v>44774</v>
      </c>
      <c r="K2" s="106">
        <v>44805</v>
      </c>
      <c r="L2" s="106">
        <v>44835</v>
      </c>
      <c r="M2" s="106">
        <v>44866</v>
      </c>
      <c r="N2" s="106">
        <v>44896</v>
      </c>
    </row>
    <row r="3" spans="1:14" x14ac:dyDescent="0.35">
      <c r="A3" s="107" t="s">
        <v>250</v>
      </c>
      <c r="B3" s="6"/>
      <c r="C3" s="6"/>
      <c r="D3" s="136"/>
      <c r="E3" s="136"/>
      <c r="F3" s="136"/>
      <c r="G3" s="136"/>
      <c r="H3" s="136"/>
      <c r="I3" s="136"/>
      <c r="J3" s="136"/>
      <c r="K3" s="136"/>
      <c r="L3" s="136"/>
      <c r="M3" s="136"/>
      <c r="N3" s="136"/>
    </row>
    <row r="4" spans="1:14" x14ac:dyDescent="0.35">
      <c r="A4" s="108" t="s">
        <v>251</v>
      </c>
      <c r="B4" s="167">
        <v>4208.7608959469999</v>
      </c>
      <c r="C4" s="167">
        <v>463.45844934399997</v>
      </c>
      <c r="D4" s="139"/>
      <c r="E4" s="136"/>
      <c r="F4" s="136"/>
      <c r="G4" s="136"/>
      <c r="H4" s="136"/>
      <c r="I4" s="136"/>
      <c r="J4" s="136"/>
      <c r="K4" s="136"/>
      <c r="L4" s="136"/>
      <c r="M4" s="136"/>
      <c r="N4" s="136"/>
    </row>
    <row r="5" spans="1:14" x14ac:dyDescent="0.35">
      <c r="A5" s="108" t="s">
        <v>252</v>
      </c>
      <c r="B5" s="167">
        <v>342.99950239700001</v>
      </c>
      <c r="C5" s="167">
        <v>75.522477225000003</v>
      </c>
      <c r="D5" s="139"/>
      <c r="E5" s="136"/>
      <c r="F5" s="136"/>
      <c r="G5" s="136"/>
      <c r="H5" s="136"/>
      <c r="I5" s="136"/>
      <c r="J5" s="136"/>
      <c r="K5" s="136"/>
      <c r="L5" s="136"/>
      <c r="M5" s="136"/>
      <c r="N5" s="136"/>
    </row>
    <row r="6" spans="1:14" s="109" customFormat="1" x14ac:dyDescent="0.35">
      <c r="A6" s="107" t="s">
        <v>253</v>
      </c>
      <c r="B6" s="168">
        <v>4551.7603983440004</v>
      </c>
      <c r="C6" s="168">
        <v>538.98092656899996</v>
      </c>
      <c r="D6" s="139"/>
      <c r="E6" s="137"/>
      <c r="F6" s="137"/>
      <c r="G6" s="137"/>
      <c r="H6" s="137"/>
      <c r="I6" s="137"/>
      <c r="J6" s="137"/>
      <c r="K6" s="137"/>
      <c r="L6" s="137"/>
      <c r="M6" s="137"/>
      <c r="N6" s="137"/>
    </row>
    <row r="7" spans="1:14" x14ac:dyDescent="0.35">
      <c r="A7" s="107" t="s">
        <v>254</v>
      </c>
      <c r="B7" s="169"/>
      <c r="C7" s="169">
        <v>0</v>
      </c>
      <c r="D7" s="139"/>
      <c r="E7" s="136"/>
      <c r="F7" s="136"/>
      <c r="G7" s="136"/>
      <c r="H7" s="136"/>
      <c r="I7" s="136"/>
      <c r="J7" s="136"/>
      <c r="K7" s="136"/>
      <c r="L7" s="136"/>
      <c r="M7" s="136"/>
      <c r="N7" s="136"/>
    </row>
    <row r="8" spans="1:14" x14ac:dyDescent="0.35">
      <c r="A8" s="108" t="s">
        <v>255</v>
      </c>
      <c r="B8" s="167">
        <v>839.89098837400002</v>
      </c>
      <c r="C8" s="167">
        <v>167.93831331600001</v>
      </c>
      <c r="D8" s="139"/>
      <c r="E8" s="136"/>
      <c r="F8" s="136"/>
      <c r="G8" s="136"/>
      <c r="H8" s="136"/>
      <c r="I8" s="136"/>
      <c r="J8" s="136"/>
      <c r="K8" s="136"/>
      <c r="L8" s="136"/>
      <c r="M8" s="136"/>
      <c r="N8" s="136"/>
    </row>
    <row r="9" spans="1:14" x14ac:dyDescent="0.35">
      <c r="A9" s="108" t="s">
        <v>256</v>
      </c>
      <c r="B9" s="167">
        <v>1534.6455373010001</v>
      </c>
      <c r="C9" s="167">
        <v>141.51013501200001</v>
      </c>
      <c r="D9" s="139"/>
      <c r="E9" s="136"/>
      <c r="F9" s="136"/>
      <c r="G9" s="136"/>
      <c r="H9" s="136"/>
      <c r="I9" s="136"/>
      <c r="J9" s="136"/>
      <c r="K9" s="136"/>
      <c r="L9" s="136"/>
      <c r="M9" s="136"/>
      <c r="N9" s="136"/>
    </row>
    <row r="10" spans="1:14" x14ac:dyDescent="0.35">
      <c r="A10" s="108" t="s">
        <v>257</v>
      </c>
      <c r="B10" s="167">
        <v>1258.5611947980001</v>
      </c>
      <c r="C10" s="167">
        <v>195.899999399</v>
      </c>
      <c r="D10" s="139"/>
      <c r="E10" s="136"/>
      <c r="F10" s="136"/>
      <c r="G10" s="136"/>
      <c r="H10" s="136"/>
      <c r="I10" s="136"/>
      <c r="J10" s="136"/>
      <c r="K10" s="136"/>
      <c r="L10" s="136"/>
      <c r="M10" s="136"/>
      <c r="N10" s="136"/>
    </row>
    <row r="11" spans="1:14" x14ac:dyDescent="0.35">
      <c r="A11" s="108" t="s">
        <v>258</v>
      </c>
      <c r="B11" s="167">
        <v>343.062194449</v>
      </c>
      <c r="C11" s="167">
        <v>40.789242909000002</v>
      </c>
      <c r="D11" s="139"/>
      <c r="E11" s="136"/>
      <c r="F11" s="136"/>
      <c r="G11" s="136"/>
      <c r="H11" s="136"/>
      <c r="I11" s="136"/>
      <c r="J11" s="136"/>
      <c r="K11" s="136"/>
      <c r="L11" s="136"/>
      <c r="M11" s="136"/>
      <c r="N11" s="136"/>
    </row>
    <row r="12" spans="1:14" s="109" customFormat="1" x14ac:dyDescent="0.35">
      <c r="A12" s="107" t="s">
        <v>259</v>
      </c>
      <c r="B12" s="168">
        <v>3976.1599149220001</v>
      </c>
      <c r="C12" s="168">
        <v>546.137690636</v>
      </c>
      <c r="D12" s="139"/>
      <c r="E12" s="137"/>
      <c r="F12" s="137"/>
      <c r="G12" s="137"/>
      <c r="H12" s="137"/>
      <c r="I12" s="137"/>
      <c r="J12" s="137"/>
      <c r="K12" s="137"/>
      <c r="L12" s="137"/>
      <c r="M12" s="137"/>
      <c r="N12" s="137"/>
    </row>
    <row r="13" spans="1:14" x14ac:dyDescent="0.35">
      <c r="A13" s="107" t="s">
        <v>260</v>
      </c>
      <c r="B13" s="169"/>
      <c r="C13" s="169">
        <v>0</v>
      </c>
      <c r="D13" s="139"/>
      <c r="E13" s="136"/>
      <c r="F13" s="136"/>
      <c r="G13" s="136"/>
      <c r="H13" s="136"/>
      <c r="I13" s="136"/>
      <c r="J13" s="136"/>
      <c r="K13" s="136"/>
      <c r="L13" s="136"/>
      <c r="M13" s="136"/>
      <c r="N13" s="136"/>
    </row>
    <row r="14" spans="1:14" x14ac:dyDescent="0.35">
      <c r="A14" s="108" t="s">
        <v>261</v>
      </c>
      <c r="B14" s="167">
        <v>13.225161362</v>
      </c>
      <c r="C14" s="167">
        <v>1.757386581</v>
      </c>
      <c r="D14" s="139"/>
      <c r="E14" s="136"/>
      <c r="F14" s="136"/>
      <c r="G14" s="136"/>
      <c r="H14" s="136"/>
      <c r="I14" s="136"/>
      <c r="J14" s="136"/>
      <c r="K14" s="136"/>
      <c r="L14" s="136"/>
      <c r="M14" s="136"/>
      <c r="N14" s="136"/>
    </row>
    <row r="15" spans="1:14" x14ac:dyDescent="0.35">
      <c r="A15" s="108" t="s">
        <v>262</v>
      </c>
      <c r="B15" s="167">
        <v>145.611717502</v>
      </c>
      <c r="C15" s="167">
        <v>28.997888249999999</v>
      </c>
      <c r="D15" s="139"/>
      <c r="E15" s="136"/>
      <c r="F15" s="136"/>
      <c r="G15" s="136"/>
      <c r="H15" s="136"/>
      <c r="I15" s="136"/>
      <c r="J15" s="136"/>
      <c r="K15" s="136"/>
      <c r="L15" s="136"/>
      <c r="M15" s="136"/>
      <c r="N15" s="136"/>
    </row>
    <row r="16" spans="1:14" x14ac:dyDescent="0.35">
      <c r="A16" s="108" t="s">
        <v>263</v>
      </c>
      <c r="B16" s="167">
        <v>-7.086091981</v>
      </c>
      <c r="C16" s="167">
        <v>8.4817572999999993E-2</v>
      </c>
      <c r="D16" s="139"/>
      <c r="E16" s="136"/>
      <c r="F16" s="136"/>
      <c r="G16" s="136"/>
      <c r="H16" s="136"/>
      <c r="I16" s="136"/>
      <c r="J16" s="136"/>
      <c r="K16" s="136"/>
      <c r="L16" s="136"/>
      <c r="M16" s="136"/>
      <c r="N16" s="136"/>
    </row>
    <row r="17" spans="1:14" x14ac:dyDescent="0.35">
      <c r="A17" s="108" t="s">
        <v>264</v>
      </c>
      <c r="B17" s="167">
        <v>89.699286983999997</v>
      </c>
      <c r="C17" s="167">
        <v>15.625227337</v>
      </c>
      <c r="D17" s="139"/>
      <c r="E17" s="136"/>
      <c r="F17" s="136"/>
      <c r="G17" s="136"/>
      <c r="H17" s="136"/>
      <c r="I17" s="136"/>
      <c r="J17" s="136"/>
      <c r="K17" s="136"/>
      <c r="L17" s="136"/>
      <c r="M17" s="136"/>
      <c r="N17" s="136"/>
    </row>
    <row r="18" spans="1:14" x14ac:dyDescent="0.35">
      <c r="A18" s="108" t="s">
        <v>265</v>
      </c>
      <c r="B18" s="167">
        <v>60.860107278000001</v>
      </c>
      <c r="C18" s="167">
        <v>6.3572335149999999</v>
      </c>
      <c r="D18" s="139"/>
      <c r="E18" s="136"/>
      <c r="F18" s="136"/>
      <c r="G18" s="136"/>
      <c r="H18" s="136"/>
      <c r="I18" s="136"/>
      <c r="J18" s="136"/>
      <c r="K18" s="136"/>
      <c r="L18" s="136"/>
      <c r="M18" s="136"/>
      <c r="N18" s="136"/>
    </row>
    <row r="19" spans="1:14" x14ac:dyDescent="0.35">
      <c r="A19" s="108" t="s">
        <v>266</v>
      </c>
      <c r="B19" s="167">
        <v>314.96473765600001</v>
      </c>
      <c r="C19" s="167">
        <v>34.511411447999997</v>
      </c>
      <c r="D19" s="139"/>
      <c r="E19" s="136"/>
      <c r="F19" s="136"/>
      <c r="G19" s="136"/>
      <c r="H19" s="136"/>
      <c r="I19" s="136"/>
      <c r="J19" s="136"/>
      <c r="K19" s="136"/>
      <c r="L19" s="136"/>
      <c r="M19" s="136"/>
      <c r="N19" s="136"/>
    </row>
    <row r="20" spans="1:14" s="109" customFormat="1" x14ac:dyDescent="0.35">
      <c r="A20" s="107" t="s">
        <v>267</v>
      </c>
      <c r="B20" s="168">
        <v>-313.77334503499998</v>
      </c>
      <c r="C20" s="168">
        <v>-25.653779896</v>
      </c>
      <c r="D20" s="139"/>
      <c r="E20" s="137"/>
      <c r="F20" s="137"/>
      <c r="G20" s="137"/>
      <c r="H20" s="137"/>
      <c r="I20" s="137"/>
      <c r="J20" s="137"/>
      <c r="K20" s="137"/>
      <c r="L20" s="137"/>
      <c r="M20" s="137"/>
      <c r="N20" s="137"/>
    </row>
    <row r="21" spans="1:14" s="109" customFormat="1" x14ac:dyDescent="0.35">
      <c r="A21" s="99" t="s">
        <v>268</v>
      </c>
      <c r="B21" s="168">
        <v>261.82713838699999</v>
      </c>
      <c r="C21" s="168">
        <v>-32.810543963000001</v>
      </c>
      <c r="D21" s="139"/>
      <c r="E21" s="137"/>
      <c r="F21" s="137"/>
      <c r="G21" s="137"/>
      <c r="H21" s="137"/>
      <c r="I21" s="137"/>
      <c r="J21" s="137"/>
      <c r="K21" s="137"/>
      <c r="L21" s="137"/>
      <c r="M21" s="137"/>
      <c r="N21" s="137"/>
    </row>
    <row r="22" spans="1:14" x14ac:dyDescent="0.35">
      <c r="A22" s="108" t="s">
        <v>269</v>
      </c>
      <c r="B22" s="167">
        <v>2.4970011649999999</v>
      </c>
      <c r="C22" s="167">
        <v>0.13457261000000001</v>
      </c>
      <c r="D22" s="139"/>
      <c r="E22" s="136"/>
      <c r="F22" s="136"/>
      <c r="G22" s="136"/>
      <c r="H22" s="136"/>
      <c r="I22" s="136"/>
      <c r="J22" s="136"/>
      <c r="K22" s="136"/>
      <c r="L22" s="136"/>
      <c r="M22" s="136"/>
      <c r="N22" s="136"/>
    </row>
    <row r="23" spans="1:14" x14ac:dyDescent="0.35">
      <c r="A23" s="108" t="s">
        <v>270</v>
      </c>
      <c r="B23" s="167">
        <v>51.450189287999997</v>
      </c>
      <c r="C23" s="167">
        <v>8.6576511430000007</v>
      </c>
      <c r="D23" s="139"/>
      <c r="E23" s="136"/>
      <c r="F23" s="136"/>
      <c r="G23" s="136"/>
      <c r="H23" s="136"/>
      <c r="I23" s="136"/>
      <c r="J23" s="136"/>
      <c r="K23" s="136"/>
      <c r="L23" s="136"/>
      <c r="M23" s="136"/>
      <c r="N23" s="136"/>
    </row>
    <row r="24" spans="1:14" s="109" customFormat="1" x14ac:dyDescent="0.35">
      <c r="A24" s="99" t="s">
        <v>271</v>
      </c>
      <c r="B24" s="168">
        <v>207.879947934</v>
      </c>
      <c r="C24" s="168">
        <v>-41.602767716000002</v>
      </c>
      <c r="D24" s="139"/>
      <c r="E24" s="137"/>
      <c r="F24" s="137"/>
      <c r="G24" s="137"/>
      <c r="H24" s="137"/>
      <c r="I24" s="137"/>
      <c r="J24" s="137"/>
      <c r="K24" s="137"/>
      <c r="L24" s="137"/>
      <c r="M24" s="137"/>
      <c r="N24" s="137"/>
    </row>
    <row r="25" spans="1:14" x14ac:dyDescent="0.35">
      <c r="A25" s="20" t="s">
        <v>272</v>
      </c>
      <c r="B25" s="167">
        <v>0.68626760499999995</v>
      </c>
      <c r="C25" s="167">
        <v>0.31531311400000001</v>
      </c>
      <c r="D25" s="139"/>
      <c r="E25" s="136"/>
      <c r="F25" s="136"/>
      <c r="G25" s="136"/>
      <c r="H25" s="136"/>
      <c r="I25" s="136"/>
      <c r="J25" s="136"/>
      <c r="K25" s="136"/>
      <c r="L25" s="136"/>
      <c r="M25" s="136"/>
      <c r="N25" s="136"/>
    </row>
    <row r="26" spans="1:14" s="109" customFormat="1" x14ac:dyDescent="0.35">
      <c r="A26" s="99" t="s">
        <v>273</v>
      </c>
      <c r="B26" s="168">
        <v>208.56621553900001</v>
      </c>
      <c r="C26" s="168">
        <v>-41.287454601999997</v>
      </c>
      <c r="D26" s="139"/>
      <c r="E26" s="137"/>
      <c r="F26" s="137"/>
      <c r="G26" s="137"/>
      <c r="H26" s="137"/>
      <c r="I26" s="137"/>
      <c r="J26" s="137"/>
      <c r="K26" s="137"/>
      <c r="L26" s="137"/>
      <c r="M26" s="137"/>
      <c r="N26" s="137"/>
    </row>
    <row r="27" spans="1:14" x14ac:dyDescent="0.35">
      <c r="A27" s="10"/>
      <c r="B27" s="6"/>
      <c r="C27" s="6"/>
      <c r="D27" s="138"/>
      <c r="E27" s="138"/>
      <c r="F27" s="138"/>
      <c r="G27" s="138"/>
      <c r="H27" s="138"/>
      <c r="I27" s="138"/>
      <c r="J27" s="138"/>
      <c r="K27" s="138"/>
      <c r="L27" s="138"/>
      <c r="M27" s="138"/>
      <c r="N27" s="138"/>
    </row>
    <row r="28" spans="1:14" ht="18.5" x14ac:dyDescent="0.35">
      <c r="A28" s="180"/>
      <c r="B28" s="181"/>
      <c r="C28" s="181"/>
      <c r="D28" s="181"/>
      <c r="E28" s="181"/>
      <c r="F28" s="181"/>
      <c r="G28" s="181"/>
      <c r="H28" s="181"/>
      <c r="I28" s="181"/>
      <c r="J28" s="181"/>
      <c r="K28" s="181"/>
      <c r="L28" s="181"/>
      <c r="M28" s="181"/>
      <c r="N28" s="182"/>
    </row>
  </sheetData>
  <mergeCells count="2">
    <mergeCell ref="A1:N1"/>
    <mergeCell ref="A28:N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7"/>
  <sheetViews>
    <sheetView showGridLines="0" zoomScale="90" zoomScaleNormal="90" workbookViewId="0">
      <pane xSplit="1" ySplit="2" topLeftCell="B3" activePane="bottomRight" state="frozen"/>
      <selection pane="topRight" activeCell="B1" sqref="B1"/>
      <selection pane="bottomLeft" activeCell="A3" sqref="A3"/>
      <selection pane="bottomRight" activeCell="E14" sqref="E14"/>
    </sheetView>
  </sheetViews>
  <sheetFormatPr defaultColWidth="8.81640625" defaultRowHeight="14.5" x14ac:dyDescent="0.35"/>
  <cols>
    <col min="1" max="1" width="20.453125" style="1" customWidth="1"/>
    <col min="2" max="2" width="8.90625" style="1" customWidth="1"/>
    <col min="3" max="3" width="8.90625" customWidth="1"/>
  </cols>
  <sheetData>
    <row r="1" spans="1:14" ht="29.15" customHeight="1" x14ac:dyDescent="0.35">
      <c r="A1" s="175" t="s">
        <v>126</v>
      </c>
      <c r="B1" s="176"/>
      <c r="C1" s="176"/>
      <c r="D1" s="176"/>
      <c r="E1" s="176"/>
      <c r="F1" s="176"/>
      <c r="G1" s="176"/>
      <c r="H1" s="176"/>
      <c r="I1" s="176"/>
      <c r="J1" s="176"/>
      <c r="K1" s="176"/>
      <c r="L1" s="176"/>
      <c r="M1" s="176"/>
      <c r="N1" s="177"/>
    </row>
    <row r="2" spans="1:14" x14ac:dyDescent="0.35">
      <c r="A2" s="130" t="s">
        <v>2</v>
      </c>
      <c r="B2" s="170">
        <v>44531</v>
      </c>
      <c r="C2" s="67">
        <v>44562</v>
      </c>
      <c r="D2" s="67">
        <v>44593</v>
      </c>
      <c r="E2" s="67">
        <v>44621</v>
      </c>
      <c r="F2" s="67">
        <v>44652</v>
      </c>
      <c r="G2" s="67">
        <v>44682</v>
      </c>
      <c r="H2" s="67">
        <v>44713</v>
      </c>
      <c r="I2" s="67">
        <v>44743</v>
      </c>
      <c r="J2" s="67">
        <v>44774</v>
      </c>
      <c r="K2" s="67">
        <v>44805</v>
      </c>
      <c r="L2" s="67">
        <v>44835</v>
      </c>
      <c r="M2" s="67">
        <v>44866</v>
      </c>
      <c r="N2" s="67">
        <v>44896</v>
      </c>
    </row>
    <row r="3" spans="1:14" x14ac:dyDescent="0.35">
      <c r="A3" s="9" t="s">
        <v>171</v>
      </c>
      <c r="B3" s="6">
        <v>0.97713068990535601</v>
      </c>
      <c r="C3" s="141">
        <v>0.97478893071866701</v>
      </c>
      <c r="D3" s="133"/>
      <c r="E3" s="133"/>
      <c r="F3" s="133"/>
      <c r="G3" s="133"/>
      <c r="H3" s="133"/>
      <c r="I3" s="133"/>
      <c r="J3" s="133"/>
      <c r="K3" s="133"/>
      <c r="L3" s="133"/>
      <c r="M3" s="133"/>
      <c r="N3" s="133"/>
    </row>
    <row r="4" spans="1:14" x14ac:dyDescent="0.35">
      <c r="A4" s="10" t="s">
        <v>172</v>
      </c>
      <c r="B4" s="77">
        <v>2.2869310094643991E-2</v>
      </c>
      <c r="C4" s="77">
        <v>2.5211069281332987E-2</v>
      </c>
      <c r="D4" s="133"/>
      <c r="E4" s="133"/>
      <c r="F4" s="133"/>
      <c r="G4" s="133"/>
      <c r="H4" s="133"/>
      <c r="I4" s="133"/>
      <c r="J4" s="133"/>
      <c r="K4" s="133"/>
      <c r="L4" s="133"/>
      <c r="M4" s="133"/>
      <c r="N4" s="133"/>
    </row>
    <row r="5" spans="1:14" x14ac:dyDescent="0.35">
      <c r="A5" s="10" t="s">
        <v>19</v>
      </c>
      <c r="B5" s="6">
        <v>5.1366498574881396E-2</v>
      </c>
      <c r="C5" s="6">
        <v>-9.7693781216438083E-3</v>
      </c>
      <c r="D5" s="133"/>
      <c r="E5" s="133"/>
      <c r="F5" s="133"/>
      <c r="G5" s="133"/>
      <c r="H5" s="133"/>
      <c r="I5" s="133"/>
      <c r="J5" s="133"/>
      <c r="K5" s="133"/>
      <c r="L5" s="133"/>
      <c r="M5" s="133"/>
      <c r="N5" s="133"/>
    </row>
    <row r="6" spans="1:14" x14ac:dyDescent="0.35">
      <c r="A6" s="140" t="s">
        <v>20</v>
      </c>
      <c r="B6" s="126">
        <v>8.4779773322906496E-2</v>
      </c>
      <c r="C6" s="126">
        <v>-1.639496359103592E-2</v>
      </c>
      <c r="D6" s="134"/>
      <c r="E6" s="134"/>
      <c r="F6" s="134"/>
      <c r="G6" s="134"/>
      <c r="H6" s="134"/>
      <c r="I6" s="134"/>
      <c r="J6" s="134"/>
      <c r="K6" s="134"/>
      <c r="L6" s="134"/>
      <c r="M6" s="134"/>
      <c r="N6" s="134"/>
    </row>
    <row r="7" spans="1:14" ht="18.5" x14ac:dyDescent="0.35">
      <c r="A7" s="186"/>
      <c r="B7" s="187"/>
      <c r="C7" s="187"/>
      <c r="D7" s="187"/>
      <c r="E7" s="187"/>
      <c r="F7" s="187"/>
      <c r="G7" s="187"/>
      <c r="H7" s="187"/>
      <c r="I7" s="187"/>
      <c r="J7" s="187"/>
      <c r="K7" s="187"/>
      <c r="L7" s="187"/>
      <c r="M7" s="187"/>
      <c r="N7" s="188"/>
    </row>
  </sheetData>
  <mergeCells count="2">
    <mergeCell ref="A1:N1"/>
    <mergeCell ref="A7:N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46"/>
  <sheetViews>
    <sheetView showGridLines="0" showWhiteSpace="0" zoomScale="90" zoomScaleNormal="90" workbookViewId="0">
      <pane xSplit="2" ySplit="3" topLeftCell="C4" activePane="bottomRight" state="frozen"/>
      <selection activeCell="Z9" sqref="Z9"/>
      <selection pane="topRight" activeCell="Z9" sqref="Z9"/>
      <selection pane="bottomLeft" activeCell="Z9" sqref="Z9"/>
      <selection pane="bottomRight" sqref="A1:AB1"/>
    </sheetView>
  </sheetViews>
  <sheetFormatPr defaultColWidth="9.1796875" defaultRowHeight="14.5" x14ac:dyDescent="0.35"/>
  <cols>
    <col min="1" max="1" width="2.7265625" style="90" bestFit="1" customWidth="1"/>
    <col min="2" max="2" width="20.1796875" style="89" customWidth="1"/>
    <col min="3" max="4" width="9.26953125" style="89" customWidth="1"/>
    <col min="5" max="6" width="9.26953125" style="83" customWidth="1"/>
    <col min="7" max="16384" width="9.1796875" style="83"/>
  </cols>
  <sheetData>
    <row r="1" spans="1:28" ht="29.15" customHeight="1" x14ac:dyDescent="0.35">
      <c r="A1" s="175" t="s">
        <v>201</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7"/>
    </row>
    <row r="2" spans="1:28" x14ac:dyDescent="0.35">
      <c r="A2" s="195" t="s">
        <v>3</v>
      </c>
      <c r="B2" s="195"/>
      <c r="C2" s="192">
        <v>44531</v>
      </c>
      <c r="D2" s="193"/>
      <c r="E2" s="192">
        <v>44562</v>
      </c>
      <c r="F2" s="193"/>
      <c r="G2" s="192">
        <v>44593</v>
      </c>
      <c r="H2" s="193"/>
      <c r="I2" s="192">
        <v>44621</v>
      </c>
      <c r="J2" s="193"/>
      <c r="K2" s="192">
        <v>44652</v>
      </c>
      <c r="L2" s="193"/>
      <c r="M2" s="192">
        <v>44682</v>
      </c>
      <c r="N2" s="193"/>
      <c r="O2" s="192">
        <v>44713</v>
      </c>
      <c r="P2" s="193"/>
      <c r="Q2" s="192">
        <v>44743</v>
      </c>
      <c r="R2" s="193"/>
      <c r="S2" s="192">
        <v>44774</v>
      </c>
      <c r="T2" s="193"/>
      <c r="U2" s="192">
        <v>44805</v>
      </c>
      <c r="V2" s="193"/>
      <c r="W2" s="192">
        <v>44835</v>
      </c>
      <c r="X2" s="193"/>
      <c r="Y2" s="192">
        <v>44866</v>
      </c>
      <c r="Z2" s="193"/>
      <c r="AA2" s="192">
        <v>44896</v>
      </c>
      <c r="AB2" s="193"/>
    </row>
    <row r="3" spans="1:28" ht="45" x14ac:dyDescent="0.35">
      <c r="A3" s="194"/>
      <c r="B3" s="194"/>
      <c r="C3" s="68" t="s">
        <v>174</v>
      </c>
      <c r="D3" s="68" t="s">
        <v>173</v>
      </c>
      <c r="E3" s="68" t="s">
        <v>174</v>
      </c>
      <c r="F3" s="68" t="s">
        <v>173</v>
      </c>
      <c r="G3" s="68" t="s">
        <v>174</v>
      </c>
      <c r="H3" s="68" t="s">
        <v>173</v>
      </c>
      <c r="I3" s="68" t="s">
        <v>174</v>
      </c>
      <c r="J3" s="68" t="s">
        <v>173</v>
      </c>
      <c r="K3" s="68" t="s">
        <v>174</v>
      </c>
      <c r="L3" s="68" t="s">
        <v>173</v>
      </c>
      <c r="M3" s="68" t="s">
        <v>174</v>
      </c>
      <c r="N3" s="68" t="s">
        <v>173</v>
      </c>
      <c r="O3" s="68" t="s">
        <v>174</v>
      </c>
      <c r="P3" s="68" t="s">
        <v>173</v>
      </c>
      <c r="Q3" s="68" t="s">
        <v>174</v>
      </c>
      <c r="R3" s="68" t="s">
        <v>173</v>
      </c>
      <c r="S3" s="68" t="s">
        <v>174</v>
      </c>
      <c r="T3" s="68" t="s">
        <v>173</v>
      </c>
      <c r="U3" s="68" t="s">
        <v>174</v>
      </c>
      <c r="V3" s="68" t="s">
        <v>173</v>
      </c>
      <c r="W3" s="68" t="s">
        <v>174</v>
      </c>
      <c r="X3" s="68" t="s">
        <v>173</v>
      </c>
      <c r="Y3" s="68" t="s">
        <v>174</v>
      </c>
      <c r="Z3" s="68" t="s">
        <v>173</v>
      </c>
      <c r="AA3" s="68" t="s">
        <v>174</v>
      </c>
      <c r="AB3" s="68" t="s">
        <v>173</v>
      </c>
    </row>
    <row r="4" spans="1:28" s="85" customFormat="1" x14ac:dyDescent="0.35">
      <c r="A4" s="81" t="s">
        <v>56</v>
      </c>
      <c r="B4" s="84"/>
      <c r="C4" s="101">
        <v>9101917</v>
      </c>
      <c r="D4" s="113">
        <v>9416.7703047089999</v>
      </c>
      <c r="E4" s="101">
        <v>8517029</v>
      </c>
      <c r="F4" s="113">
        <v>6431.0977013359998</v>
      </c>
      <c r="G4" s="142"/>
      <c r="H4" s="142"/>
      <c r="I4" s="142"/>
      <c r="J4" s="142"/>
      <c r="K4" s="142"/>
      <c r="L4" s="142"/>
      <c r="M4" s="142"/>
      <c r="N4" s="142"/>
      <c r="O4" s="142"/>
      <c r="P4" s="142"/>
      <c r="Q4" s="142"/>
      <c r="R4" s="142"/>
      <c r="S4" s="142"/>
      <c r="T4" s="142"/>
      <c r="U4" s="142"/>
      <c r="V4" s="142"/>
      <c r="W4" s="142"/>
      <c r="X4" s="142"/>
      <c r="Y4" s="142"/>
      <c r="Z4" s="142"/>
      <c r="AA4" s="142"/>
      <c r="AB4" s="142"/>
    </row>
    <row r="5" spans="1:28" x14ac:dyDescent="0.35">
      <c r="A5" s="11"/>
      <c r="B5" s="2" t="s">
        <v>57</v>
      </c>
      <c r="C5" s="110">
        <v>54188</v>
      </c>
      <c r="D5" s="111">
        <v>453.143995899</v>
      </c>
      <c r="E5" s="110">
        <v>59579</v>
      </c>
      <c r="F5" s="111">
        <v>446.452500488</v>
      </c>
      <c r="G5" s="143"/>
      <c r="H5" s="143"/>
      <c r="I5" s="143"/>
      <c r="J5" s="143"/>
      <c r="K5" s="143"/>
      <c r="L5" s="143"/>
      <c r="M5" s="143"/>
      <c r="N5" s="143"/>
      <c r="O5" s="143"/>
      <c r="P5" s="143"/>
      <c r="Q5" s="143"/>
      <c r="R5" s="143"/>
      <c r="S5" s="143"/>
      <c r="T5" s="143"/>
      <c r="U5" s="143"/>
      <c r="V5" s="143"/>
      <c r="W5" s="143"/>
      <c r="X5" s="143"/>
      <c r="Y5" s="143"/>
      <c r="Z5" s="143"/>
      <c r="AA5" s="143"/>
      <c r="AB5" s="143"/>
    </row>
    <row r="6" spans="1:28" x14ac:dyDescent="0.35">
      <c r="A6" s="11"/>
      <c r="B6" s="2" t="s">
        <v>58</v>
      </c>
      <c r="C6" s="110">
        <v>8824056</v>
      </c>
      <c r="D6" s="111">
        <v>8020.5740333370004</v>
      </c>
      <c r="E6" s="110">
        <v>8280374</v>
      </c>
      <c r="F6" s="111">
        <v>5062.9722871499998</v>
      </c>
      <c r="G6" s="143"/>
      <c r="H6" s="143"/>
      <c r="I6" s="143"/>
      <c r="J6" s="143"/>
      <c r="K6" s="143"/>
      <c r="L6" s="143"/>
      <c r="M6" s="143"/>
      <c r="N6" s="143"/>
      <c r="O6" s="143"/>
      <c r="P6" s="143"/>
      <c r="Q6" s="143"/>
      <c r="R6" s="143"/>
      <c r="S6" s="143"/>
      <c r="T6" s="143"/>
      <c r="U6" s="143"/>
      <c r="V6" s="143"/>
      <c r="W6" s="143"/>
      <c r="X6" s="143"/>
      <c r="Y6" s="143"/>
      <c r="Z6" s="143"/>
      <c r="AA6" s="143"/>
      <c r="AB6" s="143"/>
    </row>
    <row r="7" spans="1:28" x14ac:dyDescent="0.35">
      <c r="A7" s="11"/>
      <c r="B7" s="2" t="s">
        <v>59</v>
      </c>
      <c r="C7" s="110">
        <v>100775</v>
      </c>
      <c r="D7" s="111">
        <v>493.278156336</v>
      </c>
      <c r="E7" s="110">
        <v>86430</v>
      </c>
      <c r="F7" s="111">
        <v>507.50775291500003</v>
      </c>
      <c r="G7" s="143"/>
      <c r="H7" s="143"/>
      <c r="I7" s="143"/>
      <c r="J7" s="143"/>
      <c r="K7" s="143"/>
      <c r="L7" s="143"/>
      <c r="M7" s="143"/>
      <c r="N7" s="143"/>
      <c r="O7" s="143"/>
      <c r="P7" s="143"/>
      <c r="Q7" s="143"/>
      <c r="R7" s="143"/>
      <c r="S7" s="143"/>
      <c r="T7" s="143"/>
      <c r="U7" s="143"/>
      <c r="V7" s="143"/>
      <c r="W7" s="143"/>
      <c r="X7" s="143"/>
      <c r="Y7" s="143"/>
      <c r="Z7" s="143"/>
      <c r="AA7" s="143"/>
      <c r="AB7" s="143"/>
    </row>
    <row r="8" spans="1:28" x14ac:dyDescent="0.35">
      <c r="A8" s="11"/>
      <c r="B8" s="2" t="s">
        <v>60</v>
      </c>
      <c r="C8" s="110">
        <v>32762</v>
      </c>
      <c r="D8" s="111">
        <v>57.707847031</v>
      </c>
      <c r="E8" s="110">
        <v>32531</v>
      </c>
      <c r="F8" s="111">
        <v>80.981155782000002</v>
      </c>
      <c r="G8" s="143"/>
      <c r="H8" s="143"/>
      <c r="I8" s="143"/>
      <c r="J8" s="143"/>
      <c r="K8" s="143"/>
      <c r="L8" s="143"/>
      <c r="M8" s="143"/>
      <c r="N8" s="143"/>
      <c r="O8" s="143"/>
      <c r="P8" s="143"/>
      <c r="Q8" s="143"/>
      <c r="R8" s="143"/>
      <c r="S8" s="143"/>
      <c r="T8" s="143"/>
      <c r="U8" s="143"/>
      <c r="V8" s="143"/>
      <c r="W8" s="143"/>
      <c r="X8" s="143"/>
      <c r="Y8" s="143"/>
      <c r="Z8" s="143"/>
      <c r="AA8" s="143"/>
      <c r="AB8" s="143"/>
    </row>
    <row r="9" spans="1:28" x14ac:dyDescent="0.35">
      <c r="A9" s="11"/>
      <c r="B9" s="2" t="s">
        <v>61</v>
      </c>
      <c r="C9" s="110">
        <v>10258</v>
      </c>
      <c r="D9" s="111">
        <v>16.793592192999999</v>
      </c>
      <c r="E9" s="110">
        <v>9044</v>
      </c>
      <c r="F9" s="111">
        <v>17.290368604000001</v>
      </c>
      <c r="G9" s="143"/>
      <c r="H9" s="143"/>
      <c r="I9" s="143"/>
      <c r="J9" s="143"/>
      <c r="K9" s="143"/>
      <c r="L9" s="143"/>
      <c r="M9" s="143"/>
      <c r="N9" s="143"/>
      <c r="O9" s="143"/>
      <c r="P9" s="143"/>
      <c r="Q9" s="143"/>
      <c r="R9" s="143"/>
      <c r="S9" s="143"/>
      <c r="T9" s="143"/>
      <c r="U9" s="143"/>
      <c r="V9" s="143"/>
      <c r="W9" s="143"/>
      <c r="X9" s="143"/>
      <c r="Y9" s="143"/>
      <c r="Z9" s="143"/>
      <c r="AA9" s="143"/>
      <c r="AB9" s="143"/>
    </row>
    <row r="10" spans="1:28" x14ac:dyDescent="0.35">
      <c r="A10" s="11"/>
      <c r="B10" s="2" t="s">
        <v>62</v>
      </c>
      <c r="C10" s="110">
        <v>79878</v>
      </c>
      <c r="D10" s="111">
        <v>375.27267991299999</v>
      </c>
      <c r="E10" s="110">
        <v>49071</v>
      </c>
      <c r="F10" s="111">
        <v>315.89363639700002</v>
      </c>
      <c r="G10" s="143"/>
      <c r="H10" s="143"/>
      <c r="I10" s="143"/>
      <c r="J10" s="143"/>
      <c r="K10" s="143"/>
      <c r="L10" s="143"/>
      <c r="M10" s="143"/>
      <c r="N10" s="143"/>
      <c r="O10" s="143"/>
      <c r="P10" s="143"/>
      <c r="Q10" s="143"/>
      <c r="R10" s="143"/>
      <c r="S10" s="143"/>
      <c r="T10" s="143"/>
      <c r="U10" s="143"/>
      <c r="V10" s="143"/>
      <c r="W10" s="143"/>
      <c r="X10" s="143"/>
      <c r="Y10" s="143"/>
      <c r="Z10" s="143"/>
      <c r="AA10" s="143"/>
      <c r="AB10" s="143"/>
    </row>
    <row r="11" spans="1:28" x14ac:dyDescent="0.35">
      <c r="A11" s="86" t="s">
        <v>63</v>
      </c>
      <c r="B11" s="87"/>
      <c r="C11" s="101">
        <v>105058</v>
      </c>
      <c r="D11" s="113">
        <v>271.515690447</v>
      </c>
      <c r="E11" s="101">
        <v>95367</v>
      </c>
      <c r="F11" s="113">
        <v>204.940338158</v>
      </c>
      <c r="G11" s="143"/>
      <c r="H11" s="143"/>
      <c r="I11" s="143"/>
      <c r="J11" s="143"/>
      <c r="K11" s="143"/>
      <c r="L11" s="143"/>
      <c r="M11" s="143"/>
      <c r="N11" s="143"/>
      <c r="O11" s="143"/>
      <c r="P11" s="143"/>
      <c r="Q11" s="143"/>
      <c r="R11" s="143"/>
      <c r="S11" s="143"/>
      <c r="T11" s="143"/>
      <c r="U11" s="143"/>
      <c r="V11" s="143"/>
      <c r="W11" s="143"/>
      <c r="X11" s="143"/>
      <c r="Y11" s="143"/>
      <c r="Z11" s="143"/>
      <c r="AA11" s="143"/>
      <c r="AB11" s="143"/>
    </row>
    <row r="12" spans="1:28" x14ac:dyDescent="0.35">
      <c r="A12" s="11"/>
      <c r="B12" s="2" t="s">
        <v>64</v>
      </c>
      <c r="C12" s="110">
        <v>1156</v>
      </c>
      <c r="D12" s="111">
        <v>2.6547867470000002</v>
      </c>
      <c r="E12" s="110">
        <v>856</v>
      </c>
      <c r="F12" s="111">
        <v>2.3881313300000002</v>
      </c>
      <c r="G12" s="143"/>
      <c r="H12" s="143"/>
      <c r="I12" s="143"/>
      <c r="J12" s="143"/>
      <c r="K12" s="143"/>
      <c r="L12" s="143"/>
      <c r="M12" s="143"/>
      <c r="N12" s="143"/>
      <c r="O12" s="143"/>
      <c r="P12" s="143"/>
      <c r="Q12" s="143"/>
      <c r="R12" s="143"/>
      <c r="S12" s="143"/>
      <c r="T12" s="143"/>
      <c r="U12" s="143"/>
      <c r="V12" s="143"/>
      <c r="W12" s="143"/>
      <c r="X12" s="143"/>
      <c r="Y12" s="143"/>
      <c r="Z12" s="143"/>
      <c r="AA12" s="143"/>
      <c r="AB12" s="143"/>
    </row>
    <row r="13" spans="1:28" x14ac:dyDescent="0.35">
      <c r="A13" s="11"/>
      <c r="B13" s="2" t="s">
        <v>65</v>
      </c>
      <c r="C13" s="110">
        <v>19108</v>
      </c>
      <c r="D13" s="111">
        <v>38.120777687</v>
      </c>
      <c r="E13" s="110">
        <v>20718</v>
      </c>
      <c r="F13" s="111">
        <v>39.471872335</v>
      </c>
      <c r="G13" s="143"/>
      <c r="H13" s="143"/>
      <c r="I13" s="143"/>
      <c r="J13" s="143"/>
      <c r="K13" s="143"/>
      <c r="L13" s="143"/>
      <c r="M13" s="143"/>
      <c r="N13" s="143"/>
      <c r="O13" s="143"/>
      <c r="P13" s="143"/>
      <c r="Q13" s="143"/>
      <c r="R13" s="143"/>
      <c r="S13" s="143"/>
      <c r="T13" s="143"/>
      <c r="U13" s="143"/>
      <c r="V13" s="143"/>
      <c r="W13" s="143"/>
      <c r="X13" s="143"/>
      <c r="Y13" s="143"/>
      <c r="Z13" s="143"/>
      <c r="AA13" s="143"/>
      <c r="AB13" s="143"/>
    </row>
    <row r="14" spans="1:28" x14ac:dyDescent="0.35">
      <c r="A14" s="11"/>
      <c r="B14" s="2" t="s">
        <v>66</v>
      </c>
      <c r="C14" s="110">
        <v>2384</v>
      </c>
      <c r="D14" s="111">
        <v>6.6004454250000002</v>
      </c>
      <c r="E14" s="110">
        <v>2293</v>
      </c>
      <c r="F14" s="111">
        <v>6.3140115449999996</v>
      </c>
      <c r="G14" s="143"/>
      <c r="H14" s="143"/>
      <c r="I14" s="143"/>
      <c r="J14" s="143"/>
      <c r="K14" s="143"/>
      <c r="L14" s="143"/>
      <c r="M14" s="143"/>
      <c r="N14" s="143"/>
      <c r="O14" s="143"/>
      <c r="P14" s="143"/>
      <c r="Q14" s="143"/>
      <c r="R14" s="143"/>
      <c r="S14" s="143"/>
      <c r="T14" s="143"/>
      <c r="U14" s="143"/>
      <c r="V14" s="143"/>
      <c r="W14" s="143"/>
      <c r="X14" s="143"/>
      <c r="Y14" s="143"/>
      <c r="Z14" s="143"/>
      <c r="AA14" s="143"/>
      <c r="AB14" s="143"/>
    </row>
    <row r="15" spans="1:28" x14ac:dyDescent="0.35">
      <c r="A15" s="11"/>
      <c r="B15" s="2" t="s">
        <v>67</v>
      </c>
      <c r="C15" s="110">
        <v>9563</v>
      </c>
      <c r="D15" s="111">
        <v>28.204542957000001</v>
      </c>
      <c r="E15" s="110">
        <v>6314</v>
      </c>
      <c r="F15" s="111">
        <v>23.796427408</v>
      </c>
      <c r="G15" s="143"/>
      <c r="H15" s="143"/>
      <c r="I15" s="143"/>
      <c r="J15" s="143"/>
      <c r="K15" s="143"/>
      <c r="L15" s="143"/>
      <c r="M15" s="143"/>
      <c r="N15" s="143"/>
      <c r="O15" s="143"/>
      <c r="P15" s="143"/>
      <c r="Q15" s="143"/>
      <c r="R15" s="143"/>
      <c r="S15" s="143"/>
      <c r="T15" s="143"/>
      <c r="U15" s="143"/>
      <c r="V15" s="143"/>
      <c r="W15" s="143"/>
      <c r="X15" s="143"/>
      <c r="Y15" s="143"/>
      <c r="Z15" s="143"/>
      <c r="AA15" s="143"/>
      <c r="AB15" s="143"/>
    </row>
    <row r="16" spans="1:28" x14ac:dyDescent="0.35">
      <c r="A16" s="11"/>
      <c r="B16" s="2" t="s">
        <v>68</v>
      </c>
      <c r="C16" s="110">
        <v>4569</v>
      </c>
      <c r="D16" s="111">
        <v>8.8697348760000008</v>
      </c>
      <c r="E16" s="110">
        <v>5276</v>
      </c>
      <c r="F16" s="111">
        <v>7.8877689970000002</v>
      </c>
      <c r="G16" s="143"/>
      <c r="H16" s="143"/>
      <c r="I16" s="143"/>
      <c r="J16" s="143"/>
      <c r="K16" s="143"/>
      <c r="L16" s="143"/>
      <c r="M16" s="143"/>
      <c r="N16" s="143"/>
      <c r="O16" s="143"/>
      <c r="P16" s="143"/>
      <c r="Q16" s="143"/>
      <c r="R16" s="143"/>
      <c r="S16" s="143"/>
      <c r="T16" s="143"/>
      <c r="U16" s="143"/>
      <c r="V16" s="143"/>
      <c r="W16" s="143"/>
      <c r="X16" s="143"/>
      <c r="Y16" s="143"/>
      <c r="Z16" s="143"/>
      <c r="AA16" s="143"/>
      <c r="AB16" s="143"/>
    </row>
    <row r="17" spans="1:28" x14ac:dyDescent="0.35">
      <c r="A17" s="11"/>
      <c r="B17" s="2" t="s">
        <v>69</v>
      </c>
      <c r="C17" s="110">
        <v>2740</v>
      </c>
      <c r="D17" s="111">
        <v>16.490214177999999</v>
      </c>
      <c r="E17" s="110">
        <v>2495</v>
      </c>
      <c r="F17" s="111">
        <v>12.641329932</v>
      </c>
      <c r="G17" s="143"/>
      <c r="H17" s="143"/>
      <c r="I17" s="143"/>
      <c r="J17" s="143"/>
      <c r="K17" s="143"/>
      <c r="L17" s="143"/>
      <c r="M17" s="143"/>
      <c r="N17" s="143"/>
      <c r="O17" s="143"/>
      <c r="P17" s="143"/>
      <c r="Q17" s="143"/>
      <c r="R17" s="143"/>
      <c r="S17" s="143"/>
      <c r="T17" s="143"/>
      <c r="U17" s="143"/>
      <c r="V17" s="143"/>
      <c r="W17" s="143"/>
      <c r="X17" s="143"/>
      <c r="Y17" s="143"/>
      <c r="Z17" s="143"/>
      <c r="AA17" s="143"/>
      <c r="AB17" s="143"/>
    </row>
    <row r="18" spans="1:28" x14ac:dyDescent="0.35">
      <c r="A18" s="11"/>
      <c r="B18" s="2" t="s">
        <v>70</v>
      </c>
      <c r="C18" s="110">
        <v>3143</v>
      </c>
      <c r="D18" s="111">
        <v>6.8433505940000003</v>
      </c>
      <c r="E18" s="110">
        <v>2543</v>
      </c>
      <c r="F18" s="111">
        <v>5.4859730359999999</v>
      </c>
      <c r="G18" s="143"/>
      <c r="H18" s="143"/>
      <c r="I18" s="143"/>
      <c r="J18" s="143"/>
      <c r="K18" s="143"/>
      <c r="L18" s="143"/>
      <c r="M18" s="143"/>
      <c r="N18" s="143"/>
      <c r="O18" s="143"/>
      <c r="P18" s="143"/>
      <c r="Q18" s="143"/>
      <c r="R18" s="143"/>
      <c r="S18" s="143"/>
      <c r="T18" s="143"/>
      <c r="U18" s="143"/>
      <c r="V18" s="143"/>
      <c r="W18" s="143"/>
      <c r="X18" s="143"/>
      <c r="Y18" s="143"/>
      <c r="Z18" s="143"/>
      <c r="AA18" s="143"/>
      <c r="AB18" s="143"/>
    </row>
    <row r="19" spans="1:28" x14ac:dyDescent="0.35">
      <c r="A19" s="11"/>
      <c r="B19" s="2" t="s">
        <v>71</v>
      </c>
      <c r="C19" s="110">
        <v>7390</v>
      </c>
      <c r="D19" s="111">
        <v>12.250749905999999</v>
      </c>
      <c r="E19" s="110">
        <v>4412</v>
      </c>
      <c r="F19" s="111">
        <v>13.326717629999999</v>
      </c>
      <c r="G19" s="143"/>
      <c r="H19" s="143"/>
      <c r="I19" s="143"/>
      <c r="J19" s="143"/>
      <c r="K19" s="143"/>
      <c r="L19" s="143"/>
      <c r="M19" s="143"/>
      <c r="N19" s="143"/>
      <c r="O19" s="143"/>
      <c r="P19" s="143"/>
      <c r="Q19" s="143"/>
      <c r="R19" s="143"/>
      <c r="S19" s="143"/>
      <c r="T19" s="143"/>
      <c r="U19" s="143"/>
      <c r="V19" s="143"/>
      <c r="W19" s="143"/>
      <c r="X19" s="143"/>
      <c r="Y19" s="143"/>
      <c r="Z19" s="143"/>
      <c r="AA19" s="143"/>
      <c r="AB19" s="143"/>
    </row>
    <row r="20" spans="1:28" x14ac:dyDescent="0.35">
      <c r="A20" s="11"/>
      <c r="B20" s="2" t="s">
        <v>72</v>
      </c>
      <c r="C20" s="110">
        <v>1242</v>
      </c>
      <c r="D20" s="111">
        <v>0.80670182400000001</v>
      </c>
      <c r="E20" s="110">
        <v>963</v>
      </c>
      <c r="F20" s="111">
        <v>0.43422706900000002</v>
      </c>
      <c r="G20" s="143"/>
      <c r="H20" s="143"/>
      <c r="I20" s="143"/>
      <c r="J20" s="143"/>
      <c r="K20" s="143"/>
      <c r="L20" s="143"/>
      <c r="M20" s="143"/>
      <c r="N20" s="143"/>
      <c r="O20" s="143"/>
      <c r="P20" s="143"/>
      <c r="Q20" s="143"/>
      <c r="R20" s="143"/>
      <c r="S20" s="143"/>
      <c r="T20" s="143"/>
      <c r="U20" s="143"/>
      <c r="V20" s="143"/>
      <c r="W20" s="143"/>
      <c r="X20" s="143"/>
      <c r="Y20" s="143"/>
      <c r="Z20" s="143"/>
      <c r="AA20" s="143"/>
      <c r="AB20" s="143"/>
    </row>
    <row r="21" spans="1:28" x14ac:dyDescent="0.35">
      <c r="A21" s="11"/>
      <c r="B21" s="2" t="s">
        <v>73</v>
      </c>
      <c r="C21" s="110">
        <v>8596</v>
      </c>
      <c r="D21" s="111">
        <v>13.499028254000001</v>
      </c>
      <c r="E21" s="110">
        <v>8173</v>
      </c>
      <c r="F21" s="111">
        <v>10.144125233</v>
      </c>
      <c r="G21" s="143"/>
      <c r="H21" s="143"/>
      <c r="I21" s="143"/>
      <c r="J21" s="143"/>
      <c r="K21" s="143"/>
      <c r="L21" s="143"/>
      <c r="M21" s="143"/>
      <c r="N21" s="143"/>
      <c r="O21" s="143"/>
      <c r="P21" s="143"/>
      <c r="Q21" s="143"/>
      <c r="R21" s="143"/>
      <c r="S21" s="143"/>
      <c r="T21" s="143"/>
      <c r="U21" s="143"/>
      <c r="V21" s="143"/>
      <c r="W21" s="143"/>
      <c r="X21" s="143"/>
      <c r="Y21" s="143"/>
      <c r="Z21" s="143"/>
      <c r="AA21" s="143"/>
      <c r="AB21" s="143"/>
    </row>
    <row r="22" spans="1:28" x14ac:dyDescent="0.35">
      <c r="A22" s="11"/>
      <c r="B22" s="2" t="s">
        <v>74</v>
      </c>
      <c r="C22" s="110">
        <v>5999</v>
      </c>
      <c r="D22" s="111">
        <v>8.1784932389999998</v>
      </c>
      <c r="E22" s="110">
        <v>5609</v>
      </c>
      <c r="F22" s="111">
        <v>8.5774396920000004</v>
      </c>
      <c r="G22" s="143"/>
      <c r="H22" s="143"/>
      <c r="I22" s="143"/>
      <c r="J22" s="143"/>
      <c r="K22" s="143"/>
      <c r="L22" s="143"/>
      <c r="M22" s="143"/>
      <c r="N22" s="143"/>
      <c r="O22" s="143"/>
      <c r="P22" s="143"/>
      <c r="Q22" s="143"/>
      <c r="R22" s="143"/>
      <c r="S22" s="143"/>
      <c r="T22" s="143"/>
      <c r="U22" s="143"/>
      <c r="V22" s="143"/>
      <c r="W22" s="143"/>
      <c r="X22" s="143"/>
      <c r="Y22" s="143"/>
      <c r="Z22" s="143"/>
      <c r="AA22" s="143"/>
      <c r="AB22" s="143"/>
    </row>
    <row r="23" spans="1:28" x14ac:dyDescent="0.35">
      <c r="A23" s="11"/>
      <c r="B23" s="2" t="s">
        <v>75</v>
      </c>
      <c r="C23" s="110">
        <v>1079</v>
      </c>
      <c r="D23" s="111">
        <v>1.7450786069999999</v>
      </c>
      <c r="E23" s="110">
        <v>1175</v>
      </c>
      <c r="F23" s="111">
        <v>1.8486027709999999</v>
      </c>
      <c r="G23" s="143"/>
      <c r="H23" s="143"/>
      <c r="I23" s="143"/>
      <c r="J23" s="143"/>
      <c r="K23" s="143"/>
      <c r="L23" s="143"/>
      <c r="M23" s="143"/>
      <c r="N23" s="143"/>
      <c r="O23" s="143"/>
      <c r="P23" s="143"/>
      <c r="Q23" s="143"/>
      <c r="R23" s="143"/>
      <c r="S23" s="143"/>
      <c r="T23" s="143"/>
      <c r="U23" s="143"/>
      <c r="V23" s="143"/>
      <c r="W23" s="143"/>
      <c r="X23" s="143"/>
      <c r="Y23" s="143"/>
      <c r="Z23" s="143"/>
      <c r="AA23" s="143"/>
      <c r="AB23" s="143"/>
    </row>
    <row r="24" spans="1:28" x14ac:dyDescent="0.35">
      <c r="A24" s="11"/>
      <c r="B24" s="2" t="s">
        <v>76</v>
      </c>
      <c r="C24" s="110">
        <v>428</v>
      </c>
      <c r="D24" s="111">
        <v>0.48160703199999999</v>
      </c>
      <c r="E24" s="110">
        <v>235</v>
      </c>
      <c r="F24" s="111">
        <v>0.59492855600000005</v>
      </c>
      <c r="G24" s="143"/>
      <c r="H24" s="143"/>
      <c r="I24" s="143"/>
      <c r="J24" s="143"/>
      <c r="K24" s="143"/>
      <c r="L24" s="143"/>
      <c r="M24" s="143"/>
      <c r="N24" s="143"/>
      <c r="O24" s="143"/>
      <c r="P24" s="143"/>
      <c r="Q24" s="143"/>
      <c r="R24" s="143"/>
      <c r="S24" s="143"/>
      <c r="T24" s="143"/>
      <c r="U24" s="143"/>
      <c r="V24" s="143"/>
      <c r="W24" s="143"/>
      <c r="X24" s="143"/>
      <c r="Y24" s="143"/>
      <c r="Z24" s="143"/>
      <c r="AA24" s="143"/>
      <c r="AB24" s="143"/>
    </row>
    <row r="25" spans="1:28" x14ac:dyDescent="0.35">
      <c r="A25" s="11"/>
      <c r="B25" s="2" t="s">
        <v>77</v>
      </c>
      <c r="C25" s="110">
        <v>5426</v>
      </c>
      <c r="D25" s="111">
        <v>19.429652365999999</v>
      </c>
      <c r="E25" s="110">
        <v>9798</v>
      </c>
      <c r="F25" s="111">
        <v>27.198812231000002</v>
      </c>
      <c r="G25" s="143"/>
      <c r="H25" s="143"/>
      <c r="I25" s="143"/>
      <c r="J25" s="143"/>
      <c r="K25" s="143"/>
      <c r="L25" s="143"/>
      <c r="M25" s="143"/>
      <c r="N25" s="143"/>
      <c r="O25" s="143"/>
      <c r="P25" s="143"/>
      <c r="Q25" s="143"/>
      <c r="R25" s="143"/>
      <c r="S25" s="143"/>
      <c r="T25" s="143"/>
      <c r="U25" s="143"/>
      <c r="V25" s="143"/>
      <c r="W25" s="143"/>
      <c r="X25" s="143"/>
      <c r="Y25" s="143"/>
      <c r="Z25" s="143"/>
      <c r="AA25" s="143"/>
      <c r="AB25" s="143"/>
    </row>
    <row r="26" spans="1:28" x14ac:dyDescent="0.35">
      <c r="A26" s="11"/>
      <c r="B26" s="2" t="s">
        <v>78</v>
      </c>
      <c r="C26" s="110">
        <v>1879</v>
      </c>
      <c r="D26" s="111">
        <v>5.2958494639999998</v>
      </c>
      <c r="E26" s="110">
        <v>1662</v>
      </c>
      <c r="F26" s="111">
        <v>2.6503445179999998</v>
      </c>
      <c r="G26" s="143"/>
      <c r="H26" s="143"/>
      <c r="I26" s="143"/>
      <c r="J26" s="143"/>
      <c r="K26" s="143"/>
      <c r="L26" s="143"/>
      <c r="M26" s="143"/>
      <c r="N26" s="143"/>
      <c r="O26" s="143"/>
      <c r="P26" s="143"/>
      <c r="Q26" s="143"/>
      <c r="R26" s="143"/>
      <c r="S26" s="143"/>
      <c r="T26" s="143"/>
      <c r="U26" s="143"/>
      <c r="V26" s="143"/>
      <c r="W26" s="143"/>
      <c r="X26" s="143"/>
      <c r="Y26" s="143"/>
      <c r="Z26" s="143"/>
      <c r="AA26" s="143"/>
      <c r="AB26" s="143"/>
    </row>
    <row r="27" spans="1:28" x14ac:dyDescent="0.35">
      <c r="A27" s="11"/>
      <c r="B27" s="2" t="s">
        <v>79</v>
      </c>
      <c r="C27" s="110">
        <v>7483</v>
      </c>
      <c r="D27" s="111">
        <v>12.262771044000001</v>
      </c>
      <c r="E27" s="110">
        <v>2860</v>
      </c>
      <c r="F27" s="111">
        <v>4.0110021439999999</v>
      </c>
      <c r="G27" s="143"/>
      <c r="H27" s="143"/>
      <c r="I27" s="143"/>
      <c r="J27" s="143"/>
      <c r="K27" s="143"/>
      <c r="L27" s="143"/>
      <c r="M27" s="143"/>
      <c r="N27" s="143"/>
      <c r="O27" s="143"/>
      <c r="P27" s="143"/>
      <c r="Q27" s="143"/>
      <c r="R27" s="143"/>
      <c r="S27" s="143"/>
      <c r="T27" s="143"/>
      <c r="U27" s="143"/>
      <c r="V27" s="143"/>
      <c r="W27" s="143"/>
      <c r="X27" s="143"/>
      <c r="Y27" s="143"/>
      <c r="Z27" s="143"/>
      <c r="AA27" s="143"/>
      <c r="AB27" s="143"/>
    </row>
    <row r="28" spans="1:28" x14ac:dyDescent="0.35">
      <c r="A28" s="11"/>
      <c r="B28" s="2" t="s">
        <v>80</v>
      </c>
      <c r="C28" s="110">
        <v>122</v>
      </c>
      <c r="D28" s="111">
        <v>0.34156910099999999</v>
      </c>
      <c r="E28" s="110">
        <v>85</v>
      </c>
      <c r="F28" s="111">
        <v>1.157573588</v>
      </c>
      <c r="G28" s="143"/>
      <c r="H28" s="143"/>
      <c r="I28" s="143"/>
      <c r="J28" s="143"/>
      <c r="K28" s="143"/>
      <c r="L28" s="143"/>
      <c r="M28" s="143"/>
      <c r="N28" s="143"/>
      <c r="O28" s="143"/>
      <c r="P28" s="143"/>
      <c r="Q28" s="143"/>
      <c r="R28" s="143"/>
      <c r="S28" s="143"/>
      <c r="T28" s="143"/>
      <c r="U28" s="143"/>
      <c r="V28" s="143"/>
      <c r="W28" s="143"/>
      <c r="X28" s="143"/>
      <c r="Y28" s="143"/>
      <c r="Z28" s="143"/>
      <c r="AA28" s="143"/>
      <c r="AB28" s="143"/>
    </row>
    <row r="29" spans="1:28" x14ac:dyDescent="0.35">
      <c r="A29" s="11"/>
      <c r="B29" s="2" t="s">
        <v>81</v>
      </c>
      <c r="C29" s="110">
        <v>858</v>
      </c>
      <c r="D29" s="111">
        <v>1.1533723220000001</v>
      </c>
      <c r="E29" s="110">
        <v>1034</v>
      </c>
      <c r="F29" s="111">
        <v>0.95093055999999998</v>
      </c>
      <c r="G29" s="143"/>
      <c r="H29" s="143"/>
      <c r="I29" s="143"/>
      <c r="J29" s="143"/>
      <c r="K29" s="143"/>
      <c r="L29" s="143"/>
      <c r="M29" s="143"/>
      <c r="N29" s="143"/>
      <c r="O29" s="143"/>
      <c r="P29" s="143"/>
      <c r="Q29" s="143"/>
      <c r="R29" s="143"/>
      <c r="S29" s="143"/>
      <c r="T29" s="143"/>
      <c r="U29" s="143"/>
      <c r="V29" s="143"/>
      <c r="W29" s="143"/>
      <c r="X29" s="143"/>
      <c r="Y29" s="143"/>
      <c r="Z29" s="143"/>
      <c r="AA29" s="143"/>
      <c r="AB29" s="143"/>
    </row>
    <row r="30" spans="1:28" x14ac:dyDescent="0.35">
      <c r="A30" s="11"/>
      <c r="B30" s="2" t="s">
        <v>82</v>
      </c>
      <c r="C30" s="110">
        <v>142</v>
      </c>
      <c r="D30" s="111">
        <v>0.121316616</v>
      </c>
      <c r="E30" s="110">
        <v>113</v>
      </c>
      <c r="F30" s="111">
        <v>6.1449865999999999E-2</v>
      </c>
      <c r="G30" s="143"/>
      <c r="H30" s="143"/>
      <c r="I30" s="143"/>
      <c r="J30" s="143"/>
      <c r="K30" s="143"/>
      <c r="L30" s="143"/>
      <c r="M30" s="143"/>
      <c r="N30" s="143"/>
      <c r="O30" s="143"/>
      <c r="P30" s="143"/>
      <c r="Q30" s="143"/>
      <c r="R30" s="143"/>
      <c r="S30" s="143"/>
      <c r="T30" s="143"/>
      <c r="U30" s="143"/>
      <c r="V30" s="143"/>
      <c r="W30" s="143"/>
      <c r="X30" s="143"/>
      <c r="Y30" s="143"/>
      <c r="Z30" s="143"/>
      <c r="AA30" s="143"/>
      <c r="AB30" s="143"/>
    </row>
    <row r="31" spans="1:28" x14ac:dyDescent="0.35">
      <c r="A31" s="11"/>
      <c r="B31" s="2" t="s">
        <v>83</v>
      </c>
      <c r="C31" s="110">
        <v>5474</v>
      </c>
      <c r="D31" s="111">
        <v>61.826617739</v>
      </c>
      <c r="E31" s="110">
        <v>5379</v>
      </c>
      <c r="F31" s="111">
        <v>12.96879974</v>
      </c>
      <c r="G31" s="143"/>
      <c r="H31" s="143"/>
      <c r="I31" s="143"/>
      <c r="J31" s="143"/>
      <c r="K31" s="143"/>
      <c r="L31" s="143"/>
      <c r="M31" s="143"/>
      <c r="N31" s="143"/>
      <c r="O31" s="143"/>
      <c r="P31" s="143"/>
      <c r="Q31" s="143"/>
      <c r="R31" s="143"/>
      <c r="S31" s="143"/>
      <c r="T31" s="143"/>
      <c r="U31" s="143"/>
      <c r="V31" s="143"/>
      <c r="W31" s="143"/>
      <c r="X31" s="143"/>
      <c r="Y31" s="143"/>
      <c r="Z31" s="143"/>
      <c r="AA31" s="143"/>
      <c r="AB31" s="143"/>
    </row>
    <row r="32" spans="1:28" x14ac:dyDescent="0.35">
      <c r="A32" s="11"/>
      <c r="B32" s="2" t="s">
        <v>84</v>
      </c>
      <c r="C32" s="110">
        <v>354</v>
      </c>
      <c r="D32" s="111">
        <v>0.95993229099999999</v>
      </c>
      <c r="E32" s="110">
        <v>386</v>
      </c>
      <c r="F32" s="111">
        <v>1.6350050540000001</v>
      </c>
      <c r="G32" s="143"/>
      <c r="H32" s="143"/>
      <c r="I32" s="143"/>
      <c r="J32" s="143"/>
      <c r="K32" s="143"/>
      <c r="L32" s="143"/>
      <c r="M32" s="143"/>
      <c r="N32" s="143"/>
      <c r="O32" s="143"/>
      <c r="P32" s="143"/>
      <c r="Q32" s="143"/>
      <c r="R32" s="143"/>
      <c r="S32" s="143"/>
      <c r="T32" s="143"/>
      <c r="U32" s="143"/>
      <c r="V32" s="143"/>
      <c r="W32" s="143"/>
      <c r="X32" s="143"/>
      <c r="Y32" s="143"/>
      <c r="Z32" s="143"/>
      <c r="AA32" s="143"/>
      <c r="AB32" s="143"/>
    </row>
    <row r="33" spans="1:28" x14ac:dyDescent="0.35">
      <c r="A33" s="11"/>
      <c r="B33" s="2" t="s">
        <v>85</v>
      </c>
      <c r="C33" s="110">
        <v>12900</v>
      </c>
      <c r="D33" s="111">
        <v>16.772608856000002</v>
      </c>
      <c r="E33" s="110">
        <v>9627</v>
      </c>
      <c r="F33" s="111">
        <v>14.682022591999999</v>
      </c>
      <c r="G33" s="143"/>
      <c r="H33" s="143"/>
      <c r="I33" s="143"/>
      <c r="J33" s="143"/>
      <c r="K33" s="143"/>
      <c r="L33" s="143"/>
      <c r="M33" s="143"/>
      <c r="N33" s="143"/>
      <c r="O33" s="143"/>
      <c r="P33" s="143"/>
      <c r="Q33" s="143"/>
      <c r="R33" s="143"/>
      <c r="S33" s="143"/>
      <c r="T33" s="143"/>
      <c r="U33" s="143"/>
      <c r="V33" s="143"/>
      <c r="W33" s="143"/>
      <c r="X33" s="143"/>
      <c r="Y33" s="143"/>
      <c r="Z33" s="143"/>
      <c r="AA33" s="143"/>
      <c r="AB33" s="143"/>
    </row>
    <row r="34" spans="1:28" x14ac:dyDescent="0.35">
      <c r="A34" s="11"/>
      <c r="B34" s="2" t="s">
        <v>86</v>
      </c>
      <c r="C34" s="110">
        <v>708</v>
      </c>
      <c r="D34" s="111">
        <v>2.6392665559999999</v>
      </c>
      <c r="E34" s="110">
        <v>769</v>
      </c>
      <c r="F34" s="111">
        <v>2.0049777610000001</v>
      </c>
      <c r="G34" s="143"/>
      <c r="H34" s="143"/>
      <c r="I34" s="143"/>
      <c r="J34" s="143"/>
      <c r="K34" s="143"/>
      <c r="L34" s="143"/>
      <c r="M34" s="143"/>
      <c r="N34" s="143"/>
      <c r="O34" s="143"/>
      <c r="P34" s="143"/>
      <c r="Q34" s="143"/>
      <c r="R34" s="143"/>
      <c r="S34" s="143"/>
      <c r="T34" s="143"/>
      <c r="U34" s="143"/>
      <c r="V34" s="143"/>
      <c r="W34" s="143"/>
      <c r="X34" s="143"/>
      <c r="Y34" s="143"/>
      <c r="Z34" s="143"/>
      <c r="AA34" s="143"/>
      <c r="AB34" s="143"/>
    </row>
    <row r="35" spans="1:28" x14ac:dyDescent="0.35">
      <c r="A35" s="11"/>
      <c r="B35" s="2" t="s">
        <v>87</v>
      </c>
      <c r="C35" s="110">
        <v>693</v>
      </c>
      <c r="D35" s="111">
        <v>1.602943164</v>
      </c>
      <c r="E35" s="110">
        <v>1141</v>
      </c>
      <c r="F35" s="111">
        <v>1.3431309899999999</v>
      </c>
      <c r="G35" s="143"/>
      <c r="H35" s="143"/>
      <c r="I35" s="143"/>
      <c r="J35" s="143"/>
      <c r="K35" s="143"/>
      <c r="L35" s="143"/>
      <c r="M35" s="143"/>
      <c r="N35" s="143"/>
      <c r="O35" s="143"/>
      <c r="P35" s="143"/>
      <c r="Q35" s="143"/>
      <c r="R35" s="143"/>
      <c r="S35" s="143"/>
      <c r="T35" s="143"/>
      <c r="U35" s="143"/>
      <c r="V35" s="143"/>
      <c r="W35" s="143"/>
      <c r="X35" s="143"/>
      <c r="Y35" s="143"/>
      <c r="Z35" s="143"/>
      <c r="AA35" s="143"/>
      <c r="AB35" s="143"/>
    </row>
    <row r="36" spans="1:28" x14ac:dyDescent="0.35">
      <c r="A36" s="11"/>
      <c r="B36" s="2" t="s">
        <v>88</v>
      </c>
      <c r="C36" s="110">
        <v>205</v>
      </c>
      <c r="D36" s="111">
        <v>0.13568108000000001</v>
      </c>
      <c r="E36" s="110">
        <v>146</v>
      </c>
      <c r="F36" s="111">
        <v>0.16701065700000001</v>
      </c>
      <c r="G36" s="143"/>
      <c r="H36" s="143"/>
      <c r="I36" s="143"/>
      <c r="J36" s="143"/>
      <c r="K36" s="143"/>
      <c r="L36" s="143"/>
      <c r="M36" s="143"/>
      <c r="N36" s="143"/>
      <c r="O36" s="143"/>
      <c r="P36" s="143"/>
      <c r="Q36" s="143"/>
      <c r="R36" s="143"/>
      <c r="S36" s="143"/>
      <c r="T36" s="143"/>
      <c r="U36" s="143"/>
      <c r="V36" s="143"/>
      <c r="W36" s="143"/>
      <c r="X36" s="143"/>
      <c r="Y36" s="143"/>
      <c r="Z36" s="143"/>
      <c r="AA36" s="143"/>
      <c r="AB36" s="143"/>
    </row>
    <row r="37" spans="1:28" x14ac:dyDescent="0.35">
      <c r="A37" s="11"/>
      <c r="B37" s="2" t="s">
        <v>89</v>
      </c>
      <c r="C37" s="110">
        <v>192</v>
      </c>
      <c r="D37" s="111">
        <v>0.61847092199999998</v>
      </c>
      <c r="E37" s="110">
        <v>192</v>
      </c>
      <c r="F37" s="111">
        <v>1.1902972810000001</v>
      </c>
      <c r="G37" s="143"/>
      <c r="H37" s="143"/>
      <c r="I37" s="143"/>
      <c r="J37" s="143"/>
      <c r="K37" s="143"/>
      <c r="L37" s="143"/>
      <c r="M37" s="143"/>
      <c r="N37" s="143"/>
      <c r="O37" s="143"/>
      <c r="P37" s="143"/>
      <c r="Q37" s="143"/>
      <c r="R37" s="143"/>
      <c r="S37" s="143"/>
      <c r="T37" s="143"/>
      <c r="U37" s="143"/>
      <c r="V37" s="143"/>
      <c r="W37" s="143"/>
      <c r="X37" s="143"/>
      <c r="Y37" s="143"/>
      <c r="Z37" s="143"/>
      <c r="AA37" s="143"/>
      <c r="AB37" s="143"/>
    </row>
    <row r="38" spans="1:28" s="88" customFormat="1" x14ac:dyDescent="0.35">
      <c r="A38" s="11"/>
      <c r="B38" s="2" t="s">
        <v>90</v>
      </c>
      <c r="C38" s="110">
        <v>317</v>
      </c>
      <c r="D38" s="111">
        <v>0.527071709</v>
      </c>
      <c r="E38" s="110">
        <v>308</v>
      </c>
      <c r="F38" s="111">
        <v>0.30539255799999998</v>
      </c>
      <c r="G38" s="143"/>
      <c r="H38" s="143"/>
      <c r="I38" s="143"/>
      <c r="J38" s="143"/>
      <c r="K38" s="143"/>
      <c r="L38" s="143"/>
      <c r="M38" s="143"/>
      <c r="N38" s="143"/>
      <c r="O38" s="143"/>
      <c r="P38" s="143"/>
      <c r="Q38" s="143"/>
      <c r="R38" s="143"/>
      <c r="S38" s="143"/>
      <c r="T38" s="143"/>
      <c r="U38" s="143"/>
      <c r="V38" s="143"/>
      <c r="W38" s="143"/>
      <c r="X38" s="143"/>
      <c r="Y38" s="143"/>
      <c r="Z38" s="143"/>
      <c r="AA38" s="143"/>
      <c r="AB38" s="143"/>
    </row>
    <row r="39" spans="1:28" x14ac:dyDescent="0.35">
      <c r="A39" s="11"/>
      <c r="B39" s="2" t="s">
        <v>91</v>
      </c>
      <c r="C39" s="110">
        <v>908</v>
      </c>
      <c r="D39" s="111">
        <v>3.0830558909999999</v>
      </c>
      <c r="E39" s="110">
        <v>805</v>
      </c>
      <c r="F39" s="111">
        <v>1.702033084</v>
      </c>
      <c r="G39" s="143"/>
      <c r="H39" s="143"/>
      <c r="I39" s="143"/>
      <c r="J39" s="143"/>
      <c r="K39" s="143"/>
      <c r="L39" s="143"/>
      <c r="M39" s="143"/>
      <c r="N39" s="143"/>
      <c r="O39" s="143"/>
      <c r="P39" s="143"/>
      <c r="Q39" s="143"/>
      <c r="R39" s="143"/>
      <c r="S39" s="143"/>
      <c r="T39" s="143"/>
      <c r="U39" s="143"/>
      <c r="V39" s="143"/>
      <c r="W39" s="143"/>
      <c r="X39" s="143"/>
      <c r="Y39" s="143"/>
      <c r="Z39" s="143"/>
      <c r="AA39" s="143"/>
      <c r="AB39" s="143"/>
    </row>
    <row r="40" spans="1:28" x14ac:dyDescent="0.35">
      <c r="A40" s="86" t="s">
        <v>127</v>
      </c>
      <c r="B40" s="87"/>
      <c r="C40" s="101">
        <v>1698268</v>
      </c>
      <c r="D40" s="113">
        <v>3890.8490685289999</v>
      </c>
      <c r="E40" s="101">
        <v>1844268</v>
      </c>
      <c r="F40" s="113">
        <v>4202.149147698</v>
      </c>
      <c r="G40" s="143"/>
      <c r="H40" s="143"/>
      <c r="I40" s="143"/>
      <c r="J40" s="143"/>
      <c r="K40" s="143"/>
      <c r="L40" s="143"/>
      <c r="M40" s="143"/>
      <c r="N40" s="143"/>
      <c r="O40" s="143"/>
      <c r="P40" s="143"/>
      <c r="Q40" s="143"/>
      <c r="R40" s="143"/>
      <c r="S40" s="143"/>
      <c r="T40" s="143"/>
      <c r="U40" s="143"/>
      <c r="V40" s="143"/>
      <c r="W40" s="143"/>
      <c r="X40" s="143"/>
      <c r="Y40" s="143"/>
      <c r="Z40" s="143"/>
      <c r="AA40" s="143"/>
      <c r="AB40" s="143"/>
    </row>
    <row r="41" spans="1:28" s="88" customFormat="1" x14ac:dyDescent="0.35">
      <c r="A41" s="72"/>
      <c r="B41" s="69" t="s">
        <v>0</v>
      </c>
      <c r="C41" s="101">
        <v>10905243</v>
      </c>
      <c r="D41" s="113">
        <v>13579.135063685</v>
      </c>
      <c r="E41" s="114">
        <v>10456664</v>
      </c>
      <c r="F41" s="112">
        <v>10838.187187191999</v>
      </c>
      <c r="G41" s="144"/>
      <c r="H41" s="144"/>
      <c r="I41" s="144"/>
      <c r="J41" s="144"/>
      <c r="K41" s="144"/>
      <c r="L41" s="144"/>
      <c r="M41" s="144"/>
      <c r="N41" s="144"/>
      <c r="O41" s="144"/>
      <c r="P41" s="144"/>
      <c r="Q41" s="144"/>
      <c r="R41" s="144"/>
      <c r="S41" s="144"/>
      <c r="T41" s="144"/>
      <c r="U41" s="144"/>
      <c r="V41" s="144"/>
      <c r="W41" s="144"/>
      <c r="X41" s="144"/>
      <c r="Y41" s="144"/>
      <c r="Z41" s="144"/>
      <c r="AA41" s="144"/>
      <c r="AB41" s="144"/>
    </row>
    <row r="42" spans="1:28" ht="23.15" customHeight="1" x14ac:dyDescent="0.35">
      <c r="A42" s="189"/>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1"/>
    </row>
    <row r="43" spans="1:28" s="95" customFormat="1" x14ac:dyDescent="0.35">
      <c r="A43" s="96"/>
    </row>
    <row r="46" spans="1:28" x14ac:dyDescent="0.35">
      <c r="A46" s="89"/>
    </row>
  </sheetData>
  <mergeCells count="17">
    <mergeCell ref="A1:AB1"/>
    <mergeCell ref="A42:AB42"/>
    <mergeCell ref="O2:P2"/>
    <mergeCell ref="Q2:R2"/>
    <mergeCell ref="S2:T2"/>
    <mergeCell ref="U2:V2"/>
    <mergeCell ref="W2:X2"/>
    <mergeCell ref="E2:F2"/>
    <mergeCell ref="G2:H2"/>
    <mergeCell ref="I2:J2"/>
    <mergeCell ref="K2:L2"/>
    <mergeCell ref="M2:N2"/>
    <mergeCell ref="A3:B3"/>
    <mergeCell ref="A2:B2"/>
    <mergeCell ref="C2:D2"/>
    <mergeCell ref="Y2:Z2"/>
    <mergeCell ref="AA2:A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sharepoint/v3"/>
    <ds:schemaRef ds:uri="http://purl.org/dc/dcmitype/"/>
  </ds:schemaRefs>
</ds:datastoreItem>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6AC308EF-EDBF-40ED-8C2A-F3371BEC8D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cp:lastModifiedBy>
  <cp:lastPrinted>2021-03-29T20:18:52Z</cp:lastPrinted>
  <dcterms:created xsi:type="dcterms:W3CDTF">2006-09-16T00:00:00Z</dcterms:created>
  <dcterms:modified xsi:type="dcterms:W3CDTF">2022-03-02T02:19:53Z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