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24226"/>
  <mc:AlternateContent xmlns:mc="http://schemas.openxmlformats.org/markup-compatibility/2006">
    <mc:Choice Requires="x15">
      <x15ac:absPath xmlns:x15ac="http://schemas.microsoft.com/office/spreadsheetml/2010/11/ac" url="D:\Users\indira.rully\Downloads\"/>
    </mc:Choice>
  </mc:AlternateContent>
  <xr:revisionPtr revIDLastSave="0" documentId="13_ncr:1_{64B5E3D9-FD0B-4E1E-AE99-EC5542E3394D}" xr6:coauthVersionLast="36" xr6:coauthVersionMax="47" xr10:uidLastSave="{00000000-0000-0000-0000-000000000000}"/>
  <bookViews>
    <workbookView xWindow="0" yWindow="0" windowWidth="6630" windowHeight="9135" tabRatio="872" activeTab="5"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H20" i="104" l="1"/>
  <c r="G20" i="104"/>
  <c r="H16" i="104"/>
  <c r="G16" i="104"/>
  <c r="H12" i="104"/>
  <c r="G12" i="104"/>
  <c r="H31" i="106" l="1"/>
  <c r="G31" i="106"/>
  <c r="H22" i="106"/>
  <c r="G22" i="106"/>
  <c r="H13" i="106"/>
  <c r="G13" i="106"/>
  <c r="H4" i="106"/>
  <c r="G4" i="106"/>
  <c r="B5" i="95" l="1"/>
</calcChain>
</file>

<file path=xl/sharedStrings.xml><?xml version="1.0" encoding="utf-8"?>
<sst xmlns="http://schemas.openxmlformats.org/spreadsheetml/2006/main" count="966" uniqueCount="384">
  <si>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</si>
  <si>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</si>
  <si>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</si>
  <si>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</si>
  <si>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</si>
  <si>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</si>
  <si>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</si>
  <si>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</si>
  <si>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</si>
  <si>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</si>
  <si>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</si>
  <si>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</si>
  <si>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</si>
  <si>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</si>
  <si>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</si>
  <si>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</si>
  <si>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</si>
  <si>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</si>
  <si>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</si>
  <si>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</si>
  <si>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</si>
  <si>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</si>
  <si>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</si>
  <si>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</si>
  <si>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</si>
  <si>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</si>
  <si>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</si>
  <si>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</si>
  <si>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</si>
  <si>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</si>
  <si>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</si>
  <si>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</si>
  <si>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</si>
  <si>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</si>
  <si>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</si>
  <si>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</si>
  <si>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</si>
  <si>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</si>
  <si>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</si>
  <si>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</si>
  <si>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</si>
  <si>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</si>
  <si>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</si>
  <si>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</si>
  <si>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</si>
  <si>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</si>
  <si>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</si>
  <si>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</si>
  <si>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</si>
  <si>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</si>
  <si>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</si>
  <si>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</si>
  <si>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</si>
  <si>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</si>
  <si>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</si>
  <si>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</si>
  <si>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</si>
  <si>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</si>
  <si>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</si>
  <si>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</si>
  <si>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</si>
  <si>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</si>
  <si>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</si>
  <si>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</si>
  <si>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</si>
  <si>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</si>
  <si>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</si>
  <si>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</si>
  <si>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</si>
  <si>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</si>
  <si>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</si>
  <si>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</si>
  <si>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</si>
  <si>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</si>
  <si>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</si>
  <si>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</si>
  <si>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</si>
  <si>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</si>
  <si>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</si>
  <si>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</si>
  <si>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</si>
  <si>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</si>
  <si>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</si>
  <si>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</si>
  <si>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</si>
  <si>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</si>
  <si>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</si>
  <si>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</si>
  <si>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</si>
  <si>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</si>
  <si>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</si>
  <si>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</si>
  <si>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</si>
  <si>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</si>
  <si>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</si>
  <si>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</si>
  <si>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</si>
  <si>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</si>
  <si>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</si>
  <si>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</si>
  <si>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</si>
  <si>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</si>
  <si>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</si>
  <si>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</si>
  <si>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</si>
  <si>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</si>
  <si>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</si>
  <si>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</si>
  <si>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</si>
  <si>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</si>
  <si>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</si>
  <si>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</si>
  <si>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</si>
  <si>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</si>
  <si>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</si>
  <si>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</si>
  <si>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</si>
  <si>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</si>
  <si>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</si>
  <si>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</si>
  <si>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</si>
  <si>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</si>
  <si>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</si>
  <si>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</si>
  <si>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</si>
  <si>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</si>
  <si>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</si>
  <si>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</si>
  <si>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</si>
  <si>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</si>
  <si>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</si>
  <si>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</si>
  <si>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</si>
  <si>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</si>
  <si>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</si>
  <si>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</si>
  <si>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</si>
  <si>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</si>
  <si>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</si>
  <si>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</si>
  <si>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</si>
  <si>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</si>
  <si>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</si>
  <si>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</si>
  <si>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</si>
  <si>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</si>
  <si>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</si>
  <si>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</si>
  <si>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</si>
  <si>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</si>
  <si>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</si>
  <si>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</si>
  <si>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</si>
  <si>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</si>
  <si>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</si>
  <si>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</si>
  <si>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</si>
  <si>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</si>
  <si>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</si>
  <si>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</si>
  <si>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</si>
  <si>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</si>
  <si>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</si>
  <si>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</si>
  <si>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</si>
  <si>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</si>
  <si>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</si>
  <si>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</si>
  <si>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</si>
  <si>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</si>
  <si>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</si>
  <si>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</si>
  <si>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</si>
  <si>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</si>
  <si>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</si>
  <si>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</si>
  <si>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</si>
  <si>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</si>
  <si>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</si>
  <si>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</si>
  <si>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</si>
  <si>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</si>
  <si>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</si>
  <si>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</si>
  <si>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</si>
  <si>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</si>
  <si>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</si>
  <si>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</si>
  <si>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</si>
  <si>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</si>
  <si>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</si>
  <si>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</si>
  <si>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</si>
  <si>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</si>
  <si>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</si>
  <si>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</si>
  <si>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</si>
  <si>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</si>
  <si>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</si>
  <si>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</si>
  <si>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</si>
  <si>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</si>
  <si>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</si>
  <si>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</si>
  <si>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</si>
  <si>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</si>
  <si>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</si>
  <si>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</si>
  <si>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Total</t>
  </si>
  <si>
    <t>Jumlah Penyelenggara (Unit)
Number of Companies (Units)</t>
  </si>
  <si>
    <t>Aset</t>
  </si>
  <si>
    <t>Aset Lancar</t>
  </si>
  <si>
    <t>Kas dan Setara Kas</t>
  </si>
  <si>
    <t>Pajak dibayar di muka</t>
  </si>
  <si>
    <t>Biaya dibayar di muka</t>
  </si>
  <si>
    <t>Investasi Jangka Pendek</t>
  </si>
  <si>
    <t>Piutang Lancar Lainnya</t>
  </si>
  <si>
    <t>Pihak Berelasi</t>
  </si>
  <si>
    <t>Pihak Ketiga</t>
  </si>
  <si>
    <t>Aset Lancar Lainnya</t>
  </si>
  <si>
    <t>Jumlah Aset Lancar</t>
  </si>
  <si>
    <t>Aset Tidak Lancar</t>
  </si>
  <si>
    <t>Aset tidak Berwujud</t>
  </si>
  <si>
    <t>Akumulasi Amortisasi</t>
  </si>
  <si>
    <t>Gedung, Tanah dan Peralatan</t>
  </si>
  <si>
    <t>Akumulasi Penyusutan</t>
  </si>
  <si>
    <t>Investasi Jangka Panjang</t>
  </si>
  <si>
    <t>Aset Pajak Tangguhan</t>
  </si>
  <si>
    <t>Piutang Tidak Lancar Lainnya</t>
  </si>
  <si>
    <t xml:space="preserve">   Pihak Berelasi</t>
  </si>
  <si>
    <t xml:space="preserve">   Pihak Ketiga</t>
  </si>
  <si>
    <t xml:space="preserve">Aset Tidak Lancar Lainnya </t>
  </si>
  <si>
    <t>Jumlah Aset Tidak Lancar</t>
  </si>
  <si>
    <t>Jumlah Aset</t>
  </si>
  <si>
    <t>Liabilitas</t>
  </si>
  <si>
    <t>Liabilitas Jangka Pendek</t>
  </si>
  <si>
    <t>Pendapatan Diterima Di Muka</t>
  </si>
  <si>
    <t>Utang Usaha - Pihak Ketiga</t>
  </si>
  <si>
    <t>Utang Jangka Pendek lainnya</t>
  </si>
  <si>
    <t>Utang Pajak</t>
  </si>
  <si>
    <t>Beban Akrual</t>
  </si>
  <si>
    <t>Kewajiban Keuangan</t>
  </si>
  <si>
    <t>Kewajiban Pajak yang ditangguhkan</t>
  </si>
  <si>
    <t>Jumlah Liabilitas Jangka Pendek</t>
  </si>
  <si>
    <t>Liabilitas Jangka Panjang</t>
  </si>
  <si>
    <t>Utang Jangka Panjang Lainnya</t>
  </si>
  <si>
    <t>Liabilitas imbalan pasca kerja</t>
  </si>
  <si>
    <t>Jumlah Liabilitas Jangka Panjang</t>
  </si>
  <si>
    <t>Jumlah Liabilitas</t>
  </si>
  <si>
    <t>Ekuitas</t>
  </si>
  <si>
    <t>Modal Disetor</t>
  </si>
  <si>
    <t>Tambahan Modal Disetor</t>
  </si>
  <si>
    <t>Laba (Rugi) Ditahan</t>
  </si>
  <si>
    <t>Laba (Rugi) Periode Berjalan</t>
  </si>
  <si>
    <t>Kepentingan Non-Pengendali</t>
  </si>
  <si>
    <t>Jumlah Ekuitas</t>
  </si>
  <si>
    <t>Jumlah Liabilitas dan Ekuitas</t>
  </si>
  <si>
    <t>Other Long Term Receivables</t>
  </si>
  <si>
    <t>Affiliated Party</t>
  </si>
  <si>
    <t>Third Party</t>
  </si>
  <si>
    <t>Other Fixed Assets</t>
  </si>
  <si>
    <t>Total Fixed Assets</t>
  </si>
  <si>
    <t>Total Assets</t>
  </si>
  <si>
    <t>Liabilities</t>
  </si>
  <si>
    <t>Current Liabilities</t>
  </si>
  <si>
    <t>Prepaid Income</t>
  </si>
  <si>
    <t>Account Payable - Third Party</t>
  </si>
  <si>
    <t>Other Current Liabilities</t>
  </si>
  <si>
    <t>Tax Payable</t>
  </si>
  <si>
    <t>Accrued Expenses</t>
  </si>
  <si>
    <t>Financial Debt</t>
  </si>
  <si>
    <t>Deferred Tax Liabilities</t>
  </si>
  <si>
    <t>Post-employment Benefit Obligation</t>
  </si>
  <si>
    <t>Total Current Liabilities</t>
  </si>
  <si>
    <t>Long Term Liabilities</t>
  </si>
  <si>
    <t>Other Long Term Liabilities</t>
  </si>
  <si>
    <t>Total Long Term Liabilities</t>
  </si>
  <si>
    <t>Total Liabilities</t>
  </si>
  <si>
    <t>Equity</t>
  </si>
  <si>
    <t>Paid-up Capital</t>
  </si>
  <si>
    <t>Additional Paid-up Capital</t>
  </si>
  <si>
    <t>Retained Earnings</t>
  </si>
  <si>
    <t>Profit (Loss) for the Period</t>
  </si>
  <si>
    <t>Non-controlling Interests</t>
  </si>
  <si>
    <t>Total Equity</t>
  </si>
  <si>
    <t>Total Liabilities and Equities</t>
  </si>
  <si>
    <t>Deffered Tax Assets</t>
  </si>
  <si>
    <t>Long Term Investments</t>
  </si>
  <si>
    <t>Accumulated Depreciation</t>
  </si>
  <si>
    <t>Bulding, Land and Equipment</t>
  </si>
  <si>
    <t>Accumulated Amortization</t>
  </si>
  <si>
    <t>Intangible Assets</t>
  </si>
  <si>
    <t>Fixed Assets</t>
  </si>
  <si>
    <t>Total Current Assets</t>
  </si>
  <si>
    <t>Other Current Assets</t>
  </si>
  <si>
    <t>Other Current Receivables</t>
  </si>
  <si>
    <t>Short term investments</t>
  </si>
  <si>
    <t>Prepaid Expenses</t>
  </si>
  <si>
    <t>Prepaid Taxes</t>
  </si>
  <si>
    <t>Cash and Cash equivalents</t>
  </si>
  <si>
    <t>Current Assets</t>
  </si>
  <si>
    <t>Assets</t>
  </si>
  <si>
    <t>Account</t>
  </si>
  <si>
    <t>Pendapatan Operasional</t>
  </si>
  <si>
    <t>Pendapatan atas Denda</t>
  </si>
  <si>
    <t>Jumlah Pendapatan Operasional</t>
  </si>
  <si>
    <t>Beban Operasional</t>
  </si>
  <si>
    <t>Beban Ketenagakerjaan</t>
  </si>
  <si>
    <t>Beban Pemasaran dan Periklanan</t>
  </si>
  <si>
    <t xml:space="preserve">Beban Pengembangan dan Pemeliharaan IT </t>
  </si>
  <si>
    <t>Beban Amortisasi</t>
  </si>
  <si>
    <t>Beban Kerjasama</t>
  </si>
  <si>
    <t>Jumlah Beban Operasional</t>
  </si>
  <si>
    <t>Laba (Rugi) Operasional</t>
  </si>
  <si>
    <t>Pendapatan Non Operasional</t>
  </si>
  <si>
    <t>Pendapatan Lainnya</t>
  </si>
  <si>
    <t>Jumlah Pendapatan Non Operasional</t>
  </si>
  <si>
    <t>Beban Non Operasional</t>
  </si>
  <si>
    <t>Beban Administrasi Bank</t>
  </si>
  <si>
    <t>Laba (Rugi) Selisih Kurs</t>
  </si>
  <si>
    <t>Beban Lainnya</t>
  </si>
  <si>
    <t>Jumlah Beban Non Operasional</t>
  </si>
  <si>
    <t>Laba (Rugi) Sebelum Pajak</t>
  </si>
  <si>
    <t>Laba (Rugi) Setelah Pajak</t>
  </si>
  <si>
    <t>Laba (Rugi) Komprehensif</t>
  </si>
  <si>
    <t>Operating Income</t>
  </si>
  <si>
    <t>Income from Borrowing</t>
  </si>
  <si>
    <t>Income from Lending</t>
  </si>
  <si>
    <t>Income from Penalty</t>
  </si>
  <si>
    <t>Total Operating Income</t>
  </si>
  <si>
    <t>Operating Expenses</t>
  </si>
  <si>
    <t>Human Capital Expenses</t>
  </si>
  <si>
    <t>Marketing and Advertising Expenses</t>
  </si>
  <si>
    <t>General and Administration Expenses</t>
  </si>
  <si>
    <t>IT Maintenance and Development Expenses</t>
  </si>
  <si>
    <t>Depreciation Expenses</t>
  </si>
  <si>
    <t>Amortization Expenses</t>
  </si>
  <si>
    <t>Finance Expenses</t>
  </si>
  <si>
    <t>Cooperation Expenses</t>
  </si>
  <si>
    <t>Total Operating Expenses</t>
  </si>
  <si>
    <t>Non Operating Income</t>
  </si>
  <si>
    <t>Profit (loss) from Operating</t>
  </si>
  <si>
    <t>Pendapatan Bunga / Pendapatan Bagi Hasil</t>
  </si>
  <si>
    <t>Interest Income</t>
  </si>
  <si>
    <t>Other Income</t>
  </si>
  <si>
    <t>Total Not Operating Income</t>
  </si>
  <si>
    <t>Non Operating Expenses</t>
  </si>
  <si>
    <t>Beban Bunga / Distribusi Bagi Hasil</t>
  </si>
  <si>
    <t>Interest Expenses</t>
  </si>
  <si>
    <t>Bank Administration Expenses</t>
  </si>
  <si>
    <t>Other Expenses</t>
  </si>
  <si>
    <t>Profit (loss) from Foreign Exchange</t>
  </si>
  <si>
    <t>Total Non Operating Expense</t>
  </si>
  <si>
    <t>Tax Expenses</t>
  </si>
  <si>
    <t>Income Before Income Tax</t>
  </si>
  <si>
    <t>Net Income</t>
  </si>
  <si>
    <t>Other Comprehensive Income (Expenses)</t>
  </si>
  <si>
    <t>Comprehensive Income (Expenses)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</si>
  <si>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</si>
  <si>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</si>
  <si>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</si>
  <si>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</si>
  <si>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</si>
  <si>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</si>
  <si>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</si>
  <si>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</si>
  <si>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</si>
  <si>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</si>
  <si>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</si>
  <si>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</si>
  <si>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</si>
  <si>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</si>
  <si>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</si>
  <si>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</si>
  <si>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</si>
  <si>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</si>
  <si>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</si>
  <si>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</si>
  <si>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</si>
  <si>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</si>
  <si>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</si>
  <si>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</si>
  <si>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Periode: Maret 2022
Period: March, 2022</t>
  </si>
  <si>
    <r>
      <t>Maret 2022 / March</t>
    </r>
    <r>
      <rPr>
        <b/>
        <i/>
        <sz val="22"/>
        <color theme="9" tint="-0.249977111117893"/>
        <rFont val="Arial"/>
        <family val="2"/>
      </rPr>
      <t xml:space="preserv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</si>
</sst>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48"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i/>
      <sz val="11"/>
      <color theme="1"/>
      <name val="Calibri"/>
      <family val="2"/>
    </font>
    <font>
      <sz val="11"/>
      <color rgb="FFFF0000"/>
      <name val="Calibri"/>
      <family val="2"/>
    </font>
    <font>
      <sz val="7"/>
      <color theme="1"/>
      <name val="Arial"/>
      <family val="2"/>
    </font>
    <font>
      <b/>
      <sz val="7"/>
      <color theme="1"/>
      <name val="Arial"/>
      <family val="2"/>
    </font>
    <font>
      <b/>
      <sz val="11"/>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42" fillId="0" borderId="0"/>
  </cellStyleXfs>
  <cellXfs count="239">
    <xf numFmtId="0" fontId="0" fillId="0" borderId="0" xfId="0"/>
    <xf numFmtId="0" fontId="0" fillId="0" borderId="0" xfId="0" applyAlignment="1"/>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0" fontId="36" fillId="0" borderId="0" xfId="0" applyFont="1" applyAlignment="1"/>
    <xf numFmtId="0" fontId="33" fillId="0" borderId="0" xfId="0" applyFont="1" applyAlignment="1">
      <alignment wrapText="1"/>
    </xf>
    <xf numFmtId="0" fontId="33" fillId="0" borderId="0" xfId="0" applyFont="1" applyAlignment="1">
      <alignment horizontal="righ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4" fontId="8" fillId="0" borderId="2" xfId="4" applyNumberFormat="1" applyFont="1" applyBorder="1" applyAlignment="1">
      <alignment horizontal="righ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0" fontId="40" fillId="0" borderId="0" xfId="0" applyFont="1"/>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35" fillId="0" borderId="0" xfId="0" applyFont="1" applyAlignment="1">
      <alignment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41"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0" fillId="0" borderId="2" xfId="0" applyBorder="1"/>
    <xf numFmtId="0" fontId="0" fillId="0" borderId="3" xfId="0" applyBorder="1"/>
    <xf numFmtId="0" fontId="6" fillId="3" borderId="1" xfId="0" applyFont="1" applyFill="1" applyBorder="1" applyAlignment="1">
      <alignment horizontal="center" vertical="center"/>
    </xf>
    <xf numFmtId="0" fontId="39" fillId="0" borderId="2" xfId="0" applyFont="1" applyBorder="1"/>
    <xf numFmtId="0" fontId="40" fillId="0" borderId="2" xfId="0" applyFont="1" applyBorder="1"/>
    <xf numFmtId="165" fontId="39" fillId="0" borderId="2" xfId="0" applyNumberFormat="1" applyFont="1"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165" fontId="34" fillId="0" borderId="4" xfId="0" applyNumberFormat="1" applyFont="1" applyBorder="1"/>
    <xf numFmtId="165" fontId="33" fillId="0" borderId="2" xfId="0" applyNumberFormat="1" applyFont="1" applyBorder="1"/>
    <xf numFmtId="0" fontId="6" fillId="0" borderId="2" xfId="0" applyFont="1" applyBorder="1" applyAlignment="1">
      <alignment horizontal="center" vertical="center" wrapText="1"/>
    </xf>
    <xf numFmtId="166" fontId="33" fillId="0" borderId="2" xfId="0" applyNumberFormat="1" applyFont="1" applyBorder="1"/>
    <xf numFmtId="0" fontId="34" fillId="0" borderId="2" xfId="0" applyFont="1" applyBorder="1"/>
    <xf numFmtId="166" fontId="33" fillId="0" borderId="3" xfId="0" applyNumberFormat="1" applyFont="1" applyBorder="1"/>
    <xf numFmtId="0" fontId="34" fillId="0" borderId="3" xfId="0" applyFont="1" applyBorder="1"/>
    <xf numFmtId="0" fontId="33" fillId="0" borderId="4" xfId="0" applyFont="1" applyBorder="1"/>
    <xf numFmtId="3" fontId="34" fillId="0" borderId="3" xfId="0" applyNumberFormat="1" applyFont="1" applyBorder="1"/>
    <xf numFmtId="165" fontId="34" fillId="0" borderId="2" xfId="0" applyNumberFormat="1" applyFont="1" applyBorder="1"/>
    <xf numFmtId="0" fontId="34" fillId="0" borderId="10" xfId="0" applyFont="1" applyBorder="1" applyAlignment="1">
      <alignment horizontal="right"/>
    </xf>
    <xf numFmtId="0" fontId="6" fillId="0" borderId="10" xfId="0" applyFont="1" applyBorder="1" applyAlignment="1">
      <alignment horizontal="left" vertical="center" indent="1"/>
    </xf>
    <xf numFmtId="0" fontId="33" fillId="0" borderId="10" xfId="0" applyFont="1" applyBorder="1" applyAlignment="1">
      <alignment horizontal="right"/>
    </xf>
    <xf numFmtId="0" fontId="6" fillId="0" borderId="2" xfId="0" applyFont="1" applyBorder="1"/>
    <xf numFmtId="0" fontId="8" fillId="0" borderId="2" xfId="0" applyFont="1" applyBorder="1"/>
    <xf numFmtId="0" fontId="8" fillId="0" borderId="3" xfId="0" applyFont="1" applyBorder="1"/>
    <xf numFmtId="0" fontId="43" fillId="0" borderId="0" xfId="0" applyFont="1"/>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2" xfId="0" applyFont="1" applyBorder="1" applyAlignment="1">
      <alignment horizontal="left" vertical="center" wrapText="1" indent="3"/>
    </xf>
    <xf numFmtId="0" fontId="6" fillId="0" borderId="3" xfId="0" applyFont="1" applyBorder="1" applyAlignment="1">
      <alignment horizontal="left" vertical="center" wrapText="1"/>
    </xf>
    <xf numFmtId="0" fontId="0" fillId="0" borderId="0" xfId="0" applyBorder="1"/>
    <xf numFmtId="0" fontId="40" fillId="0" borderId="0" xfId="0" applyFont="1" applyBorder="1"/>
    <xf numFmtId="0" fontId="7" fillId="3" borderId="1" xfId="0" applyFont="1" applyFill="1" applyBorder="1" applyAlignment="1">
      <alignment horizontal="center" vertical="center"/>
    </xf>
    <xf numFmtId="0" fontId="8" fillId="0" borderId="2" xfId="0" applyFont="1" applyBorder="1" applyAlignment="1">
      <alignment horizontal="left" vertical="center" indent="2"/>
    </xf>
    <xf numFmtId="0" fontId="8" fillId="0" borderId="10" xfId="0" applyFont="1" applyBorder="1" applyAlignment="1">
      <alignment horizontal="left" vertical="center"/>
    </xf>
    <xf numFmtId="165" fontId="44" fillId="0" borderId="2" xfId="0" applyNumberFormat="1" applyFont="1" applyBorder="1"/>
    <xf numFmtId="0" fontId="44" fillId="0" borderId="0" xfId="0" applyFont="1"/>
    <xf numFmtId="0" fontId="6" fillId="0" borderId="10" xfId="0" applyFont="1" applyBorder="1" applyAlignment="1">
      <alignment horizontal="left" vertical="center"/>
    </xf>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0" fontId="9" fillId="0" borderId="2" xfId="0" applyFont="1" applyBorder="1"/>
    <xf numFmtId="166" fontId="45" fillId="0" borderId="2" xfId="1" applyNumberFormat="1" applyFont="1" applyBorder="1" applyAlignment="1">
      <alignment vertical="center"/>
    </xf>
    <xf numFmtId="166" fontId="46" fillId="0" borderId="2" xfId="1" applyNumberFormat="1" applyFont="1" applyBorder="1" applyAlignment="1">
      <alignment vertical="center"/>
    </xf>
    <xf numFmtId="166" fontId="46" fillId="0" borderId="3" xfId="1" applyNumberFormat="1" applyFont="1" applyBorder="1" applyAlignment="1">
      <alignment vertical="center"/>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6" fontId="45" fillId="0" borderId="0" xfId="1" applyNumberFormat="1" applyFont="1" applyFill="1" applyAlignment="1">
      <alignment horizontal="left" indent="1"/>
    </xf>
    <xf numFmtId="164" fontId="33" fillId="0" borderId="2" xfId="1" applyFont="1" applyBorder="1"/>
    <xf numFmtId="164" fontId="33" fillId="0" borderId="3" xfId="1" applyFont="1" applyBorder="1"/>
    <xf numFmtId="166" fontId="33" fillId="0" borderId="2" xfId="1" applyNumberFormat="1" applyFont="1" applyBorder="1"/>
    <xf numFmtId="166" fontId="33" fillId="0" borderId="3" xfId="1" applyNumberFormat="1" applyFont="1" applyBorder="1"/>
    <xf numFmtId="43" fontId="33" fillId="0" borderId="2" xfId="0" applyNumberFormat="1" applyFont="1" applyBorder="1"/>
    <xf numFmtId="164" fontId="6" fillId="0" borderId="4" xfId="1" applyFont="1" applyBorder="1"/>
    <xf numFmtId="166" fontId="6" fillId="0" borderId="4" xfId="1" applyNumberFormat="1" applyFont="1" applyBorder="1"/>
    <xf numFmtId="164" fontId="6" fillId="0" borderId="4" xfId="1" applyNumberFormat="1" applyFont="1" applyBorder="1"/>
    <xf numFmtId="164" fontId="8" fillId="0" borderId="2" xfId="1" applyNumberFormat="1" applyFont="1" applyBorder="1"/>
    <xf numFmtId="17" fontId="6" fillId="2" borderId="4" xfId="0" applyNumberFormat="1" applyFont="1" applyFill="1" applyBorder="1" applyAlignment="1">
      <alignment horizontal="center" vertical="center" wrapText="1"/>
    </xf>
    <xf numFmtId="164" fontId="8" fillId="0" borderId="5" xfId="0" quotePrefix="1" applyNumberFormat="1" applyFont="1" applyFill="1" applyBorder="1" applyAlignment="1">
      <alignment horizontal="left" vertical="center" wrapText="1" indent="2"/>
    </xf>
    <xf numFmtId="167" fontId="8" fillId="0" borderId="2" xfId="0" applyNumberFormat="1" applyFont="1" applyFill="1" applyBorder="1" applyAlignment="1">
      <alignment horizontal="right" vertical="center" wrapText="1"/>
    </xf>
    <xf numFmtId="165" fontId="8" fillId="0" borderId="2" xfId="0" applyNumberFormat="1" applyFont="1" applyFill="1" applyBorder="1" applyAlignment="1">
      <alignment horizontal="right" vertical="center" wrapText="1"/>
    </xf>
    <xf numFmtId="166" fontId="8" fillId="0" borderId="2" xfId="0" applyNumberFormat="1" applyFont="1" applyBorder="1"/>
    <xf numFmtId="164" fontId="6" fillId="0" borderId="2" xfId="0" applyNumberFormat="1" applyFont="1" applyBorder="1"/>
    <xf numFmtId="166" fontId="6" fillId="0" borderId="2" xfId="0" applyNumberFormat="1" applyFont="1" applyBorder="1"/>
    <xf numFmtId="164" fontId="8" fillId="0" borderId="3" xfId="1" applyFont="1" applyBorder="1"/>
    <xf numFmtId="164" fontId="33" fillId="0" borderId="2" xfId="0" applyNumberFormat="1" applyFont="1" applyBorder="1"/>
    <xf numFmtId="165" fontId="8" fillId="0" borderId="2" xfId="4" applyFont="1" applyBorder="1" applyAlignment="1">
      <alignment horizontal="right" vertical="center"/>
    </xf>
    <xf numFmtId="165" fontId="6" fillId="0" borderId="2" xfId="4" applyFont="1" applyBorder="1" applyAlignment="1">
      <alignment horizontal="right" vertical="center"/>
    </xf>
    <xf numFmtId="0" fontId="47" fillId="0" borderId="2" xfId="0" applyFont="1" applyBorder="1"/>
    <xf numFmtId="0" fontId="8" fillId="0" borderId="2" xfId="0" applyFont="1" applyBorder="1" applyAlignment="1">
      <alignment horizontal="left" vertical="center" wrapText="1" indent="4"/>
    </xf>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xf numFmtId="164" fontId="6" fillId="0" borderId="2" xfId="1" applyNumberFormat="1" applyFont="1" applyBorder="1"/>
    <xf numFmtId="10" fontId="45" fillId="0" borderId="2" xfId="3" applyNumberFormat="1" applyFont="1" applyBorder="1"/>
    <xf numFmtId="10" fontId="45" fillId="0" borderId="3" xfId="3" applyNumberFormat="1" applyFont="1" applyBorder="1"/>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opLeftCell="A4" zoomScale="72" zoomScaleNormal="80" workbookViewId="0">
      <selection activeCell="C14" sqref="C14"/>
    </sheetView>
  </sheetViews>
  <sheetFormatPr defaultColWidth="8.85546875" defaultRowHeight="15" x14ac:dyDescent="0.25"/>
  <cols>
    <col min="1" max="1" width="4.28515625" style="52" customWidth="1"/>
    <col min="2" max="2" width="3.7109375" customWidth="1"/>
    <col min="3" max="3" width="90.42578125" customWidth="1"/>
  </cols>
  <sheetData>
    <row r="10" spans="3:3" ht="60" x14ac:dyDescent="0.25">
      <c r="C10" s="58" t="s">
        <v>112</v>
      </c>
    </row>
    <row r="11" spans="3:3" x14ac:dyDescent="0.25">
      <c r="C11" s="53"/>
    </row>
    <row r="12" spans="3:3" x14ac:dyDescent="0.25">
      <c r="C12" s="53"/>
    </row>
    <row r="13" spans="3:3" ht="30" x14ac:dyDescent="0.25">
      <c r="C13" s="58" t="s">
        <v>383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90" zoomScaleNormal="90" workbookViewId="0">
      <pane xSplit="2" ySplit="3" topLeftCell="C4" activePane="bottomRight" state="frozen"/>
      <selection activeCell="D15" sqref="D15"/>
      <selection pane="topRight" activeCell="D15" sqref="D15"/>
      <selection pane="bottomLeft" activeCell="D15" sqref="D15"/>
      <selection pane="bottomRight" activeCell="N20" sqref="N20"/>
    </sheetView>
  </sheetViews>
  <sheetFormatPr defaultColWidth="9.140625" defaultRowHeight="15" x14ac:dyDescent="0.25"/>
  <cols>
    <col min="1" max="1" width="2.7109375" style="89" bestFit="1" customWidth="1"/>
    <col min="2" max="2" width="23.7109375" style="88" customWidth="1"/>
    <col min="3" max="4" width="8.85546875" style="82" hidden="1" customWidth="1"/>
    <col min="5" max="5" width="10.140625" style="82" hidden="1" customWidth="1"/>
    <col min="6" max="6" width="0" style="82" hidden="1" customWidth="1"/>
    <col min="7" max="8" width="10.42578125" style="82" customWidth="1"/>
    <col min="9" max="16384" width="9.140625" style="82"/>
  </cols>
  <sheetData>
    <row r="1" spans="1:26" ht="29.1" customHeight="1" x14ac:dyDescent="0.25">
      <c r="A1" s="207" t="s">
        <v>181</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6" x14ac:dyDescent="0.25">
      <c r="A2" s="227" t="s">
        <v>3</v>
      </c>
      <c r="B2" s="227"/>
      <c r="C2" s="221">
        <v>44562</v>
      </c>
      <c r="D2" s="222"/>
      <c r="E2" s="221">
        <v>44593</v>
      </c>
      <c r="F2" s="222"/>
      <c r="G2" s="221">
        <v>44621</v>
      </c>
      <c r="H2" s="222"/>
      <c r="I2" s="221">
        <v>44652</v>
      </c>
      <c r="J2" s="222"/>
      <c r="K2" s="221">
        <v>44682</v>
      </c>
      <c r="L2" s="222"/>
      <c r="M2" s="221">
        <v>44713</v>
      </c>
      <c r="N2" s="222"/>
      <c r="O2" s="221">
        <v>44743</v>
      </c>
      <c r="P2" s="222"/>
      <c r="Q2" s="221">
        <v>44774</v>
      </c>
      <c r="R2" s="222"/>
      <c r="S2" s="221">
        <v>44805</v>
      </c>
      <c r="T2" s="222"/>
      <c r="U2" s="221">
        <v>44835</v>
      </c>
      <c r="V2" s="222"/>
      <c r="W2" s="221">
        <v>44866</v>
      </c>
      <c r="X2" s="222"/>
      <c r="Y2" s="221">
        <v>44896</v>
      </c>
      <c r="Z2" s="222"/>
    </row>
    <row r="3" spans="1:26" ht="45" x14ac:dyDescent="0.25">
      <c r="A3" s="226"/>
      <c r="B3" s="226"/>
      <c r="C3" s="67" t="s">
        <v>154</v>
      </c>
      <c r="D3" s="67" t="s">
        <v>155</v>
      </c>
      <c r="E3" s="67" t="s">
        <v>154</v>
      </c>
      <c r="F3" s="67" t="s">
        <v>155</v>
      </c>
      <c r="G3" s="67" t="s">
        <v>154</v>
      </c>
      <c r="H3" s="67" t="s">
        <v>155</v>
      </c>
      <c r="I3" s="67" t="s">
        <v>154</v>
      </c>
      <c r="J3" s="67" t="s">
        <v>155</v>
      </c>
      <c r="K3" s="67" t="s">
        <v>154</v>
      </c>
      <c r="L3" s="67" t="s">
        <v>155</v>
      </c>
      <c r="M3" s="67" t="s">
        <v>154</v>
      </c>
      <c r="N3" s="67" t="s">
        <v>155</v>
      </c>
      <c r="O3" s="67" t="s">
        <v>154</v>
      </c>
      <c r="P3" s="67" t="s">
        <v>155</v>
      </c>
      <c r="Q3" s="67" t="s">
        <v>154</v>
      </c>
      <c r="R3" s="67" t="s">
        <v>155</v>
      </c>
      <c r="S3" s="67" t="s">
        <v>154</v>
      </c>
      <c r="T3" s="67" t="s">
        <v>155</v>
      </c>
      <c r="U3" s="67" t="s">
        <v>154</v>
      </c>
      <c r="V3" s="67" t="s">
        <v>155</v>
      </c>
      <c r="W3" s="67" t="s">
        <v>154</v>
      </c>
      <c r="X3" s="67" t="s">
        <v>155</v>
      </c>
      <c r="Y3" s="67" t="s">
        <v>154</v>
      </c>
      <c r="Z3" s="67" t="s">
        <v>155</v>
      </c>
    </row>
    <row r="4" spans="1:26" x14ac:dyDescent="0.25">
      <c r="A4" s="80" t="s">
        <v>35</v>
      </c>
      <c r="B4" s="86"/>
      <c r="C4" s="100"/>
      <c r="D4" s="73"/>
      <c r="E4" s="137"/>
      <c r="F4" s="134"/>
      <c r="G4" s="177">
        <v>13509619</v>
      </c>
      <c r="H4" s="174">
        <v>18596.076399096</v>
      </c>
      <c r="I4" s="198"/>
      <c r="J4" s="134"/>
      <c r="K4" s="134"/>
      <c r="L4" s="134"/>
      <c r="M4" s="134"/>
      <c r="N4" s="134"/>
      <c r="O4" s="134"/>
      <c r="P4" s="134"/>
      <c r="Q4" s="134"/>
      <c r="R4" s="134"/>
      <c r="S4" s="134"/>
      <c r="T4" s="134"/>
      <c r="U4" s="134"/>
      <c r="V4" s="134"/>
      <c r="W4" s="134"/>
      <c r="X4" s="134"/>
      <c r="Y4" s="134"/>
      <c r="Z4" s="134"/>
    </row>
    <row r="5" spans="1:26" x14ac:dyDescent="0.25">
      <c r="A5" s="10"/>
      <c r="B5" s="2" t="s">
        <v>36</v>
      </c>
      <c r="C5" s="108"/>
      <c r="D5" s="74"/>
      <c r="E5" s="137"/>
      <c r="F5" s="134"/>
      <c r="G5" s="176">
        <v>1509407</v>
      </c>
      <c r="H5" s="173">
        <v>1863.977352031</v>
      </c>
      <c r="I5" s="198"/>
      <c r="J5" s="134"/>
      <c r="K5" s="134"/>
      <c r="L5" s="134"/>
      <c r="M5" s="134"/>
      <c r="N5" s="134"/>
      <c r="O5" s="134"/>
      <c r="P5" s="134"/>
      <c r="Q5" s="134"/>
      <c r="R5" s="134"/>
      <c r="S5" s="134"/>
      <c r="T5" s="134"/>
      <c r="U5" s="134"/>
      <c r="V5" s="134"/>
      <c r="W5" s="134"/>
      <c r="X5" s="134"/>
      <c r="Y5" s="134"/>
      <c r="Z5" s="134"/>
    </row>
    <row r="6" spans="1:26" x14ac:dyDescent="0.25">
      <c r="A6" s="10"/>
      <c r="B6" s="2" t="s">
        <v>37</v>
      </c>
      <c r="C6" s="108"/>
      <c r="D6" s="74"/>
      <c r="E6" s="137"/>
      <c r="F6" s="134"/>
      <c r="G6" s="176">
        <v>3617351</v>
      </c>
      <c r="H6" s="173">
        <v>5759.3704632210001</v>
      </c>
      <c r="I6" s="198"/>
      <c r="J6" s="134"/>
      <c r="K6" s="134"/>
      <c r="L6" s="134"/>
      <c r="M6" s="134"/>
      <c r="N6" s="134"/>
      <c r="O6" s="134"/>
      <c r="P6" s="134"/>
      <c r="Q6" s="134"/>
      <c r="R6" s="134"/>
      <c r="S6" s="134"/>
      <c r="T6" s="134"/>
      <c r="U6" s="134"/>
      <c r="V6" s="134"/>
      <c r="W6" s="134"/>
      <c r="X6" s="134"/>
      <c r="Y6" s="134"/>
      <c r="Z6" s="134"/>
    </row>
    <row r="7" spans="1:26" x14ac:dyDescent="0.25">
      <c r="A7" s="10"/>
      <c r="B7" s="2" t="s">
        <v>38</v>
      </c>
      <c r="C7" s="108"/>
      <c r="D7" s="74"/>
      <c r="E7" s="137"/>
      <c r="F7" s="134"/>
      <c r="G7" s="176">
        <v>4675741</v>
      </c>
      <c r="H7" s="173">
        <v>5948.8301416439999</v>
      </c>
      <c r="I7" s="198"/>
      <c r="J7" s="134"/>
      <c r="K7" s="134"/>
      <c r="L7" s="134"/>
      <c r="M7" s="134"/>
      <c r="N7" s="134"/>
      <c r="O7" s="134"/>
      <c r="P7" s="134"/>
      <c r="Q7" s="134"/>
      <c r="R7" s="134"/>
      <c r="S7" s="134"/>
      <c r="T7" s="134"/>
      <c r="U7" s="134"/>
      <c r="V7" s="134"/>
      <c r="W7" s="134"/>
      <c r="X7" s="134"/>
      <c r="Y7" s="134"/>
      <c r="Z7" s="134"/>
    </row>
    <row r="8" spans="1:26" x14ac:dyDescent="0.25">
      <c r="A8" s="10"/>
      <c r="B8" s="2" t="s">
        <v>39</v>
      </c>
      <c r="C8" s="108"/>
      <c r="D8" s="74"/>
      <c r="E8" s="137"/>
      <c r="F8" s="134"/>
      <c r="G8" s="176">
        <v>1418817</v>
      </c>
      <c r="H8" s="173">
        <v>1729.5813926650001</v>
      </c>
      <c r="I8" s="198"/>
      <c r="J8" s="134"/>
      <c r="K8" s="134"/>
      <c r="L8" s="134"/>
      <c r="M8" s="134"/>
      <c r="N8" s="134"/>
      <c r="O8" s="134"/>
      <c r="P8" s="134"/>
      <c r="Q8" s="134"/>
      <c r="R8" s="134"/>
      <c r="S8" s="134"/>
      <c r="T8" s="134"/>
      <c r="U8" s="134"/>
      <c r="V8" s="134"/>
      <c r="W8" s="134"/>
      <c r="X8" s="134"/>
      <c r="Y8" s="134"/>
      <c r="Z8" s="134"/>
    </row>
    <row r="9" spans="1:26" x14ac:dyDescent="0.25">
      <c r="A9" s="10"/>
      <c r="B9" s="2" t="s">
        <v>40</v>
      </c>
      <c r="C9" s="108"/>
      <c r="D9" s="74"/>
      <c r="E9" s="137"/>
      <c r="F9" s="134"/>
      <c r="G9" s="176">
        <v>302152</v>
      </c>
      <c r="H9" s="173">
        <v>309.80852376299998</v>
      </c>
      <c r="I9" s="198"/>
      <c r="J9" s="134"/>
      <c r="K9" s="134"/>
      <c r="L9" s="134"/>
      <c r="M9" s="134"/>
      <c r="N9" s="134"/>
      <c r="O9" s="134"/>
      <c r="P9" s="134"/>
      <c r="Q9" s="134"/>
      <c r="R9" s="134"/>
      <c r="S9" s="134"/>
      <c r="T9" s="134"/>
      <c r="U9" s="134"/>
      <c r="V9" s="134"/>
      <c r="W9" s="134"/>
      <c r="X9" s="134"/>
      <c r="Y9" s="134"/>
      <c r="Z9" s="134"/>
    </row>
    <row r="10" spans="1:26" x14ac:dyDescent="0.25">
      <c r="A10" s="10"/>
      <c r="B10" s="2" t="s">
        <v>41</v>
      </c>
      <c r="C10" s="108"/>
      <c r="D10" s="74"/>
      <c r="E10" s="137"/>
      <c r="F10" s="134"/>
      <c r="G10" s="176">
        <v>1986151</v>
      </c>
      <c r="H10" s="173">
        <v>2984.5085257720002</v>
      </c>
      <c r="I10" s="198"/>
      <c r="J10" s="134"/>
      <c r="K10" s="134"/>
      <c r="L10" s="134"/>
      <c r="M10" s="134"/>
      <c r="N10" s="134"/>
      <c r="O10" s="134"/>
      <c r="P10" s="134"/>
      <c r="Q10" s="134"/>
      <c r="R10" s="134"/>
      <c r="S10" s="134"/>
      <c r="T10" s="134"/>
      <c r="U10" s="134"/>
      <c r="V10" s="134"/>
      <c r="W10" s="134"/>
      <c r="X10" s="134"/>
      <c r="Y10" s="134"/>
      <c r="Z10" s="134"/>
    </row>
    <row r="11" spans="1:26" x14ac:dyDescent="0.25">
      <c r="A11" s="85" t="s">
        <v>42</v>
      </c>
      <c r="B11" s="86"/>
      <c r="C11" s="100"/>
      <c r="D11" s="73"/>
      <c r="E11" s="137"/>
      <c r="F11" s="134"/>
      <c r="G11" s="177">
        <v>3517288</v>
      </c>
      <c r="H11" s="174">
        <v>4477.7595381860001</v>
      </c>
      <c r="I11" s="198"/>
      <c r="J11" s="134"/>
      <c r="K11" s="134"/>
      <c r="L11" s="134"/>
      <c r="M11" s="134"/>
      <c r="N11" s="134"/>
      <c r="O11" s="134"/>
      <c r="P11" s="134"/>
      <c r="Q11" s="134"/>
      <c r="R11" s="134"/>
      <c r="S11" s="134"/>
      <c r="T11" s="134"/>
      <c r="U11" s="134"/>
      <c r="V11" s="134"/>
      <c r="W11" s="134"/>
      <c r="X11" s="134"/>
      <c r="Y11" s="134"/>
      <c r="Z11" s="134"/>
    </row>
    <row r="12" spans="1:26" x14ac:dyDescent="0.25">
      <c r="A12" s="10"/>
      <c r="B12" s="2" t="s">
        <v>43</v>
      </c>
      <c r="C12" s="108"/>
      <c r="D12" s="74"/>
      <c r="E12" s="137"/>
      <c r="F12" s="134"/>
      <c r="G12" s="176">
        <v>42179</v>
      </c>
      <c r="H12" s="173">
        <v>44.071441526000001</v>
      </c>
      <c r="I12" s="198"/>
      <c r="J12" s="134"/>
      <c r="K12" s="134"/>
      <c r="L12" s="134"/>
      <c r="M12" s="134"/>
      <c r="N12" s="134"/>
      <c r="O12" s="134"/>
      <c r="P12" s="134"/>
      <c r="Q12" s="134"/>
      <c r="R12" s="134"/>
      <c r="S12" s="134"/>
      <c r="T12" s="134"/>
      <c r="U12" s="134"/>
      <c r="V12" s="134"/>
      <c r="W12" s="134"/>
      <c r="X12" s="134"/>
      <c r="Y12" s="134"/>
      <c r="Z12" s="134"/>
    </row>
    <row r="13" spans="1:26" x14ac:dyDescent="0.25">
      <c r="A13" s="10"/>
      <c r="B13" s="2" t="s">
        <v>44</v>
      </c>
      <c r="C13" s="108"/>
      <c r="D13" s="74"/>
      <c r="E13" s="137"/>
      <c r="F13" s="134"/>
      <c r="G13" s="176">
        <v>470767</v>
      </c>
      <c r="H13" s="173">
        <v>536.62807007000004</v>
      </c>
      <c r="I13" s="198"/>
      <c r="J13" s="134"/>
      <c r="K13" s="134"/>
      <c r="L13" s="134"/>
      <c r="M13" s="134"/>
      <c r="N13" s="134"/>
      <c r="O13" s="134"/>
      <c r="P13" s="134"/>
      <c r="Q13" s="134"/>
      <c r="R13" s="134"/>
      <c r="S13" s="134"/>
      <c r="T13" s="134"/>
      <c r="U13" s="134"/>
      <c r="V13" s="134"/>
      <c r="W13" s="134"/>
      <c r="X13" s="134"/>
      <c r="Y13" s="134"/>
      <c r="Z13" s="134"/>
    </row>
    <row r="14" spans="1:26" x14ac:dyDescent="0.25">
      <c r="A14" s="10"/>
      <c r="B14" s="2" t="s">
        <v>45</v>
      </c>
      <c r="C14" s="108"/>
      <c r="D14" s="74"/>
      <c r="E14" s="137"/>
      <c r="F14" s="134"/>
      <c r="G14" s="176">
        <v>173423</v>
      </c>
      <c r="H14" s="173">
        <v>208.87310583799999</v>
      </c>
      <c r="I14" s="198"/>
      <c r="J14" s="134"/>
      <c r="K14" s="134"/>
      <c r="L14" s="134"/>
      <c r="M14" s="134"/>
      <c r="N14" s="134"/>
      <c r="O14" s="134"/>
      <c r="P14" s="134"/>
      <c r="Q14" s="134"/>
      <c r="R14" s="134"/>
      <c r="S14" s="134"/>
      <c r="T14" s="134"/>
      <c r="U14" s="134"/>
      <c r="V14" s="134"/>
      <c r="W14" s="134"/>
      <c r="X14" s="134"/>
      <c r="Y14" s="134"/>
      <c r="Z14" s="134"/>
    </row>
    <row r="15" spans="1:26" x14ac:dyDescent="0.25">
      <c r="A15" s="10"/>
      <c r="B15" s="2" t="s">
        <v>46</v>
      </c>
      <c r="C15" s="108"/>
      <c r="D15" s="74"/>
      <c r="E15" s="137"/>
      <c r="F15" s="134"/>
      <c r="G15" s="176">
        <v>207803</v>
      </c>
      <c r="H15" s="173">
        <v>259.828143963</v>
      </c>
      <c r="I15" s="198"/>
      <c r="J15" s="134"/>
      <c r="K15" s="134"/>
      <c r="L15" s="134"/>
      <c r="M15" s="134"/>
      <c r="N15" s="134"/>
      <c r="O15" s="134"/>
      <c r="P15" s="134"/>
      <c r="Q15" s="134"/>
      <c r="R15" s="134"/>
      <c r="S15" s="134"/>
      <c r="T15" s="134"/>
      <c r="U15" s="134"/>
      <c r="V15" s="134"/>
      <c r="W15" s="134"/>
      <c r="X15" s="134"/>
      <c r="Y15" s="134"/>
      <c r="Z15" s="134"/>
    </row>
    <row r="16" spans="1:26" x14ac:dyDescent="0.25">
      <c r="A16" s="10"/>
      <c r="B16" s="2" t="s">
        <v>47</v>
      </c>
      <c r="C16" s="108"/>
      <c r="D16" s="74"/>
      <c r="E16" s="137"/>
      <c r="F16" s="134"/>
      <c r="G16" s="176">
        <v>187116</v>
      </c>
      <c r="H16" s="173">
        <v>220.267665104</v>
      </c>
      <c r="I16" s="198"/>
      <c r="J16" s="134"/>
      <c r="K16" s="134"/>
      <c r="L16" s="134"/>
      <c r="M16" s="134"/>
      <c r="N16" s="134"/>
      <c r="O16" s="134"/>
      <c r="P16" s="134"/>
      <c r="Q16" s="134"/>
      <c r="R16" s="134"/>
      <c r="S16" s="134"/>
      <c r="T16" s="134"/>
      <c r="U16" s="134"/>
      <c r="V16" s="134"/>
      <c r="W16" s="134"/>
      <c r="X16" s="134"/>
      <c r="Y16" s="134"/>
      <c r="Z16" s="134"/>
    </row>
    <row r="17" spans="1:26" x14ac:dyDescent="0.25">
      <c r="A17" s="10"/>
      <c r="B17" s="2" t="s">
        <v>48</v>
      </c>
      <c r="C17" s="108"/>
      <c r="D17" s="74"/>
      <c r="E17" s="137"/>
      <c r="F17" s="134"/>
      <c r="G17" s="176">
        <v>45176</v>
      </c>
      <c r="H17" s="173">
        <v>63.291862346000002</v>
      </c>
      <c r="I17" s="198"/>
      <c r="J17" s="134"/>
      <c r="K17" s="134"/>
      <c r="L17" s="134"/>
      <c r="M17" s="134"/>
      <c r="N17" s="134"/>
      <c r="O17" s="134"/>
      <c r="P17" s="134"/>
      <c r="Q17" s="134"/>
      <c r="R17" s="134"/>
      <c r="S17" s="134"/>
      <c r="T17" s="134"/>
      <c r="U17" s="134"/>
      <c r="V17" s="134"/>
      <c r="W17" s="134"/>
      <c r="X17" s="134"/>
      <c r="Y17" s="134"/>
      <c r="Z17" s="134"/>
    </row>
    <row r="18" spans="1:26" x14ac:dyDescent="0.25">
      <c r="A18" s="10"/>
      <c r="B18" s="2" t="s">
        <v>49</v>
      </c>
      <c r="C18" s="108"/>
      <c r="D18" s="74"/>
      <c r="E18" s="137"/>
      <c r="F18" s="134"/>
      <c r="G18" s="176">
        <v>104853</v>
      </c>
      <c r="H18" s="173">
        <v>154.75442309799999</v>
      </c>
      <c r="I18" s="198"/>
      <c r="J18" s="134"/>
      <c r="K18" s="134"/>
      <c r="L18" s="134"/>
      <c r="M18" s="134"/>
      <c r="N18" s="134"/>
      <c r="O18" s="134"/>
      <c r="P18" s="134"/>
      <c r="Q18" s="134"/>
      <c r="R18" s="134"/>
      <c r="S18" s="134"/>
      <c r="T18" s="134"/>
      <c r="U18" s="134"/>
      <c r="V18" s="134"/>
      <c r="W18" s="134"/>
      <c r="X18" s="134"/>
      <c r="Y18" s="134"/>
      <c r="Z18" s="134"/>
    </row>
    <row r="19" spans="1:26" x14ac:dyDescent="0.25">
      <c r="A19" s="10"/>
      <c r="B19" s="2" t="s">
        <v>50</v>
      </c>
      <c r="C19" s="108"/>
      <c r="D19" s="74"/>
      <c r="E19" s="137"/>
      <c r="F19" s="134"/>
      <c r="G19" s="176">
        <v>381417</v>
      </c>
      <c r="H19" s="173">
        <v>433.66263412500001</v>
      </c>
      <c r="I19" s="198"/>
      <c r="J19" s="134"/>
      <c r="K19" s="134"/>
      <c r="L19" s="134"/>
      <c r="M19" s="134"/>
      <c r="N19" s="134"/>
      <c r="O19" s="134"/>
      <c r="P19" s="134"/>
      <c r="Q19" s="134"/>
      <c r="R19" s="134"/>
      <c r="S19" s="134"/>
      <c r="T19" s="134"/>
      <c r="U19" s="134"/>
      <c r="V19" s="134"/>
      <c r="W19" s="134"/>
      <c r="X19" s="134"/>
      <c r="Y19" s="134"/>
      <c r="Z19" s="134"/>
    </row>
    <row r="20" spans="1:26" x14ac:dyDescent="0.25">
      <c r="A20" s="10"/>
      <c r="B20" s="2" t="s">
        <v>51</v>
      </c>
      <c r="C20" s="108"/>
      <c r="D20" s="74"/>
      <c r="E20" s="137"/>
      <c r="F20" s="134"/>
      <c r="G20" s="176">
        <v>45243</v>
      </c>
      <c r="H20" s="173">
        <v>60.295133933000002</v>
      </c>
      <c r="I20" s="198"/>
      <c r="J20" s="134"/>
      <c r="K20" s="134"/>
      <c r="L20" s="134"/>
      <c r="M20" s="134"/>
      <c r="N20" s="134"/>
      <c r="O20" s="134"/>
      <c r="P20" s="134"/>
      <c r="Q20" s="134"/>
      <c r="R20" s="134"/>
      <c r="S20" s="134"/>
      <c r="T20" s="134"/>
      <c r="U20" s="134"/>
      <c r="V20" s="134"/>
      <c r="W20" s="134"/>
      <c r="X20" s="134"/>
      <c r="Y20" s="134"/>
      <c r="Z20" s="134"/>
    </row>
    <row r="21" spans="1:26" x14ac:dyDescent="0.25">
      <c r="A21" s="10"/>
      <c r="B21" s="2" t="s">
        <v>52</v>
      </c>
      <c r="C21" s="108"/>
      <c r="D21" s="74"/>
      <c r="E21" s="137"/>
      <c r="F21" s="134"/>
      <c r="G21" s="176">
        <v>308956</v>
      </c>
      <c r="H21" s="173">
        <v>334.13544316100001</v>
      </c>
      <c r="I21" s="198"/>
      <c r="J21" s="134"/>
      <c r="K21" s="134"/>
      <c r="L21" s="134"/>
      <c r="M21" s="134"/>
      <c r="N21" s="134"/>
      <c r="O21" s="134"/>
      <c r="P21" s="134"/>
      <c r="Q21" s="134"/>
      <c r="R21" s="134"/>
      <c r="S21" s="134"/>
      <c r="T21" s="134"/>
      <c r="U21" s="134"/>
      <c r="V21" s="134"/>
      <c r="W21" s="134"/>
      <c r="X21" s="134"/>
      <c r="Y21" s="134"/>
      <c r="Z21" s="134"/>
    </row>
    <row r="22" spans="1:26" x14ac:dyDescent="0.25">
      <c r="A22" s="10"/>
      <c r="B22" s="2" t="s">
        <v>53</v>
      </c>
      <c r="C22" s="108"/>
      <c r="D22" s="74"/>
      <c r="E22" s="137"/>
      <c r="F22" s="134"/>
      <c r="G22" s="176">
        <v>137987</v>
      </c>
      <c r="H22" s="173">
        <v>190.352574954</v>
      </c>
      <c r="I22" s="198"/>
      <c r="J22" s="134"/>
      <c r="K22" s="134"/>
      <c r="L22" s="134"/>
      <c r="M22" s="134"/>
      <c r="N22" s="134"/>
      <c r="O22" s="134"/>
      <c r="P22" s="134"/>
      <c r="Q22" s="134"/>
      <c r="R22" s="134"/>
      <c r="S22" s="134"/>
      <c r="T22" s="134"/>
      <c r="U22" s="134"/>
      <c r="V22" s="134"/>
      <c r="W22" s="134"/>
      <c r="X22" s="134"/>
      <c r="Y22" s="134"/>
      <c r="Z22" s="134"/>
    </row>
    <row r="23" spans="1:26" x14ac:dyDescent="0.25">
      <c r="A23" s="10"/>
      <c r="B23" s="2" t="s">
        <v>54</v>
      </c>
      <c r="C23" s="108"/>
      <c r="D23" s="74"/>
      <c r="E23" s="137"/>
      <c r="F23" s="134"/>
      <c r="G23" s="176">
        <v>78373</v>
      </c>
      <c r="H23" s="173">
        <v>126.79181830900001</v>
      </c>
      <c r="I23" s="198"/>
      <c r="J23" s="134"/>
      <c r="K23" s="134"/>
      <c r="L23" s="134"/>
      <c r="M23" s="134"/>
      <c r="N23" s="134"/>
      <c r="O23" s="134"/>
      <c r="P23" s="134"/>
      <c r="Q23" s="134"/>
      <c r="R23" s="134"/>
      <c r="S23" s="134"/>
      <c r="T23" s="134"/>
      <c r="U23" s="134"/>
      <c r="V23" s="134"/>
      <c r="W23" s="134"/>
      <c r="X23" s="134"/>
      <c r="Y23" s="134"/>
      <c r="Z23" s="134"/>
    </row>
    <row r="24" spans="1:26" x14ac:dyDescent="0.25">
      <c r="A24" s="10"/>
      <c r="B24" s="2" t="s">
        <v>55</v>
      </c>
      <c r="C24" s="108"/>
      <c r="D24" s="74"/>
      <c r="E24" s="137"/>
      <c r="F24" s="134"/>
      <c r="G24" s="176">
        <v>18246</v>
      </c>
      <c r="H24" s="173">
        <v>28.312080526999999</v>
      </c>
      <c r="I24" s="198"/>
      <c r="J24" s="134"/>
      <c r="K24" s="134"/>
      <c r="L24" s="134"/>
      <c r="M24" s="134"/>
      <c r="N24" s="134"/>
      <c r="O24" s="134"/>
      <c r="P24" s="134"/>
      <c r="Q24" s="134"/>
      <c r="R24" s="134"/>
      <c r="S24" s="134"/>
      <c r="T24" s="134"/>
      <c r="U24" s="134"/>
      <c r="V24" s="134"/>
      <c r="W24" s="134"/>
      <c r="X24" s="134"/>
      <c r="Y24" s="134"/>
      <c r="Z24" s="134"/>
    </row>
    <row r="25" spans="1:26" x14ac:dyDescent="0.25">
      <c r="A25" s="10"/>
      <c r="B25" s="2" t="s">
        <v>56</v>
      </c>
      <c r="C25" s="108"/>
      <c r="D25" s="74"/>
      <c r="E25" s="137"/>
      <c r="F25" s="134"/>
      <c r="G25" s="176">
        <v>237462</v>
      </c>
      <c r="H25" s="173">
        <v>290.70129817499998</v>
      </c>
      <c r="I25" s="198"/>
      <c r="J25" s="134"/>
      <c r="K25" s="134"/>
      <c r="L25" s="134"/>
      <c r="M25" s="134"/>
      <c r="N25" s="134"/>
      <c r="O25" s="134"/>
      <c r="P25" s="134"/>
      <c r="Q25" s="134"/>
      <c r="R25" s="134"/>
      <c r="S25" s="134"/>
      <c r="T25" s="134"/>
      <c r="U25" s="134"/>
      <c r="V25" s="134"/>
      <c r="W25" s="134"/>
      <c r="X25" s="134"/>
      <c r="Y25" s="134"/>
      <c r="Z25" s="134"/>
    </row>
    <row r="26" spans="1:26" x14ac:dyDescent="0.25">
      <c r="A26" s="10"/>
      <c r="B26" s="2" t="s">
        <v>57</v>
      </c>
      <c r="C26" s="108"/>
      <c r="D26" s="74"/>
      <c r="E26" s="137"/>
      <c r="F26" s="134"/>
      <c r="G26" s="176">
        <v>191560</v>
      </c>
      <c r="H26" s="173">
        <v>259.88272021400002</v>
      </c>
      <c r="I26" s="198"/>
      <c r="J26" s="134"/>
      <c r="K26" s="134"/>
      <c r="L26" s="134"/>
      <c r="M26" s="134"/>
      <c r="N26" s="134"/>
      <c r="O26" s="134"/>
      <c r="P26" s="134"/>
      <c r="Q26" s="134"/>
      <c r="R26" s="134"/>
      <c r="S26" s="134"/>
      <c r="T26" s="134"/>
      <c r="U26" s="134"/>
      <c r="V26" s="134"/>
      <c r="W26" s="134"/>
      <c r="X26" s="134"/>
      <c r="Y26" s="134"/>
      <c r="Z26" s="134"/>
    </row>
    <row r="27" spans="1:26" x14ac:dyDescent="0.25">
      <c r="A27" s="10"/>
      <c r="B27" s="2" t="s">
        <v>58</v>
      </c>
      <c r="C27" s="108"/>
      <c r="D27" s="74"/>
      <c r="E27" s="137"/>
      <c r="F27" s="134"/>
      <c r="G27" s="176">
        <v>116655</v>
      </c>
      <c r="H27" s="173">
        <v>164.15298680000001</v>
      </c>
      <c r="I27" s="198"/>
      <c r="J27" s="134"/>
      <c r="K27" s="134"/>
      <c r="L27" s="134"/>
      <c r="M27" s="134"/>
      <c r="N27" s="134"/>
      <c r="O27" s="134"/>
      <c r="P27" s="134"/>
      <c r="Q27" s="134"/>
      <c r="R27" s="134"/>
      <c r="S27" s="134"/>
      <c r="T27" s="134"/>
      <c r="U27" s="134"/>
      <c r="V27" s="134"/>
      <c r="W27" s="134"/>
      <c r="X27" s="134"/>
      <c r="Y27" s="134"/>
      <c r="Z27" s="134"/>
    </row>
    <row r="28" spans="1:26" x14ac:dyDescent="0.25">
      <c r="A28" s="10"/>
      <c r="B28" s="2" t="s">
        <v>59</v>
      </c>
      <c r="C28" s="108"/>
      <c r="D28" s="74"/>
      <c r="E28" s="137"/>
      <c r="F28" s="134"/>
      <c r="G28" s="176">
        <v>26426</v>
      </c>
      <c r="H28" s="173">
        <v>74.517108746000005</v>
      </c>
      <c r="I28" s="198"/>
      <c r="J28" s="134"/>
      <c r="K28" s="134"/>
      <c r="L28" s="134"/>
      <c r="M28" s="134"/>
      <c r="N28" s="134"/>
      <c r="O28" s="134"/>
      <c r="P28" s="134"/>
      <c r="Q28" s="134"/>
      <c r="R28" s="134"/>
      <c r="S28" s="134"/>
      <c r="T28" s="134"/>
      <c r="U28" s="134"/>
      <c r="V28" s="134"/>
      <c r="W28" s="134"/>
      <c r="X28" s="134"/>
      <c r="Y28" s="134"/>
      <c r="Z28" s="134"/>
    </row>
    <row r="29" spans="1:26" x14ac:dyDescent="0.25">
      <c r="A29" s="10"/>
      <c r="B29" s="2" t="s">
        <v>60</v>
      </c>
      <c r="C29" s="108"/>
      <c r="D29" s="74"/>
      <c r="E29" s="137"/>
      <c r="F29" s="134"/>
      <c r="G29" s="176">
        <v>43435</v>
      </c>
      <c r="H29" s="173">
        <v>76.073287038999993</v>
      </c>
      <c r="I29" s="198"/>
      <c r="J29" s="134"/>
      <c r="K29" s="134"/>
      <c r="L29" s="134"/>
      <c r="M29" s="134"/>
      <c r="N29" s="134"/>
      <c r="O29" s="134"/>
      <c r="P29" s="134"/>
      <c r="Q29" s="134"/>
      <c r="R29" s="134"/>
      <c r="S29" s="134"/>
      <c r="T29" s="134"/>
      <c r="U29" s="134"/>
      <c r="V29" s="134"/>
      <c r="W29" s="134"/>
      <c r="X29" s="134"/>
      <c r="Y29" s="134"/>
      <c r="Z29" s="134"/>
    </row>
    <row r="30" spans="1:26" x14ac:dyDescent="0.25">
      <c r="A30" s="10"/>
      <c r="B30" s="2" t="s">
        <v>61</v>
      </c>
      <c r="C30" s="108"/>
      <c r="D30" s="74"/>
      <c r="E30" s="137"/>
      <c r="F30" s="134"/>
      <c r="G30" s="176">
        <v>12094</v>
      </c>
      <c r="H30" s="173">
        <v>22.798445829999999</v>
      </c>
      <c r="I30" s="198"/>
      <c r="J30" s="134"/>
      <c r="K30" s="134"/>
      <c r="L30" s="134"/>
      <c r="M30" s="134"/>
      <c r="N30" s="134"/>
      <c r="O30" s="134"/>
      <c r="P30" s="134"/>
      <c r="Q30" s="134"/>
      <c r="R30" s="134"/>
      <c r="S30" s="134"/>
      <c r="T30" s="134"/>
      <c r="U30" s="134"/>
      <c r="V30" s="134"/>
      <c r="W30" s="134"/>
      <c r="X30" s="134"/>
      <c r="Y30" s="134"/>
      <c r="Z30" s="134"/>
    </row>
    <row r="31" spans="1:26" x14ac:dyDescent="0.25">
      <c r="A31" s="10"/>
      <c r="B31" s="2" t="s">
        <v>62</v>
      </c>
      <c r="C31" s="108"/>
      <c r="D31" s="74"/>
      <c r="E31" s="137"/>
      <c r="F31" s="134"/>
      <c r="G31" s="176">
        <v>267448</v>
      </c>
      <c r="H31" s="173">
        <v>320.782056979</v>
      </c>
      <c r="I31" s="198"/>
      <c r="J31" s="134"/>
      <c r="K31" s="134"/>
      <c r="L31" s="134"/>
      <c r="M31" s="134"/>
      <c r="N31" s="134"/>
      <c r="O31" s="134"/>
      <c r="P31" s="134"/>
      <c r="Q31" s="134"/>
      <c r="R31" s="134"/>
      <c r="S31" s="134"/>
      <c r="T31" s="134"/>
      <c r="U31" s="134"/>
      <c r="V31" s="134"/>
      <c r="W31" s="134"/>
      <c r="X31" s="134"/>
      <c r="Y31" s="134"/>
      <c r="Z31" s="134"/>
    </row>
    <row r="32" spans="1:26" x14ac:dyDescent="0.25">
      <c r="A32" s="10"/>
      <c r="B32" s="2" t="s">
        <v>63</v>
      </c>
      <c r="C32" s="108"/>
      <c r="D32" s="74"/>
      <c r="E32" s="137"/>
      <c r="F32" s="134"/>
      <c r="G32" s="176">
        <v>32698</v>
      </c>
      <c r="H32" s="173">
        <v>56.132256638000001</v>
      </c>
      <c r="I32" s="198"/>
      <c r="J32" s="134"/>
      <c r="K32" s="134"/>
      <c r="L32" s="134"/>
      <c r="M32" s="134"/>
      <c r="N32" s="134"/>
      <c r="O32" s="134"/>
      <c r="P32" s="134"/>
      <c r="Q32" s="134"/>
      <c r="R32" s="134"/>
      <c r="S32" s="134"/>
      <c r="T32" s="134"/>
      <c r="U32" s="134"/>
      <c r="V32" s="134"/>
      <c r="W32" s="134"/>
      <c r="X32" s="134"/>
      <c r="Y32" s="134"/>
      <c r="Z32" s="134"/>
    </row>
    <row r="33" spans="1:26" x14ac:dyDescent="0.25">
      <c r="A33" s="10"/>
      <c r="B33" s="2" t="s">
        <v>64</v>
      </c>
      <c r="C33" s="108"/>
      <c r="D33" s="74"/>
      <c r="E33" s="137"/>
      <c r="F33" s="134"/>
      <c r="G33" s="176">
        <v>206903</v>
      </c>
      <c r="H33" s="173">
        <v>267.20964266099998</v>
      </c>
      <c r="I33" s="198"/>
      <c r="J33" s="134"/>
      <c r="K33" s="134"/>
      <c r="L33" s="134"/>
      <c r="M33" s="134"/>
      <c r="N33" s="134"/>
      <c r="O33" s="134"/>
      <c r="P33" s="134"/>
      <c r="Q33" s="134"/>
      <c r="R33" s="134"/>
      <c r="S33" s="134"/>
      <c r="T33" s="134"/>
      <c r="U33" s="134"/>
      <c r="V33" s="134"/>
      <c r="W33" s="134"/>
      <c r="X33" s="134"/>
      <c r="Y33" s="134"/>
      <c r="Z33" s="134"/>
    </row>
    <row r="34" spans="1:26" x14ac:dyDescent="0.25">
      <c r="A34" s="10"/>
      <c r="B34" s="2" t="s">
        <v>65</v>
      </c>
      <c r="C34" s="108"/>
      <c r="D34" s="74"/>
      <c r="E34" s="137"/>
      <c r="F34" s="134"/>
      <c r="G34" s="176">
        <v>77126</v>
      </c>
      <c r="H34" s="173">
        <v>137.02646349400001</v>
      </c>
      <c r="I34" s="198"/>
      <c r="J34" s="134"/>
      <c r="K34" s="134"/>
      <c r="L34" s="134"/>
      <c r="M34" s="134"/>
      <c r="N34" s="134"/>
      <c r="O34" s="134"/>
      <c r="P34" s="134"/>
      <c r="Q34" s="134"/>
      <c r="R34" s="134"/>
      <c r="S34" s="134"/>
      <c r="T34" s="134"/>
      <c r="U34" s="134"/>
      <c r="V34" s="134"/>
      <c r="W34" s="134"/>
      <c r="X34" s="134"/>
      <c r="Y34" s="134"/>
      <c r="Z34" s="134"/>
    </row>
    <row r="35" spans="1:26" x14ac:dyDescent="0.25">
      <c r="A35" s="10"/>
      <c r="B35" s="2" t="s">
        <v>66</v>
      </c>
      <c r="C35" s="108"/>
      <c r="D35" s="74"/>
      <c r="E35" s="137"/>
      <c r="F35" s="134"/>
      <c r="G35" s="176">
        <v>33012</v>
      </c>
      <c r="H35" s="173">
        <v>47.427444682999997</v>
      </c>
      <c r="I35" s="198"/>
      <c r="J35" s="134"/>
      <c r="K35" s="134"/>
      <c r="L35" s="134"/>
      <c r="M35" s="134"/>
      <c r="N35" s="134"/>
      <c r="O35" s="134"/>
      <c r="P35" s="134"/>
      <c r="Q35" s="134"/>
      <c r="R35" s="134"/>
      <c r="S35" s="134"/>
      <c r="T35" s="134"/>
      <c r="U35" s="134"/>
      <c r="V35" s="134"/>
      <c r="W35" s="134"/>
      <c r="X35" s="134"/>
      <c r="Y35" s="134"/>
      <c r="Z35" s="134"/>
    </row>
    <row r="36" spans="1:26" x14ac:dyDescent="0.25">
      <c r="A36" s="10"/>
      <c r="B36" s="2" t="s">
        <v>67</v>
      </c>
      <c r="C36" s="108"/>
      <c r="D36" s="74"/>
      <c r="E36" s="137"/>
      <c r="F36" s="134"/>
      <c r="G36" s="176">
        <v>11634</v>
      </c>
      <c r="H36" s="173">
        <v>20.392307061</v>
      </c>
      <c r="I36" s="198"/>
      <c r="J36" s="134"/>
      <c r="K36" s="134"/>
      <c r="L36" s="134"/>
      <c r="M36" s="134"/>
      <c r="N36" s="134"/>
      <c r="O36" s="134"/>
      <c r="P36" s="134"/>
      <c r="Q36" s="134"/>
      <c r="R36" s="134"/>
      <c r="S36" s="134"/>
      <c r="T36" s="134"/>
      <c r="U36" s="134"/>
      <c r="V36" s="134"/>
      <c r="W36" s="134"/>
      <c r="X36" s="134"/>
      <c r="Y36" s="134"/>
      <c r="Z36" s="134"/>
    </row>
    <row r="37" spans="1:26" x14ac:dyDescent="0.25">
      <c r="A37" s="10"/>
      <c r="B37" s="2" t="s">
        <v>68</v>
      </c>
      <c r="C37" s="108"/>
      <c r="D37" s="74"/>
      <c r="E37" s="137"/>
      <c r="F37" s="134"/>
      <c r="G37" s="176">
        <v>22717</v>
      </c>
      <c r="H37" s="173">
        <v>28.956051131999999</v>
      </c>
      <c r="I37" s="198"/>
      <c r="J37" s="134"/>
      <c r="K37" s="134"/>
      <c r="L37" s="134"/>
      <c r="M37" s="134"/>
      <c r="N37" s="134"/>
      <c r="O37" s="134"/>
      <c r="P37" s="134"/>
      <c r="Q37" s="134"/>
      <c r="R37" s="134"/>
      <c r="S37" s="134"/>
      <c r="T37" s="134"/>
      <c r="U37" s="134"/>
      <c r="V37" s="134"/>
      <c r="W37" s="134"/>
      <c r="X37" s="134"/>
      <c r="Y37" s="134"/>
      <c r="Z37" s="134"/>
    </row>
    <row r="38" spans="1:26" s="87" customFormat="1" x14ac:dyDescent="0.25">
      <c r="A38" s="10"/>
      <c r="B38" s="2" t="s">
        <v>69</v>
      </c>
      <c r="C38" s="108"/>
      <c r="D38" s="74"/>
      <c r="E38" s="137"/>
      <c r="F38" s="134"/>
      <c r="G38" s="176">
        <v>11830</v>
      </c>
      <c r="H38" s="173">
        <v>15.667921638999999</v>
      </c>
      <c r="I38" s="198"/>
      <c r="J38" s="134"/>
      <c r="K38" s="134"/>
      <c r="L38" s="134"/>
      <c r="M38" s="134"/>
      <c r="N38" s="134"/>
      <c r="O38" s="134"/>
      <c r="P38" s="134"/>
      <c r="Q38" s="134"/>
      <c r="R38" s="134"/>
      <c r="S38" s="134"/>
      <c r="T38" s="134"/>
      <c r="U38" s="134"/>
      <c r="V38" s="134"/>
      <c r="W38" s="134"/>
      <c r="X38" s="134"/>
      <c r="Y38" s="134"/>
      <c r="Z38" s="134"/>
    </row>
    <row r="39" spans="1:26" x14ac:dyDescent="0.25">
      <c r="A39" s="10"/>
      <c r="B39" s="2" t="s">
        <v>70</v>
      </c>
      <c r="C39" s="108"/>
      <c r="D39" s="74"/>
      <c r="E39" s="137"/>
      <c r="F39" s="134"/>
      <c r="G39" s="176">
        <v>24749</v>
      </c>
      <c r="H39" s="173">
        <v>34.775150140999997</v>
      </c>
      <c r="I39" s="198"/>
      <c r="J39" s="134"/>
      <c r="K39" s="134"/>
      <c r="L39" s="134"/>
      <c r="M39" s="134"/>
      <c r="N39" s="134"/>
      <c r="O39" s="134"/>
      <c r="P39" s="134"/>
      <c r="Q39" s="134"/>
      <c r="R39" s="134"/>
      <c r="S39" s="134"/>
      <c r="T39" s="134"/>
      <c r="U39" s="134"/>
      <c r="V39" s="134"/>
      <c r="W39" s="134"/>
      <c r="X39" s="134"/>
      <c r="Y39" s="134"/>
      <c r="Z39" s="134"/>
    </row>
    <row r="40" spans="1:26" s="87" customFormat="1" x14ac:dyDescent="0.25">
      <c r="A40" s="11"/>
      <c r="B40" s="5" t="s">
        <v>0</v>
      </c>
      <c r="C40" s="100"/>
      <c r="D40" s="73"/>
      <c r="E40" s="137"/>
      <c r="F40" s="134"/>
      <c r="G40" s="177">
        <v>17026907</v>
      </c>
      <c r="H40" s="174">
        <v>23073.835937282001</v>
      </c>
      <c r="I40" s="198"/>
      <c r="J40" s="134"/>
      <c r="K40" s="134"/>
      <c r="L40" s="134"/>
      <c r="M40" s="134"/>
      <c r="N40" s="134"/>
      <c r="O40" s="134"/>
      <c r="P40" s="134"/>
      <c r="Q40" s="134"/>
      <c r="R40" s="134"/>
      <c r="S40" s="134"/>
      <c r="T40" s="134"/>
      <c r="U40" s="134"/>
      <c r="V40" s="134"/>
      <c r="W40" s="134"/>
      <c r="X40" s="134"/>
      <c r="Y40" s="134"/>
      <c r="Z40" s="134"/>
    </row>
    <row r="41" spans="1:26" ht="23.1" customHeight="1" x14ac:dyDescent="0.25">
      <c r="A41" s="223"/>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5"/>
    </row>
    <row r="45" spans="1:26" x14ac:dyDescent="0.25">
      <c r="A45" s="88"/>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52.140625" style="88" customWidth="1"/>
    <col min="2" max="3" width="9.5703125" style="82" hidden="1" customWidth="1"/>
    <col min="4" max="16384" width="9.140625" style="82"/>
  </cols>
  <sheetData>
    <row r="1" spans="1:13" ht="29.1" customHeight="1" x14ac:dyDescent="0.25">
      <c r="A1" s="207" t="s">
        <v>182</v>
      </c>
      <c r="B1" s="208"/>
      <c r="C1" s="208"/>
      <c r="D1" s="208"/>
      <c r="E1" s="208"/>
      <c r="F1" s="208"/>
      <c r="G1" s="208"/>
      <c r="H1" s="208"/>
      <c r="I1" s="208"/>
      <c r="J1" s="208"/>
      <c r="K1" s="208"/>
      <c r="L1" s="208"/>
      <c r="M1" s="209"/>
    </row>
    <row r="2" spans="1:13" x14ac:dyDescent="0.25">
      <c r="A2" s="124" t="s">
        <v>87</v>
      </c>
      <c r="B2" s="66">
        <v>44562</v>
      </c>
      <c r="C2" s="66">
        <v>44593</v>
      </c>
      <c r="D2" s="66">
        <v>44621</v>
      </c>
      <c r="E2" s="66">
        <v>44652</v>
      </c>
      <c r="F2" s="66">
        <v>44682</v>
      </c>
      <c r="G2" s="66">
        <v>44713</v>
      </c>
      <c r="H2" s="66">
        <v>44743</v>
      </c>
      <c r="I2" s="66">
        <v>44774</v>
      </c>
      <c r="J2" s="66">
        <v>44805</v>
      </c>
      <c r="K2" s="66">
        <v>44835</v>
      </c>
      <c r="L2" s="66">
        <v>44866</v>
      </c>
      <c r="M2" s="66">
        <v>44896</v>
      </c>
    </row>
    <row r="3" spans="1:13" x14ac:dyDescent="0.25">
      <c r="A3" s="19" t="s">
        <v>359</v>
      </c>
      <c r="B3" s="74"/>
      <c r="C3" s="139"/>
      <c r="D3" s="173">
        <v>184.378410653</v>
      </c>
      <c r="E3" s="134"/>
      <c r="F3" s="134"/>
      <c r="G3" s="134"/>
      <c r="H3" s="134"/>
      <c r="I3" s="134"/>
      <c r="J3" s="134"/>
      <c r="K3" s="134"/>
      <c r="L3" s="134"/>
      <c r="M3" s="134"/>
    </row>
    <row r="4" spans="1:13" x14ac:dyDescent="0.25">
      <c r="A4" s="19" t="s">
        <v>360</v>
      </c>
      <c r="B4" s="74"/>
      <c r="C4" s="139"/>
      <c r="D4" s="173">
        <v>53.294438888999998</v>
      </c>
      <c r="E4" s="134"/>
      <c r="F4" s="134"/>
      <c r="G4" s="134"/>
      <c r="H4" s="134"/>
      <c r="I4" s="134"/>
      <c r="J4" s="134"/>
      <c r="K4" s="134"/>
      <c r="L4" s="134"/>
      <c r="M4" s="134"/>
    </row>
    <row r="5" spans="1:13" x14ac:dyDescent="0.25">
      <c r="A5" s="19" t="s">
        <v>361</v>
      </c>
      <c r="B5" s="74"/>
      <c r="C5" s="139"/>
      <c r="D5" s="173">
        <v>104.453838428</v>
      </c>
      <c r="E5" s="134"/>
      <c r="F5" s="134"/>
      <c r="G5" s="134"/>
      <c r="H5" s="134"/>
      <c r="I5" s="134"/>
      <c r="J5" s="134"/>
      <c r="K5" s="134"/>
      <c r="L5" s="134"/>
      <c r="M5" s="134"/>
    </row>
    <row r="6" spans="1:13" x14ac:dyDescent="0.25">
      <c r="A6" s="19" t="s">
        <v>362</v>
      </c>
      <c r="B6" s="74"/>
      <c r="C6" s="139"/>
      <c r="D6" s="173">
        <v>82.697941037999996</v>
      </c>
      <c r="E6" s="134"/>
      <c r="F6" s="134"/>
      <c r="G6" s="134"/>
      <c r="H6" s="134"/>
      <c r="I6" s="134"/>
      <c r="J6" s="134"/>
      <c r="K6" s="134"/>
      <c r="L6" s="134"/>
      <c r="M6" s="134"/>
    </row>
    <row r="7" spans="1:13" ht="18" x14ac:dyDescent="0.25">
      <c r="A7" s="19" t="s">
        <v>363</v>
      </c>
      <c r="B7" s="74"/>
      <c r="C7" s="139"/>
      <c r="D7" s="173">
        <v>8.2583001239999998</v>
      </c>
      <c r="E7" s="134"/>
      <c r="F7" s="134"/>
      <c r="G7" s="134"/>
      <c r="H7" s="134"/>
      <c r="I7" s="134"/>
      <c r="J7" s="134"/>
      <c r="K7" s="134"/>
      <c r="L7" s="134"/>
      <c r="M7" s="134"/>
    </row>
    <row r="8" spans="1:13" x14ac:dyDescent="0.25">
      <c r="A8" s="19" t="s">
        <v>364</v>
      </c>
      <c r="B8" s="74"/>
      <c r="C8" s="139"/>
      <c r="D8" s="173">
        <v>261.15133748900001</v>
      </c>
      <c r="E8" s="134"/>
      <c r="F8" s="134"/>
      <c r="G8" s="134"/>
      <c r="H8" s="134"/>
      <c r="I8" s="134"/>
      <c r="J8" s="134"/>
      <c r="K8" s="134"/>
      <c r="L8" s="134"/>
      <c r="M8" s="134"/>
    </row>
    <row r="9" spans="1:13" x14ac:dyDescent="0.25">
      <c r="A9" s="19" t="s">
        <v>365</v>
      </c>
      <c r="B9" s="74"/>
      <c r="C9" s="139"/>
      <c r="D9" s="173">
        <v>3486.136862243</v>
      </c>
      <c r="E9" s="134"/>
      <c r="F9" s="134"/>
      <c r="G9" s="134"/>
      <c r="H9" s="134"/>
      <c r="I9" s="134"/>
      <c r="J9" s="134"/>
      <c r="K9" s="134"/>
      <c r="L9" s="134"/>
      <c r="M9" s="134"/>
    </row>
    <row r="10" spans="1:13" x14ac:dyDescent="0.25">
      <c r="A10" s="19" t="s">
        <v>366</v>
      </c>
      <c r="B10" s="74"/>
      <c r="C10" s="139"/>
      <c r="D10" s="173">
        <v>556.44567851800002</v>
      </c>
      <c r="E10" s="134"/>
      <c r="F10" s="134"/>
      <c r="G10" s="134"/>
      <c r="H10" s="134"/>
      <c r="I10" s="134"/>
      <c r="J10" s="134"/>
      <c r="K10" s="134"/>
      <c r="L10" s="134"/>
      <c r="M10" s="134"/>
    </row>
    <row r="11" spans="1:13" x14ac:dyDescent="0.25">
      <c r="A11" s="19" t="s">
        <v>367</v>
      </c>
      <c r="B11" s="74"/>
      <c r="C11" s="139"/>
      <c r="D11" s="173">
        <v>784.251542771</v>
      </c>
      <c r="E11" s="134"/>
      <c r="F11" s="134"/>
      <c r="G11" s="134"/>
      <c r="H11" s="134"/>
      <c r="I11" s="134"/>
      <c r="J11" s="134"/>
      <c r="K11" s="134"/>
      <c r="L11" s="134"/>
      <c r="M11" s="134"/>
    </row>
    <row r="12" spans="1:13" x14ac:dyDescent="0.25">
      <c r="A12" s="19" t="s">
        <v>368</v>
      </c>
      <c r="B12" s="74"/>
      <c r="C12" s="139"/>
      <c r="D12" s="173">
        <v>27.747707148</v>
      </c>
      <c r="E12" s="134"/>
      <c r="F12" s="134"/>
      <c r="G12" s="134"/>
      <c r="H12" s="134"/>
      <c r="I12" s="134"/>
      <c r="J12" s="134"/>
      <c r="K12" s="134"/>
      <c r="L12" s="134"/>
      <c r="M12" s="134"/>
    </row>
    <row r="13" spans="1:13" x14ac:dyDescent="0.25">
      <c r="A13" s="19" t="s">
        <v>369</v>
      </c>
      <c r="B13" s="74"/>
      <c r="C13" s="139"/>
      <c r="D13" s="173">
        <v>504.82636793400002</v>
      </c>
      <c r="E13" s="134"/>
      <c r="F13" s="134"/>
      <c r="G13" s="134"/>
      <c r="H13" s="134"/>
      <c r="I13" s="134"/>
      <c r="J13" s="134"/>
      <c r="K13" s="134"/>
      <c r="L13" s="134"/>
      <c r="M13" s="134"/>
    </row>
    <row r="14" spans="1:13" x14ac:dyDescent="0.25">
      <c r="A14" s="19" t="s">
        <v>370</v>
      </c>
      <c r="B14" s="74"/>
      <c r="C14" s="139"/>
      <c r="D14" s="173">
        <v>121.807914177</v>
      </c>
      <c r="E14" s="134"/>
      <c r="F14" s="134"/>
      <c r="G14" s="134"/>
      <c r="H14" s="134"/>
      <c r="I14" s="134"/>
      <c r="J14" s="134"/>
      <c r="K14" s="134"/>
      <c r="L14" s="134"/>
      <c r="M14" s="134"/>
    </row>
    <row r="15" spans="1:13" x14ac:dyDescent="0.25">
      <c r="A15" s="19" t="s">
        <v>371</v>
      </c>
      <c r="B15" s="74"/>
      <c r="C15" s="139"/>
      <c r="D15" s="173">
        <v>12.40318044</v>
      </c>
      <c r="E15" s="134"/>
      <c r="F15" s="134"/>
      <c r="G15" s="134"/>
      <c r="H15" s="134"/>
      <c r="I15" s="134"/>
      <c r="J15" s="134"/>
      <c r="K15" s="134"/>
      <c r="L15" s="134"/>
      <c r="M15" s="134"/>
    </row>
    <row r="16" spans="1:13" ht="18" x14ac:dyDescent="0.25">
      <c r="A16" s="19" t="s">
        <v>372</v>
      </c>
      <c r="B16" s="74"/>
      <c r="C16" s="139"/>
      <c r="D16" s="173">
        <v>186.31584758</v>
      </c>
      <c r="E16" s="134"/>
      <c r="F16" s="134"/>
      <c r="G16" s="134"/>
      <c r="H16" s="134"/>
      <c r="I16" s="134"/>
      <c r="J16" s="134"/>
      <c r="K16" s="134"/>
      <c r="L16" s="134"/>
      <c r="M16" s="134"/>
    </row>
    <row r="17" spans="1:13" x14ac:dyDescent="0.25">
      <c r="A17" s="19" t="s">
        <v>373</v>
      </c>
      <c r="B17" s="74"/>
      <c r="C17" s="139"/>
      <c r="D17" s="173">
        <v>21.959370570000001</v>
      </c>
      <c r="E17" s="134"/>
      <c r="F17" s="134"/>
      <c r="G17" s="134"/>
      <c r="H17" s="134"/>
      <c r="I17" s="134"/>
      <c r="J17" s="134"/>
      <c r="K17" s="134"/>
      <c r="L17" s="134"/>
      <c r="M17" s="134"/>
    </row>
    <row r="18" spans="1:13" x14ac:dyDescent="0.25">
      <c r="A18" s="19" t="s">
        <v>374</v>
      </c>
      <c r="B18" s="74"/>
      <c r="C18" s="139"/>
      <c r="D18" s="173">
        <v>109.373431665</v>
      </c>
      <c r="E18" s="134"/>
      <c r="F18" s="134"/>
      <c r="G18" s="134"/>
      <c r="H18" s="134"/>
      <c r="I18" s="134"/>
      <c r="J18" s="134"/>
      <c r="K18" s="134"/>
      <c r="L18" s="134"/>
      <c r="M18" s="134"/>
    </row>
    <row r="19" spans="1:13" x14ac:dyDescent="0.25">
      <c r="A19" s="19" t="s">
        <v>375</v>
      </c>
      <c r="B19" s="74"/>
      <c r="C19" s="139"/>
      <c r="D19" s="173">
        <v>29.423727633999999</v>
      </c>
      <c r="E19" s="134"/>
      <c r="F19" s="134"/>
      <c r="G19" s="134"/>
      <c r="H19" s="134"/>
      <c r="I19" s="134"/>
      <c r="J19" s="134"/>
      <c r="K19" s="134"/>
      <c r="L19" s="134"/>
      <c r="M19" s="134"/>
    </row>
    <row r="20" spans="1:13" x14ac:dyDescent="0.25">
      <c r="A20" s="19" t="s">
        <v>376</v>
      </c>
      <c r="B20" s="74"/>
      <c r="C20" s="139"/>
      <c r="D20" s="173">
        <v>283.32579512400002</v>
      </c>
      <c r="E20" s="134"/>
      <c r="F20" s="134"/>
      <c r="G20" s="134"/>
      <c r="H20" s="134"/>
      <c r="I20" s="134"/>
      <c r="J20" s="134"/>
      <c r="K20" s="134"/>
      <c r="L20" s="134"/>
      <c r="M20" s="134"/>
    </row>
    <row r="21" spans="1:13" x14ac:dyDescent="0.25">
      <c r="A21" s="19" t="s">
        <v>377</v>
      </c>
      <c r="B21" s="74"/>
      <c r="C21" s="139"/>
      <c r="D21" s="173">
        <v>518.11675559499997</v>
      </c>
      <c r="E21" s="134"/>
      <c r="F21" s="134"/>
      <c r="G21" s="134"/>
      <c r="H21" s="134"/>
      <c r="I21" s="134"/>
      <c r="J21" s="134"/>
      <c r="K21" s="134"/>
      <c r="L21" s="134"/>
      <c r="M21" s="134"/>
    </row>
    <row r="22" spans="1:13" ht="18" x14ac:dyDescent="0.25">
      <c r="A22" s="19" t="s">
        <v>378</v>
      </c>
      <c r="B22" s="74"/>
      <c r="C22" s="139"/>
      <c r="D22" s="173">
        <v>937.099282034</v>
      </c>
      <c r="E22" s="134"/>
      <c r="F22" s="134"/>
      <c r="G22" s="134"/>
      <c r="H22" s="134"/>
      <c r="I22" s="134"/>
      <c r="J22" s="134"/>
      <c r="K22" s="134"/>
      <c r="L22" s="134"/>
      <c r="M22" s="134"/>
    </row>
    <row r="23" spans="1:13" ht="14.1" customHeight="1" x14ac:dyDescent="0.25">
      <c r="A23" s="19" t="s">
        <v>379</v>
      </c>
      <c r="B23" s="74"/>
      <c r="C23" s="139"/>
      <c r="D23" s="173">
        <v>328.208482608</v>
      </c>
      <c r="E23" s="134"/>
      <c r="F23" s="134"/>
      <c r="G23" s="134"/>
      <c r="H23" s="134"/>
      <c r="I23" s="134"/>
      <c r="J23" s="134"/>
      <c r="K23" s="134"/>
      <c r="L23" s="134"/>
      <c r="M23" s="134"/>
    </row>
    <row r="24" spans="1:13" s="84" customFormat="1" x14ac:dyDescent="0.25">
      <c r="A24" s="7" t="s">
        <v>156</v>
      </c>
      <c r="B24" s="73"/>
      <c r="C24" s="139"/>
      <c r="D24" s="174">
        <v>8601.6762126619997</v>
      </c>
      <c r="E24" s="140"/>
      <c r="F24" s="140"/>
      <c r="G24" s="140"/>
      <c r="H24" s="140"/>
      <c r="I24" s="140"/>
      <c r="J24" s="140"/>
      <c r="K24" s="140"/>
      <c r="L24" s="140"/>
      <c r="M24" s="140"/>
    </row>
    <row r="25" spans="1:13" s="84" customFormat="1" ht="18" x14ac:dyDescent="0.25">
      <c r="A25" s="138" t="s">
        <v>157</v>
      </c>
      <c r="B25" s="69"/>
      <c r="C25" s="141"/>
      <c r="D25" s="175">
        <v>0.37278917281213941</v>
      </c>
      <c r="E25" s="142"/>
      <c r="F25" s="142"/>
      <c r="G25" s="142"/>
      <c r="H25" s="142"/>
      <c r="I25" s="142"/>
      <c r="J25" s="142"/>
      <c r="K25" s="142"/>
      <c r="L25" s="142"/>
      <c r="M25" s="142"/>
    </row>
    <row r="26" spans="1:13" ht="20.85" customHeight="1" x14ac:dyDescent="0.25">
      <c r="A26" s="223"/>
      <c r="B26" s="224"/>
      <c r="C26" s="224"/>
      <c r="D26" s="224"/>
      <c r="E26" s="224"/>
      <c r="F26" s="224"/>
      <c r="G26" s="224"/>
      <c r="H26" s="224"/>
      <c r="I26" s="224"/>
      <c r="J26" s="224"/>
      <c r="K26" s="224"/>
      <c r="L26" s="224"/>
      <c r="M26" s="225"/>
    </row>
    <row r="27" spans="1:13" x14ac:dyDescent="0.25">
      <c r="A27" s="92"/>
      <c r="C27" s="91"/>
    </row>
    <row r="28" spans="1:13" x14ac:dyDescent="0.25">
      <c r="A28" s="93"/>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35" style="94" customWidth="1"/>
    <col min="2" max="2" width="9" style="82" hidden="1" customWidth="1"/>
    <col min="3" max="3" width="0" style="82" hidden="1" customWidth="1"/>
    <col min="4" max="4" width="10.42578125" style="82" bestFit="1" customWidth="1"/>
    <col min="5" max="16384" width="9.140625" style="82"/>
  </cols>
  <sheetData>
    <row r="1" spans="1:13" ht="29.1" customHeight="1" x14ac:dyDescent="0.25">
      <c r="A1" s="207" t="s">
        <v>130</v>
      </c>
      <c r="B1" s="208"/>
      <c r="C1" s="208"/>
      <c r="D1" s="208"/>
      <c r="E1" s="208"/>
      <c r="F1" s="208"/>
      <c r="G1" s="208"/>
      <c r="H1" s="208"/>
      <c r="I1" s="208"/>
      <c r="J1" s="208"/>
      <c r="K1" s="208"/>
      <c r="L1" s="208"/>
      <c r="M1" s="209"/>
    </row>
    <row r="2" spans="1:13" x14ac:dyDescent="0.25">
      <c r="A2" s="114" t="s">
        <v>128</v>
      </c>
      <c r="B2" s="66">
        <v>44562</v>
      </c>
      <c r="C2" s="66">
        <v>44593</v>
      </c>
      <c r="D2" s="66">
        <v>44621</v>
      </c>
      <c r="E2" s="66">
        <v>44652</v>
      </c>
      <c r="F2" s="66">
        <v>44682</v>
      </c>
      <c r="G2" s="66">
        <v>44713</v>
      </c>
      <c r="H2" s="66">
        <v>44743</v>
      </c>
      <c r="I2" s="66">
        <v>44774</v>
      </c>
      <c r="J2" s="66">
        <v>44805</v>
      </c>
      <c r="K2" s="66">
        <v>44835</v>
      </c>
      <c r="L2" s="66">
        <v>44866</v>
      </c>
      <c r="M2" s="66">
        <v>44896</v>
      </c>
    </row>
    <row r="3" spans="1:13" x14ac:dyDescent="0.25">
      <c r="A3" s="98" t="s">
        <v>129</v>
      </c>
      <c r="B3" s="3"/>
      <c r="C3" s="143"/>
      <c r="D3" s="143"/>
      <c r="E3" s="143"/>
      <c r="F3" s="143"/>
      <c r="G3" s="143"/>
      <c r="H3" s="143"/>
      <c r="I3" s="143"/>
      <c r="J3" s="143"/>
      <c r="K3" s="143"/>
      <c r="L3" s="143"/>
      <c r="M3" s="143"/>
    </row>
    <row r="4" spans="1:13" ht="18" x14ac:dyDescent="0.25">
      <c r="A4" s="19" t="s">
        <v>183</v>
      </c>
      <c r="B4" s="3"/>
      <c r="C4" s="134"/>
      <c r="D4" s="150">
        <v>2</v>
      </c>
      <c r="E4" s="134"/>
      <c r="F4" s="134"/>
      <c r="G4" s="134"/>
      <c r="H4" s="134"/>
      <c r="I4" s="134"/>
      <c r="J4" s="134"/>
      <c r="K4" s="134"/>
      <c r="L4" s="134"/>
      <c r="M4" s="134"/>
    </row>
    <row r="5" spans="1:13" ht="18" x14ac:dyDescent="0.25">
      <c r="A5" s="19" t="s">
        <v>134</v>
      </c>
      <c r="B5" s="3"/>
      <c r="C5" s="134"/>
      <c r="D5" s="150">
        <v>46</v>
      </c>
      <c r="E5" s="134"/>
      <c r="F5" s="134"/>
      <c r="G5" s="134"/>
      <c r="H5" s="134"/>
      <c r="I5" s="134"/>
      <c r="J5" s="134"/>
      <c r="K5" s="134"/>
      <c r="L5" s="134"/>
      <c r="M5" s="134"/>
    </row>
    <row r="6" spans="1:13" x14ac:dyDescent="0.25">
      <c r="A6" s="19"/>
      <c r="B6" s="3"/>
      <c r="C6" s="134"/>
      <c r="D6" s="150"/>
      <c r="E6" s="134"/>
      <c r="F6" s="134"/>
      <c r="G6" s="134"/>
      <c r="H6" s="134"/>
      <c r="I6" s="134"/>
      <c r="J6" s="134"/>
      <c r="K6" s="134"/>
      <c r="L6" s="134"/>
      <c r="M6" s="134"/>
    </row>
    <row r="7" spans="1:13" x14ac:dyDescent="0.25">
      <c r="A7" s="98" t="s">
        <v>135</v>
      </c>
      <c r="B7" s="3"/>
      <c r="C7" s="134"/>
      <c r="D7" s="150"/>
      <c r="E7" s="134"/>
      <c r="F7" s="134"/>
      <c r="G7" s="134"/>
      <c r="H7" s="134"/>
      <c r="I7" s="134"/>
      <c r="J7" s="134"/>
      <c r="K7" s="134"/>
      <c r="L7" s="134"/>
      <c r="M7" s="134"/>
    </row>
    <row r="8" spans="1:13" ht="18" x14ac:dyDescent="0.25">
      <c r="A8" s="19" t="s">
        <v>184</v>
      </c>
      <c r="B8" s="3"/>
      <c r="C8" s="134"/>
      <c r="D8" s="150">
        <v>263</v>
      </c>
      <c r="E8" s="134"/>
      <c r="F8" s="134"/>
      <c r="G8" s="134"/>
      <c r="H8" s="134"/>
      <c r="I8" s="134"/>
      <c r="J8" s="134"/>
      <c r="K8" s="134"/>
      <c r="L8" s="134"/>
      <c r="M8" s="134"/>
    </row>
    <row r="9" spans="1:13" ht="18" x14ac:dyDescent="0.25">
      <c r="A9" s="19" t="s">
        <v>134</v>
      </c>
      <c r="B9" s="3"/>
      <c r="C9" s="137"/>
      <c r="D9" s="180">
        <v>3168.6397859170002</v>
      </c>
      <c r="E9" s="134"/>
      <c r="F9" s="134"/>
      <c r="G9" s="134"/>
      <c r="H9" s="134"/>
      <c r="I9" s="134"/>
      <c r="J9" s="134"/>
      <c r="K9" s="134"/>
      <c r="L9" s="134"/>
      <c r="M9" s="134"/>
    </row>
    <row r="10" spans="1:13" s="84" customFormat="1" x14ac:dyDescent="0.25">
      <c r="A10" s="90"/>
      <c r="B10" s="4"/>
      <c r="C10" s="144"/>
      <c r="D10" s="142"/>
      <c r="E10" s="142"/>
      <c r="F10" s="142"/>
      <c r="G10" s="142"/>
      <c r="H10" s="142"/>
      <c r="I10" s="142"/>
      <c r="J10" s="142"/>
      <c r="K10" s="142"/>
      <c r="L10" s="142"/>
      <c r="M10" s="142"/>
    </row>
    <row r="11" spans="1:13" ht="20.85" customHeight="1" x14ac:dyDescent="0.25">
      <c r="A11" s="228"/>
      <c r="B11" s="229"/>
      <c r="C11" s="229"/>
      <c r="D11" s="229"/>
      <c r="E11" s="229"/>
      <c r="F11" s="229"/>
      <c r="G11" s="229"/>
      <c r="H11" s="229"/>
      <c r="I11" s="229"/>
      <c r="J11" s="229"/>
      <c r="K11" s="229"/>
      <c r="L11" s="229"/>
      <c r="M11" s="230"/>
    </row>
    <row r="12" spans="1:13" x14ac:dyDescent="0.25">
      <c r="A12" s="115"/>
      <c r="C12" s="91"/>
    </row>
    <row r="14" spans="1:13" x14ac:dyDescent="0.25">
      <c r="A14" s="98"/>
    </row>
    <row r="17" spans="1:1" x14ac:dyDescent="0.25">
      <c r="A17" s="98"/>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90" zoomScaleNormal="90" workbookViewId="0">
      <pane xSplit="2" ySplit="3" topLeftCell="C25"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3.7109375" style="88" customWidth="1"/>
    <col min="3" max="8" width="10.42578125" style="82" hidden="1" customWidth="1"/>
    <col min="9" max="9" width="10.42578125" style="82" customWidth="1"/>
    <col min="10" max="16384" width="9.140625" style="82"/>
  </cols>
  <sheetData>
    <row r="1" spans="1:38" ht="29.1" customHeight="1" x14ac:dyDescent="0.25">
      <c r="A1" s="207" t="s">
        <v>185</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9"/>
    </row>
    <row r="2" spans="1:38" x14ac:dyDescent="0.25">
      <c r="A2" s="227" t="s">
        <v>3</v>
      </c>
      <c r="B2" s="227"/>
      <c r="C2" s="221">
        <v>44562</v>
      </c>
      <c r="D2" s="231"/>
      <c r="E2" s="222"/>
      <c r="F2" s="221">
        <v>44593</v>
      </c>
      <c r="G2" s="231"/>
      <c r="H2" s="222"/>
      <c r="I2" s="221">
        <v>44621</v>
      </c>
      <c r="J2" s="231"/>
      <c r="K2" s="222"/>
      <c r="L2" s="221">
        <v>44652</v>
      </c>
      <c r="M2" s="231"/>
      <c r="N2" s="222"/>
      <c r="O2" s="221">
        <v>44682</v>
      </c>
      <c r="P2" s="231"/>
      <c r="Q2" s="222"/>
      <c r="R2" s="221">
        <v>44713</v>
      </c>
      <c r="S2" s="231"/>
      <c r="T2" s="222"/>
      <c r="U2" s="221">
        <v>44743</v>
      </c>
      <c r="V2" s="231"/>
      <c r="W2" s="222"/>
      <c r="X2" s="221">
        <v>44774</v>
      </c>
      <c r="Y2" s="231"/>
      <c r="Z2" s="222"/>
      <c r="AA2" s="221">
        <v>44805</v>
      </c>
      <c r="AB2" s="231"/>
      <c r="AC2" s="222"/>
      <c r="AD2" s="221">
        <v>44835</v>
      </c>
      <c r="AE2" s="231"/>
      <c r="AF2" s="222"/>
      <c r="AG2" s="221">
        <v>44866</v>
      </c>
      <c r="AH2" s="231"/>
      <c r="AI2" s="222"/>
      <c r="AJ2" s="221">
        <v>44896</v>
      </c>
      <c r="AK2" s="231"/>
      <c r="AL2" s="222"/>
    </row>
    <row r="3" spans="1:38" ht="54" x14ac:dyDescent="0.25">
      <c r="A3" s="226"/>
      <c r="B3" s="226"/>
      <c r="C3" s="67" t="s">
        <v>158</v>
      </c>
      <c r="D3" s="67" t="s">
        <v>84</v>
      </c>
      <c r="E3" s="67" t="s">
        <v>192</v>
      </c>
      <c r="F3" s="67" t="s">
        <v>158</v>
      </c>
      <c r="G3" s="67" t="s">
        <v>84</v>
      </c>
      <c r="H3" s="67" t="s">
        <v>192</v>
      </c>
      <c r="I3" s="67" t="s">
        <v>158</v>
      </c>
      <c r="J3" s="67" t="s">
        <v>84</v>
      </c>
      <c r="K3" s="67" t="s">
        <v>192</v>
      </c>
      <c r="L3" s="67" t="s">
        <v>158</v>
      </c>
      <c r="M3" s="67" t="s">
        <v>84</v>
      </c>
      <c r="N3" s="67" t="s">
        <v>192</v>
      </c>
      <c r="O3" s="67" t="s">
        <v>158</v>
      </c>
      <c r="P3" s="67" t="s">
        <v>84</v>
      </c>
      <c r="Q3" s="67" t="s">
        <v>192</v>
      </c>
      <c r="R3" s="67" t="s">
        <v>158</v>
      </c>
      <c r="S3" s="67" t="s">
        <v>84</v>
      </c>
      <c r="T3" s="67" t="s">
        <v>192</v>
      </c>
      <c r="U3" s="67" t="s">
        <v>158</v>
      </c>
      <c r="V3" s="67" t="s">
        <v>84</v>
      </c>
      <c r="W3" s="67" t="s">
        <v>192</v>
      </c>
      <c r="X3" s="67" t="s">
        <v>158</v>
      </c>
      <c r="Y3" s="67" t="s">
        <v>84</v>
      </c>
      <c r="Z3" s="67" t="s">
        <v>192</v>
      </c>
      <c r="AA3" s="67" t="s">
        <v>158</v>
      </c>
      <c r="AB3" s="67" t="s">
        <v>84</v>
      </c>
      <c r="AC3" s="67" t="s">
        <v>192</v>
      </c>
      <c r="AD3" s="67" t="s">
        <v>158</v>
      </c>
      <c r="AE3" s="67" t="s">
        <v>84</v>
      </c>
      <c r="AF3" s="67" t="s">
        <v>192</v>
      </c>
      <c r="AG3" s="67" t="s">
        <v>158</v>
      </c>
      <c r="AH3" s="67" t="s">
        <v>84</v>
      </c>
      <c r="AI3" s="67" t="s">
        <v>192</v>
      </c>
      <c r="AJ3" s="67" t="s">
        <v>158</v>
      </c>
      <c r="AK3" s="67" t="s">
        <v>84</v>
      </c>
      <c r="AL3" s="67" t="s">
        <v>192</v>
      </c>
    </row>
    <row r="4" spans="1:38" s="84" customFormat="1" x14ac:dyDescent="0.25">
      <c r="A4" s="80" t="s">
        <v>35</v>
      </c>
      <c r="B4" s="83"/>
      <c r="C4" s="18"/>
      <c r="D4" s="73"/>
      <c r="E4" s="69"/>
      <c r="F4" s="18"/>
      <c r="G4" s="73"/>
      <c r="H4" s="69"/>
      <c r="I4" s="18">
        <v>9972081</v>
      </c>
      <c r="J4" s="73">
        <v>29995.809892650999</v>
      </c>
      <c r="K4" s="69">
        <v>2.4268138224110669E-2</v>
      </c>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row>
    <row r="5" spans="1:38" x14ac:dyDescent="0.25">
      <c r="A5" s="10"/>
      <c r="B5" s="2" t="s">
        <v>36</v>
      </c>
      <c r="C5" s="3"/>
      <c r="D5" s="74"/>
      <c r="E5" s="70"/>
      <c r="F5" s="3"/>
      <c r="G5" s="74"/>
      <c r="H5" s="70"/>
      <c r="I5" s="3">
        <v>1088062</v>
      </c>
      <c r="J5" s="74">
        <v>3284.9565926199998</v>
      </c>
      <c r="K5" s="70">
        <v>2.2523867527572849E-2</v>
      </c>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row>
    <row r="6" spans="1:38" x14ac:dyDescent="0.25">
      <c r="A6" s="10"/>
      <c r="B6" s="2" t="s">
        <v>37</v>
      </c>
      <c r="C6" s="3"/>
      <c r="D6" s="74"/>
      <c r="E6" s="70"/>
      <c r="F6" s="3"/>
      <c r="G6" s="74"/>
      <c r="H6" s="70"/>
      <c r="I6" s="3">
        <v>2539299</v>
      </c>
      <c r="J6" s="74">
        <v>9680.2719616039994</v>
      </c>
      <c r="K6" s="70">
        <v>2.2340516714590919E-2</v>
      </c>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row>
    <row r="7" spans="1:38" x14ac:dyDescent="0.25">
      <c r="A7" s="10"/>
      <c r="B7" s="2" t="s">
        <v>38</v>
      </c>
      <c r="C7" s="3"/>
      <c r="D7" s="74"/>
      <c r="E7" s="70"/>
      <c r="F7" s="3"/>
      <c r="G7" s="74"/>
      <c r="H7" s="70"/>
      <c r="I7" s="3">
        <v>3585136</v>
      </c>
      <c r="J7" s="74">
        <v>9409.6599774370006</v>
      </c>
      <c r="K7" s="70">
        <v>2.5978601628768194E-2</v>
      </c>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row>
    <row r="8" spans="1:38" x14ac:dyDescent="0.25">
      <c r="A8" s="10"/>
      <c r="B8" s="2" t="s">
        <v>39</v>
      </c>
      <c r="C8" s="3"/>
      <c r="D8" s="74"/>
      <c r="E8" s="70"/>
      <c r="F8" s="3"/>
      <c r="G8" s="74"/>
      <c r="H8" s="70"/>
      <c r="I8" s="3">
        <v>1039512</v>
      </c>
      <c r="J8" s="74">
        <v>2579.6543339609998</v>
      </c>
      <c r="K8" s="70">
        <v>2.5494030875453877E-2</v>
      </c>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row>
    <row r="9" spans="1:38" x14ac:dyDescent="0.25">
      <c r="A9" s="10"/>
      <c r="B9" s="2" t="s">
        <v>40</v>
      </c>
      <c r="C9" s="3"/>
      <c r="D9" s="74"/>
      <c r="E9" s="70"/>
      <c r="F9" s="3"/>
      <c r="G9" s="74"/>
      <c r="H9" s="70"/>
      <c r="I9" s="3">
        <v>183780</v>
      </c>
      <c r="J9" s="74">
        <v>436.33968507499998</v>
      </c>
      <c r="K9" s="70">
        <v>2.0726228116164869E-2</v>
      </c>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row>
    <row r="10" spans="1:38" x14ac:dyDescent="0.25">
      <c r="A10" s="10"/>
      <c r="B10" s="2" t="s">
        <v>41</v>
      </c>
      <c r="C10" s="3"/>
      <c r="D10" s="74"/>
      <c r="E10" s="70"/>
      <c r="F10" s="3"/>
      <c r="G10" s="74"/>
      <c r="H10" s="70"/>
      <c r="I10" s="3">
        <v>1536292</v>
      </c>
      <c r="J10" s="74">
        <v>4604.9273419540004</v>
      </c>
      <c r="K10" s="70">
        <v>2.5718317800807355E-2</v>
      </c>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row>
    <row r="11" spans="1:38" s="84" customFormat="1" x14ac:dyDescent="0.25">
      <c r="A11" s="85" t="s">
        <v>42</v>
      </c>
      <c r="B11" s="83"/>
      <c r="C11" s="18"/>
      <c r="D11" s="73"/>
      <c r="E11" s="69"/>
      <c r="F11" s="18"/>
      <c r="G11" s="73"/>
      <c r="H11" s="69"/>
      <c r="I11" s="18">
        <v>2869554</v>
      </c>
      <c r="J11" s="73">
        <v>7394.9404883690004</v>
      </c>
      <c r="K11" s="69">
        <v>1.8755588680145041E-2</v>
      </c>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row>
    <row r="12" spans="1:38" x14ac:dyDescent="0.25">
      <c r="A12" s="10"/>
      <c r="B12" s="2" t="s">
        <v>43</v>
      </c>
      <c r="C12" s="3"/>
      <c r="D12" s="74"/>
      <c r="E12" s="70"/>
      <c r="F12" s="3"/>
      <c r="G12" s="74"/>
      <c r="H12" s="70"/>
      <c r="I12" s="3">
        <v>37162</v>
      </c>
      <c r="J12" s="74">
        <v>82.002622733999999</v>
      </c>
      <c r="K12" s="70">
        <v>1.2956771949191204E-2</v>
      </c>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row>
    <row r="13" spans="1:38" x14ac:dyDescent="0.25">
      <c r="A13" s="10"/>
      <c r="B13" s="2" t="s">
        <v>44</v>
      </c>
      <c r="C13" s="3"/>
      <c r="D13" s="74"/>
      <c r="E13" s="70"/>
      <c r="F13" s="3"/>
      <c r="G13" s="74"/>
      <c r="H13" s="70"/>
      <c r="I13" s="3">
        <v>387418</v>
      </c>
      <c r="J13" s="74">
        <v>922.36469757899999</v>
      </c>
      <c r="K13" s="70">
        <v>1.8741306601795071E-2</v>
      </c>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row>
    <row r="14" spans="1:38" x14ac:dyDescent="0.25">
      <c r="A14" s="10"/>
      <c r="B14" s="2" t="s">
        <v>45</v>
      </c>
      <c r="C14" s="3"/>
      <c r="D14" s="74"/>
      <c r="E14" s="70"/>
      <c r="F14" s="3"/>
      <c r="G14" s="74"/>
      <c r="H14" s="70"/>
      <c r="I14" s="3">
        <v>155467</v>
      </c>
      <c r="J14" s="74">
        <v>405.51020968300003</v>
      </c>
      <c r="K14" s="70">
        <v>1.2606065141975376E-2</v>
      </c>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row>
    <row r="15" spans="1:38" x14ac:dyDescent="0.25">
      <c r="A15" s="10"/>
      <c r="B15" s="2" t="s">
        <v>46</v>
      </c>
      <c r="C15" s="3"/>
      <c r="D15" s="74"/>
      <c r="E15" s="70"/>
      <c r="F15" s="3"/>
      <c r="G15" s="74"/>
      <c r="H15" s="70"/>
      <c r="I15" s="3">
        <v>164905</v>
      </c>
      <c r="J15" s="74">
        <v>399.01718964000003</v>
      </c>
      <c r="K15" s="70">
        <v>1.7508657016263141E-2</v>
      </c>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row>
    <row r="16" spans="1:38" x14ac:dyDescent="0.25">
      <c r="A16" s="10"/>
      <c r="B16" s="2" t="s">
        <v>47</v>
      </c>
      <c r="C16" s="3"/>
      <c r="D16" s="74"/>
      <c r="E16" s="70"/>
      <c r="F16" s="3"/>
      <c r="G16" s="74"/>
      <c r="H16" s="70"/>
      <c r="I16" s="3">
        <v>125289</v>
      </c>
      <c r="J16" s="74">
        <v>309.56925780199998</v>
      </c>
      <c r="K16" s="70">
        <v>2.4200378461971428E-2</v>
      </c>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row>
    <row r="17" spans="1:38" x14ac:dyDescent="0.25">
      <c r="A17" s="10"/>
      <c r="B17" s="2" t="s">
        <v>48</v>
      </c>
      <c r="C17" s="3"/>
      <c r="D17" s="74"/>
      <c r="E17" s="70"/>
      <c r="F17" s="3"/>
      <c r="G17" s="74"/>
      <c r="H17" s="70"/>
      <c r="I17" s="3">
        <v>28268</v>
      </c>
      <c r="J17" s="74">
        <v>95.449787290000003</v>
      </c>
      <c r="K17" s="70">
        <v>1.7729584109584473E-2</v>
      </c>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row>
    <row r="18" spans="1:38" x14ac:dyDescent="0.25">
      <c r="A18" s="10"/>
      <c r="B18" s="2" t="s">
        <v>49</v>
      </c>
      <c r="C18" s="3"/>
      <c r="D18" s="74"/>
      <c r="E18" s="70"/>
      <c r="F18" s="3"/>
      <c r="G18" s="74"/>
      <c r="H18" s="70"/>
      <c r="I18" s="3">
        <v>95159</v>
      </c>
      <c r="J18" s="74">
        <v>246.077321762</v>
      </c>
      <c r="K18" s="70">
        <v>1.7748207151832007E-2</v>
      </c>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row>
    <row r="19" spans="1:38" x14ac:dyDescent="0.25">
      <c r="A19" s="10"/>
      <c r="B19" s="2" t="s">
        <v>50</v>
      </c>
      <c r="C19" s="3"/>
      <c r="D19" s="74"/>
      <c r="E19" s="70"/>
      <c r="F19" s="3"/>
      <c r="G19" s="74"/>
      <c r="H19" s="70"/>
      <c r="I19" s="3">
        <v>296667</v>
      </c>
      <c r="J19" s="74">
        <v>698.31997157399996</v>
      </c>
      <c r="K19" s="70">
        <v>2.1263418200014206E-2</v>
      </c>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row>
    <row r="20" spans="1:38" x14ac:dyDescent="0.25">
      <c r="A20" s="10"/>
      <c r="B20" s="2" t="s">
        <v>51</v>
      </c>
      <c r="C20" s="3"/>
      <c r="D20" s="74"/>
      <c r="E20" s="70"/>
      <c r="F20" s="3"/>
      <c r="G20" s="74"/>
      <c r="H20" s="70"/>
      <c r="I20" s="3">
        <v>36416</v>
      </c>
      <c r="J20" s="74">
        <v>84.645633040000007</v>
      </c>
      <c r="K20" s="70">
        <v>2.5371540880143706E-2</v>
      </c>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row>
    <row r="21" spans="1:38" x14ac:dyDescent="0.25">
      <c r="A21" s="10"/>
      <c r="B21" s="2" t="s">
        <v>52</v>
      </c>
      <c r="C21" s="3"/>
      <c r="D21" s="74"/>
      <c r="E21" s="70"/>
      <c r="F21" s="3"/>
      <c r="G21" s="74"/>
      <c r="H21" s="70"/>
      <c r="I21" s="3">
        <v>234411</v>
      </c>
      <c r="J21" s="74">
        <v>560.88911027999995</v>
      </c>
      <c r="K21" s="70">
        <v>2.5828908594370703E-2</v>
      </c>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row>
    <row r="22" spans="1:38" x14ac:dyDescent="0.25">
      <c r="A22" s="10"/>
      <c r="B22" s="2" t="s">
        <v>53</v>
      </c>
      <c r="C22" s="3"/>
      <c r="D22" s="74"/>
      <c r="E22" s="70"/>
      <c r="F22" s="3"/>
      <c r="G22" s="74"/>
      <c r="H22" s="70"/>
      <c r="I22" s="3">
        <v>99387</v>
      </c>
      <c r="J22" s="74">
        <v>258.24123421399997</v>
      </c>
      <c r="K22" s="70">
        <v>2.3995011799181065E-2</v>
      </c>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row>
    <row r="23" spans="1:38" x14ac:dyDescent="0.25">
      <c r="A23" s="10"/>
      <c r="B23" s="2" t="s">
        <v>54</v>
      </c>
      <c r="C23" s="3"/>
      <c r="D23" s="74"/>
      <c r="E23" s="70"/>
      <c r="F23" s="3"/>
      <c r="G23" s="74"/>
      <c r="H23" s="70"/>
      <c r="I23" s="3">
        <v>63232</v>
      </c>
      <c r="J23" s="74">
        <v>173.607285418</v>
      </c>
      <c r="K23" s="70">
        <v>1.8552566208526522E-2</v>
      </c>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row>
    <row r="24" spans="1:38" x14ac:dyDescent="0.25">
      <c r="A24" s="10"/>
      <c r="B24" s="2" t="s">
        <v>55</v>
      </c>
      <c r="C24" s="3"/>
      <c r="D24" s="74"/>
      <c r="E24" s="70"/>
      <c r="F24" s="3"/>
      <c r="G24" s="74"/>
      <c r="H24" s="70"/>
      <c r="I24" s="3">
        <v>16846</v>
      </c>
      <c r="J24" s="74">
        <v>41.308429211000004</v>
      </c>
      <c r="K24" s="70">
        <v>1.9872154441094247E-2</v>
      </c>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row>
    <row r="25" spans="1:38" x14ac:dyDescent="0.25">
      <c r="A25" s="10"/>
      <c r="B25" s="2" t="s">
        <v>56</v>
      </c>
      <c r="C25" s="3"/>
      <c r="D25" s="74"/>
      <c r="E25" s="70"/>
      <c r="F25" s="3"/>
      <c r="G25" s="74"/>
      <c r="H25" s="70"/>
      <c r="I25" s="3">
        <v>162392</v>
      </c>
      <c r="J25" s="74">
        <v>401.77747413200001</v>
      </c>
      <c r="K25" s="70">
        <v>1.8699018329065731E-2</v>
      </c>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row>
    <row r="26" spans="1:38" x14ac:dyDescent="0.25">
      <c r="A26" s="10"/>
      <c r="B26" s="2" t="s">
        <v>57</v>
      </c>
      <c r="C26" s="3"/>
      <c r="D26" s="74"/>
      <c r="E26" s="70"/>
      <c r="F26" s="3"/>
      <c r="G26" s="74"/>
      <c r="H26" s="70"/>
      <c r="I26" s="3">
        <v>129403</v>
      </c>
      <c r="J26" s="74">
        <v>324.912604939</v>
      </c>
      <c r="K26" s="70">
        <v>2.3876613034007899E-2</v>
      </c>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row>
    <row r="27" spans="1:38" x14ac:dyDescent="0.25">
      <c r="A27" s="10"/>
      <c r="B27" s="2" t="s">
        <v>58</v>
      </c>
      <c r="C27" s="3"/>
      <c r="D27" s="74"/>
      <c r="E27" s="70"/>
      <c r="F27" s="3"/>
      <c r="G27" s="74"/>
      <c r="H27" s="70"/>
      <c r="I27" s="3">
        <v>97448</v>
      </c>
      <c r="J27" s="74">
        <v>244.79547246499999</v>
      </c>
      <c r="K27" s="70">
        <v>1.7868359377542831E-2</v>
      </c>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row>
    <row r="28" spans="1:38" x14ac:dyDescent="0.25">
      <c r="A28" s="10"/>
      <c r="B28" s="2" t="s">
        <v>59</v>
      </c>
      <c r="C28" s="3"/>
      <c r="D28" s="74"/>
      <c r="E28" s="70"/>
      <c r="F28" s="3"/>
      <c r="G28" s="74"/>
      <c r="H28" s="70"/>
      <c r="I28" s="3">
        <v>26328</v>
      </c>
      <c r="J28" s="74">
        <v>105.406871757</v>
      </c>
      <c r="K28" s="70">
        <v>1.1555565293769443E-2</v>
      </c>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row>
    <row r="29" spans="1:38" x14ac:dyDescent="0.25">
      <c r="A29" s="10"/>
      <c r="B29" s="2" t="s">
        <v>60</v>
      </c>
      <c r="C29" s="3"/>
      <c r="D29" s="74"/>
      <c r="E29" s="70"/>
      <c r="F29" s="3"/>
      <c r="G29" s="74"/>
      <c r="H29" s="70"/>
      <c r="I29" s="3">
        <v>67544</v>
      </c>
      <c r="J29" s="74">
        <v>178.470837735</v>
      </c>
      <c r="K29" s="70">
        <v>1.1318210205295998E-2</v>
      </c>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row>
    <row r="30" spans="1:38" x14ac:dyDescent="0.25">
      <c r="A30" s="10"/>
      <c r="B30" s="2" t="s">
        <v>61</v>
      </c>
      <c r="C30" s="3"/>
      <c r="D30" s="74"/>
      <c r="E30" s="70"/>
      <c r="F30" s="3"/>
      <c r="G30" s="74"/>
      <c r="H30" s="70"/>
      <c r="I30" s="3">
        <v>20362</v>
      </c>
      <c r="J30" s="74">
        <v>55.109306570000001</v>
      </c>
      <c r="K30" s="70">
        <v>1.1301979715692134E-2</v>
      </c>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row>
    <row r="31" spans="1:38" x14ac:dyDescent="0.25">
      <c r="A31" s="10"/>
      <c r="B31" s="2" t="s">
        <v>62</v>
      </c>
      <c r="C31" s="3"/>
      <c r="D31" s="74"/>
      <c r="E31" s="70"/>
      <c r="F31" s="3"/>
      <c r="G31" s="74"/>
      <c r="H31" s="70"/>
      <c r="I31" s="3">
        <v>249224</v>
      </c>
      <c r="J31" s="74">
        <v>735.03099767000003</v>
      </c>
      <c r="K31" s="70">
        <v>1.3183634628631813E-2</v>
      </c>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row>
    <row r="32" spans="1:38" x14ac:dyDescent="0.25">
      <c r="A32" s="10"/>
      <c r="B32" s="2" t="s">
        <v>63</v>
      </c>
      <c r="C32" s="3"/>
      <c r="D32" s="74"/>
      <c r="E32" s="70"/>
      <c r="F32" s="3"/>
      <c r="G32" s="74"/>
      <c r="H32" s="70"/>
      <c r="I32" s="3">
        <v>45426</v>
      </c>
      <c r="J32" s="74">
        <v>118.698849283</v>
      </c>
      <c r="K32" s="70">
        <v>1.0938486437256034E-2</v>
      </c>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1:38" x14ac:dyDescent="0.25">
      <c r="A33" s="10"/>
      <c r="B33" s="2" t="s">
        <v>64</v>
      </c>
      <c r="C33" s="3"/>
      <c r="D33" s="74"/>
      <c r="E33" s="70"/>
      <c r="F33" s="3"/>
      <c r="G33" s="74"/>
      <c r="H33" s="70"/>
      <c r="I33" s="3">
        <v>161898</v>
      </c>
      <c r="J33" s="74">
        <v>454.531689277</v>
      </c>
      <c r="K33" s="70">
        <v>1.9336877736688907E-2</v>
      </c>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row>
    <row r="34" spans="1:38" x14ac:dyDescent="0.25">
      <c r="A34" s="10"/>
      <c r="B34" s="2" t="s">
        <v>65</v>
      </c>
      <c r="C34" s="3"/>
      <c r="D34" s="74"/>
      <c r="E34" s="70"/>
      <c r="F34" s="3"/>
      <c r="G34" s="74"/>
      <c r="H34" s="70"/>
      <c r="I34" s="3">
        <v>62851</v>
      </c>
      <c r="J34" s="74">
        <v>262.86917524699999</v>
      </c>
      <c r="K34" s="70">
        <v>2.2846726434763043E-2</v>
      </c>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1:38" x14ac:dyDescent="0.25">
      <c r="A35" s="10"/>
      <c r="B35" s="2" t="s">
        <v>66</v>
      </c>
      <c r="C35" s="3"/>
      <c r="D35" s="74"/>
      <c r="E35" s="70"/>
      <c r="F35" s="3"/>
      <c r="G35" s="74"/>
      <c r="H35" s="70"/>
      <c r="I35" s="3">
        <v>34867</v>
      </c>
      <c r="J35" s="74">
        <v>76.976781606000003</v>
      </c>
      <c r="K35" s="70">
        <v>1.9840951013220254E-2</v>
      </c>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1:38" x14ac:dyDescent="0.25">
      <c r="A36" s="10"/>
      <c r="B36" s="2" t="s">
        <v>67</v>
      </c>
      <c r="C36" s="3"/>
      <c r="D36" s="74"/>
      <c r="E36" s="70"/>
      <c r="F36" s="3"/>
      <c r="G36" s="74"/>
      <c r="H36" s="70"/>
      <c r="I36" s="3">
        <v>11591</v>
      </c>
      <c r="J36" s="74">
        <v>28.617094657999999</v>
      </c>
      <c r="K36" s="70">
        <v>1.2360095468360921E-2</v>
      </c>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1:38" x14ac:dyDescent="0.25">
      <c r="A37" s="10"/>
      <c r="B37" s="2" t="s">
        <v>68</v>
      </c>
      <c r="C37" s="3"/>
      <c r="D37" s="74"/>
      <c r="E37" s="70"/>
      <c r="F37" s="3"/>
      <c r="G37" s="74"/>
      <c r="H37" s="70"/>
      <c r="I37" s="3">
        <v>21298</v>
      </c>
      <c r="J37" s="74">
        <v>46.757192029999999</v>
      </c>
      <c r="K37" s="70">
        <v>1.3628122719413049E-2</v>
      </c>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1:38" s="87" customFormat="1" x14ac:dyDescent="0.25">
      <c r="A38" s="10"/>
      <c r="B38" s="2" t="s">
        <v>69</v>
      </c>
      <c r="C38" s="3"/>
      <c r="D38" s="74"/>
      <c r="E38" s="70"/>
      <c r="F38" s="3"/>
      <c r="G38" s="74"/>
      <c r="H38" s="70"/>
      <c r="I38" s="3">
        <v>11761</v>
      </c>
      <c r="J38" s="74">
        <v>24.893527039999999</v>
      </c>
      <c r="K38" s="70">
        <v>1.4209604104376883E-2</v>
      </c>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row>
    <row r="39" spans="1:38" x14ac:dyDescent="0.25">
      <c r="A39" s="10"/>
      <c r="B39" s="2" t="s">
        <v>70</v>
      </c>
      <c r="C39" s="3"/>
      <c r="D39" s="74"/>
      <c r="E39" s="70"/>
      <c r="F39" s="3"/>
      <c r="G39" s="74"/>
      <c r="H39" s="70"/>
      <c r="I39" s="3">
        <v>26534</v>
      </c>
      <c r="J39" s="74">
        <v>59.089863733000001</v>
      </c>
      <c r="K39" s="70">
        <v>1.379600942529724E-2</v>
      </c>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row>
    <row r="40" spans="1:38" s="87" customFormat="1" x14ac:dyDescent="0.25">
      <c r="A40" s="11"/>
      <c r="B40" s="5" t="s">
        <v>0</v>
      </c>
      <c r="C40" s="18"/>
      <c r="D40" s="73"/>
      <c r="E40" s="69"/>
      <c r="F40" s="18"/>
      <c r="G40" s="73"/>
      <c r="H40" s="69"/>
      <c r="I40" s="18">
        <v>12841635</v>
      </c>
      <c r="J40" s="73">
        <v>37390.75038102</v>
      </c>
      <c r="K40" s="69">
        <v>2.3177895974318741E-2</v>
      </c>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row>
    <row r="41" spans="1:38" ht="23.1" customHeight="1" x14ac:dyDescent="0.25">
      <c r="A41" s="223"/>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5"/>
    </row>
    <row r="45" spans="1:38" x14ac:dyDescent="0.25">
      <c r="A45" s="88"/>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Normal="100" workbookViewId="0">
      <pane xSplit="2" ySplit="3" topLeftCell="C4" activePane="bottomRight" state="frozen"/>
      <selection activeCell="D15" sqref="D15"/>
      <selection pane="topRight" activeCell="D15" sqref="D15"/>
      <selection pane="bottomLeft" activeCell="D15" sqref="D15"/>
      <selection pane="bottomRight" activeCell="K29" sqref="K29"/>
    </sheetView>
  </sheetViews>
  <sheetFormatPr defaultColWidth="9.140625" defaultRowHeight="15" x14ac:dyDescent="0.25"/>
  <cols>
    <col min="1" max="1" width="2.7109375" style="89" bestFit="1" customWidth="1"/>
    <col min="2" max="2" width="25.42578125" style="88" customWidth="1"/>
    <col min="3" max="3" width="10.42578125" style="82" hidden="1" customWidth="1"/>
    <col min="4" max="4" width="0" style="82" hidden="1" customWidth="1"/>
    <col min="5" max="5" width="10.5703125" style="82" hidden="1" customWidth="1"/>
    <col min="6" max="6" width="0" style="82" hidden="1" customWidth="1"/>
    <col min="7" max="7" width="11.7109375" style="82" bestFit="1" customWidth="1"/>
    <col min="8" max="12" width="9" style="82" customWidth="1"/>
    <col min="13" max="16384" width="9.140625" style="82"/>
  </cols>
  <sheetData>
    <row r="1" spans="1:26" ht="29.1" customHeight="1" x14ac:dyDescent="0.25">
      <c r="A1" s="207" t="s">
        <v>131</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6" x14ac:dyDescent="0.25">
      <c r="A2" s="232" t="s">
        <v>86</v>
      </c>
      <c r="B2" s="233"/>
      <c r="C2" s="221">
        <v>44562</v>
      </c>
      <c r="D2" s="222"/>
      <c r="E2" s="221">
        <v>44593</v>
      </c>
      <c r="F2" s="222"/>
      <c r="G2" s="221">
        <v>44621</v>
      </c>
      <c r="H2" s="222"/>
      <c r="I2" s="221">
        <v>44652</v>
      </c>
      <c r="J2" s="222"/>
      <c r="K2" s="221">
        <v>44682</v>
      </c>
      <c r="L2" s="222"/>
      <c r="M2" s="221">
        <v>44713</v>
      </c>
      <c r="N2" s="222"/>
      <c r="O2" s="221">
        <v>44743</v>
      </c>
      <c r="P2" s="222"/>
      <c r="Q2" s="221">
        <v>44774</v>
      </c>
      <c r="R2" s="222"/>
      <c r="S2" s="221">
        <v>44805</v>
      </c>
      <c r="T2" s="222"/>
      <c r="U2" s="221">
        <v>44835</v>
      </c>
      <c r="V2" s="222"/>
      <c r="W2" s="221">
        <v>44866</v>
      </c>
      <c r="X2" s="222"/>
      <c r="Y2" s="221">
        <v>44896</v>
      </c>
      <c r="Z2" s="222"/>
    </row>
    <row r="3" spans="1:26" ht="54" x14ac:dyDescent="0.25">
      <c r="A3" s="232"/>
      <c r="B3" s="233"/>
      <c r="C3" s="67" t="s">
        <v>158</v>
      </c>
      <c r="D3" s="122" t="s">
        <v>84</v>
      </c>
      <c r="E3" s="67" t="s">
        <v>158</v>
      </c>
      <c r="F3" s="122" t="s">
        <v>84</v>
      </c>
      <c r="G3" s="67" t="s">
        <v>158</v>
      </c>
      <c r="H3" s="122" t="s">
        <v>84</v>
      </c>
      <c r="I3" s="190" t="s">
        <v>158</v>
      </c>
      <c r="J3" s="122" t="s">
        <v>84</v>
      </c>
      <c r="K3" s="67" t="s">
        <v>158</v>
      </c>
      <c r="L3" s="122" t="s">
        <v>84</v>
      </c>
      <c r="M3" s="67" t="s">
        <v>158</v>
      </c>
      <c r="N3" s="122" t="s">
        <v>84</v>
      </c>
      <c r="O3" s="67" t="s">
        <v>158</v>
      </c>
      <c r="P3" s="122" t="s">
        <v>84</v>
      </c>
      <c r="Q3" s="67" t="s">
        <v>158</v>
      </c>
      <c r="R3" s="122" t="s">
        <v>84</v>
      </c>
      <c r="S3" s="67" t="s">
        <v>158</v>
      </c>
      <c r="T3" s="122" t="s">
        <v>84</v>
      </c>
      <c r="U3" s="67" t="s">
        <v>158</v>
      </c>
      <c r="V3" s="122" t="s">
        <v>84</v>
      </c>
      <c r="W3" s="67" t="s">
        <v>158</v>
      </c>
      <c r="X3" s="122" t="s">
        <v>84</v>
      </c>
      <c r="Y3" s="67" t="s">
        <v>158</v>
      </c>
      <c r="Z3" s="122" t="s">
        <v>84</v>
      </c>
    </row>
    <row r="4" spans="1:26" s="84" customFormat="1" x14ac:dyDescent="0.25">
      <c r="A4" s="47" t="s">
        <v>83</v>
      </c>
      <c r="B4" s="18"/>
      <c r="C4" s="100"/>
      <c r="D4" s="100"/>
      <c r="E4" s="136"/>
      <c r="F4" s="133"/>
      <c r="G4" s="188">
        <v>12841635</v>
      </c>
      <c r="H4" s="187">
        <v>36622.712381019999</v>
      </c>
      <c r="I4" s="140"/>
      <c r="J4" s="133"/>
      <c r="K4" s="133"/>
      <c r="L4" s="133"/>
      <c r="M4" s="133"/>
      <c r="N4" s="133"/>
      <c r="O4" s="133"/>
      <c r="P4" s="133"/>
      <c r="Q4" s="133"/>
      <c r="R4" s="133"/>
      <c r="S4" s="133"/>
      <c r="T4" s="133"/>
      <c r="U4" s="133"/>
      <c r="V4" s="133"/>
      <c r="W4" s="133"/>
      <c r="X4" s="133"/>
      <c r="Y4" s="133"/>
      <c r="Z4" s="133"/>
    </row>
    <row r="5" spans="1:26" x14ac:dyDescent="0.25">
      <c r="A5" s="20" t="s">
        <v>82</v>
      </c>
      <c r="B5" s="3"/>
      <c r="C5" s="108"/>
      <c r="D5" s="109"/>
      <c r="E5" s="145"/>
      <c r="F5" s="134"/>
      <c r="G5" s="189">
        <v>12819906</v>
      </c>
      <c r="H5" s="173">
        <v>31350.233908372</v>
      </c>
      <c r="I5" s="140"/>
      <c r="J5" s="134"/>
      <c r="K5" s="134"/>
      <c r="L5" s="134"/>
      <c r="M5" s="134"/>
      <c r="N5" s="134"/>
      <c r="O5" s="134"/>
      <c r="P5" s="134"/>
      <c r="Q5" s="134"/>
      <c r="R5" s="134"/>
      <c r="S5" s="134"/>
      <c r="T5" s="134"/>
      <c r="U5" s="134"/>
      <c r="V5" s="134"/>
      <c r="W5" s="134"/>
      <c r="X5" s="134"/>
      <c r="Y5" s="134"/>
      <c r="Z5" s="134"/>
    </row>
    <row r="6" spans="1:26" x14ac:dyDescent="0.25">
      <c r="A6" s="81"/>
      <c r="B6" s="191" t="s">
        <v>380</v>
      </c>
      <c r="C6" s="192"/>
      <c r="D6" s="193"/>
      <c r="E6" s="145"/>
      <c r="F6" s="134"/>
      <c r="G6" s="189">
        <v>3106514</v>
      </c>
      <c r="H6" s="173">
        <v>9540.4760700980005</v>
      </c>
      <c r="I6" s="140"/>
      <c r="J6" s="134"/>
      <c r="K6" s="134"/>
      <c r="L6" s="134"/>
      <c r="M6" s="134"/>
      <c r="N6" s="134"/>
      <c r="O6" s="134"/>
      <c r="P6" s="134"/>
      <c r="Q6" s="134"/>
      <c r="R6" s="134"/>
      <c r="S6" s="134"/>
      <c r="T6" s="134"/>
      <c r="U6" s="134"/>
      <c r="V6" s="134"/>
      <c r="W6" s="134"/>
      <c r="X6" s="134"/>
      <c r="Y6" s="134"/>
      <c r="Z6" s="134"/>
    </row>
    <row r="7" spans="1:26" x14ac:dyDescent="0.25">
      <c r="A7" s="81"/>
      <c r="B7" s="191" t="s">
        <v>381</v>
      </c>
      <c r="C7" s="192"/>
      <c r="D7" s="193"/>
      <c r="E7" s="145"/>
      <c r="F7" s="134"/>
      <c r="G7" s="189">
        <v>9713392</v>
      </c>
      <c r="H7" s="173">
        <v>21809.757838273999</v>
      </c>
      <c r="I7" s="140"/>
      <c r="J7" s="134"/>
      <c r="K7" s="134"/>
      <c r="L7" s="134"/>
      <c r="M7" s="134"/>
      <c r="N7" s="134"/>
      <c r="O7" s="134"/>
      <c r="P7" s="134"/>
      <c r="Q7" s="134"/>
      <c r="R7" s="134"/>
      <c r="S7" s="134"/>
      <c r="T7" s="134"/>
      <c r="U7" s="134"/>
      <c r="V7" s="134"/>
      <c r="W7" s="134"/>
      <c r="X7" s="134"/>
      <c r="Y7" s="134"/>
      <c r="Z7" s="134"/>
    </row>
    <row r="8" spans="1:26" x14ac:dyDescent="0.25">
      <c r="A8" s="20" t="s">
        <v>74</v>
      </c>
      <c r="B8" s="3"/>
      <c r="C8" s="108"/>
      <c r="D8" s="109"/>
      <c r="E8" s="145"/>
      <c r="F8" s="134"/>
      <c r="G8" s="189">
        <v>21729</v>
      </c>
      <c r="H8" s="173">
        <v>5272.4784726480002</v>
      </c>
      <c r="I8" s="140"/>
      <c r="J8" s="134"/>
      <c r="K8" s="134"/>
      <c r="L8" s="134"/>
      <c r="M8" s="134"/>
      <c r="N8" s="134"/>
      <c r="O8" s="134"/>
      <c r="P8" s="134"/>
      <c r="Q8" s="134"/>
      <c r="R8" s="134"/>
      <c r="S8" s="134"/>
      <c r="T8" s="134"/>
      <c r="U8" s="134"/>
      <c r="V8" s="134"/>
      <c r="W8" s="134"/>
      <c r="X8" s="134"/>
      <c r="Y8" s="134"/>
      <c r="Z8" s="134"/>
    </row>
    <row r="9" spans="1:26" x14ac:dyDescent="0.25">
      <c r="A9" s="81"/>
      <c r="B9" s="168" t="s">
        <v>380</v>
      </c>
      <c r="C9" s="108"/>
      <c r="D9" s="109"/>
      <c r="E9" s="145"/>
      <c r="F9" s="134"/>
      <c r="G9" s="189">
        <v>2529</v>
      </c>
      <c r="H9" s="173">
        <v>3660.8698016769999</v>
      </c>
      <c r="I9" s="140"/>
      <c r="J9" s="134"/>
      <c r="K9" s="134"/>
      <c r="L9" s="134"/>
      <c r="M9" s="134"/>
      <c r="N9" s="134"/>
      <c r="O9" s="134"/>
      <c r="P9" s="134"/>
      <c r="Q9" s="134"/>
      <c r="R9" s="134"/>
      <c r="S9" s="134"/>
      <c r="T9" s="134"/>
      <c r="U9" s="134"/>
      <c r="V9" s="134"/>
      <c r="W9" s="134"/>
      <c r="X9" s="134"/>
      <c r="Y9" s="134"/>
      <c r="Z9" s="134"/>
    </row>
    <row r="10" spans="1:26" x14ac:dyDescent="0.25">
      <c r="A10" s="81"/>
      <c r="B10" s="168" t="s">
        <v>381</v>
      </c>
      <c r="C10" s="108"/>
      <c r="D10" s="109"/>
      <c r="E10" s="145"/>
      <c r="F10" s="134"/>
      <c r="G10" s="189">
        <v>19200</v>
      </c>
      <c r="H10" s="173">
        <v>1611.608670971</v>
      </c>
      <c r="I10" s="140"/>
      <c r="J10" s="134"/>
      <c r="K10" s="134"/>
      <c r="L10" s="134"/>
      <c r="M10" s="134"/>
      <c r="N10" s="134"/>
      <c r="O10" s="134"/>
      <c r="P10" s="134"/>
      <c r="Q10" s="134"/>
      <c r="R10" s="134"/>
      <c r="S10" s="134"/>
      <c r="T10" s="134"/>
      <c r="U10" s="134"/>
      <c r="V10" s="134"/>
      <c r="W10" s="134"/>
      <c r="X10" s="134"/>
      <c r="Y10" s="134"/>
      <c r="Z10" s="134"/>
    </row>
    <row r="11" spans="1:26" x14ac:dyDescent="0.25">
      <c r="A11" s="81"/>
      <c r="B11" s="48"/>
      <c r="C11" s="108"/>
      <c r="D11" s="108"/>
      <c r="E11" s="145"/>
      <c r="F11" s="134"/>
      <c r="G11" s="189"/>
      <c r="H11" s="173"/>
      <c r="I11" s="134"/>
      <c r="J11" s="134"/>
      <c r="K11" s="134"/>
      <c r="L11" s="134"/>
      <c r="M11" s="134"/>
      <c r="N11" s="134"/>
      <c r="O11" s="134"/>
      <c r="P11" s="134"/>
      <c r="Q11" s="134"/>
      <c r="R11" s="134"/>
      <c r="S11" s="134"/>
      <c r="T11" s="134"/>
      <c r="U11" s="134"/>
      <c r="V11" s="134"/>
      <c r="W11" s="134"/>
      <c r="X11" s="134"/>
      <c r="Y11" s="134"/>
      <c r="Z11" s="134"/>
    </row>
    <row r="12" spans="1:26" x14ac:dyDescent="0.25">
      <c r="A12" s="47" t="s">
        <v>71</v>
      </c>
      <c r="B12" s="3"/>
      <c r="C12" s="100"/>
      <c r="D12" s="100"/>
      <c r="E12" s="145"/>
      <c r="F12" s="134"/>
      <c r="G12" s="236">
        <f>SUM(G13:G14)</f>
        <v>11368115</v>
      </c>
      <c r="H12" s="174">
        <f>SUM(H13:H14)</f>
        <v>34432.322418634998</v>
      </c>
      <c r="I12" s="134"/>
      <c r="J12" s="134"/>
      <c r="K12" s="134"/>
      <c r="L12" s="134"/>
      <c r="M12" s="134"/>
      <c r="N12" s="134"/>
      <c r="O12" s="134"/>
      <c r="P12" s="134"/>
      <c r="Q12" s="134"/>
      <c r="R12" s="134"/>
      <c r="S12" s="134"/>
      <c r="T12" s="134"/>
      <c r="U12" s="134"/>
      <c r="V12" s="134"/>
      <c r="W12" s="134"/>
      <c r="X12" s="134"/>
      <c r="Y12" s="134"/>
      <c r="Z12" s="134"/>
    </row>
    <row r="13" spans="1:26" x14ac:dyDescent="0.25">
      <c r="A13" s="20" t="s">
        <v>82</v>
      </c>
      <c r="B13" s="3"/>
      <c r="C13" s="108"/>
      <c r="D13" s="109"/>
      <c r="E13" s="145"/>
      <c r="F13" s="134"/>
      <c r="G13" s="189">
        <v>11364383</v>
      </c>
      <c r="H13" s="173">
        <v>28608.501560908</v>
      </c>
      <c r="I13" s="185"/>
      <c r="J13" s="185"/>
      <c r="K13" s="134"/>
      <c r="L13" s="134"/>
      <c r="M13" s="134"/>
      <c r="N13" s="134"/>
      <c r="O13" s="134"/>
      <c r="P13" s="134"/>
      <c r="Q13" s="134"/>
      <c r="R13" s="134"/>
      <c r="S13" s="134"/>
      <c r="T13" s="134"/>
      <c r="U13" s="134"/>
      <c r="V13" s="134"/>
      <c r="W13" s="134"/>
      <c r="X13" s="134"/>
      <c r="Y13" s="134"/>
      <c r="Z13" s="134"/>
    </row>
    <row r="14" spans="1:26" x14ac:dyDescent="0.25">
      <c r="A14" s="20" t="s">
        <v>74</v>
      </c>
      <c r="B14" s="3"/>
      <c r="C14" s="108"/>
      <c r="D14" s="109"/>
      <c r="E14" s="145"/>
      <c r="F14" s="134"/>
      <c r="G14" s="189">
        <v>3732</v>
      </c>
      <c r="H14" s="173">
        <v>5823.8208577269997</v>
      </c>
      <c r="I14" s="181"/>
      <c r="J14" s="183"/>
      <c r="K14" s="134"/>
      <c r="L14" s="134"/>
      <c r="M14" s="134"/>
      <c r="N14" s="134"/>
      <c r="O14" s="134"/>
      <c r="P14" s="134"/>
      <c r="Q14" s="134"/>
      <c r="R14" s="134"/>
      <c r="S14" s="134"/>
      <c r="T14" s="134"/>
      <c r="U14" s="134"/>
      <c r="V14" s="134"/>
      <c r="W14" s="134"/>
      <c r="X14" s="134"/>
      <c r="Y14" s="134"/>
      <c r="Z14" s="134"/>
    </row>
    <row r="15" spans="1:26" x14ac:dyDescent="0.25">
      <c r="A15" s="81"/>
      <c r="B15" s="48"/>
      <c r="C15" s="108"/>
      <c r="D15" s="108"/>
      <c r="E15" s="145"/>
      <c r="F15" s="134"/>
      <c r="G15" s="189"/>
      <c r="H15" s="173"/>
      <c r="I15" s="134"/>
      <c r="J15" s="134"/>
      <c r="K15" s="134"/>
      <c r="L15" s="134"/>
      <c r="M15" s="134"/>
      <c r="N15" s="134"/>
      <c r="O15" s="134"/>
      <c r="P15" s="134"/>
      <c r="Q15" s="134"/>
      <c r="R15" s="134"/>
      <c r="S15" s="134"/>
      <c r="T15" s="134"/>
      <c r="U15" s="134"/>
      <c r="V15" s="134"/>
      <c r="W15" s="134"/>
      <c r="X15" s="134"/>
      <c r="Y15" s="134"/>
      <c r="Z15" s="134"/>
    </row>
    <row r="16" spans="1:26" x14ac:dyDescent="0.25">
      <c r="A16" s="47" t="s">
        <v>79</v>
      </c>
      <c r="B16" s="3"/>
      <c r="C16" s="100"/>
      <c r="D16" s="100"/>
      <c r="E16" s="145"/>
      <c r="F16" s="134"/>
      <c r="G16" s="236">
        <f>SUM(G17:G18)</f>
        <v>1086212</v>
      </c>
      <c r="H16" s="174">
        <f>SUM(H17:H18)</f>
        <v>2091.7890396519997</v>
      </c>
      <c r="I16" s="134"/>
      <c r="J16" s="134"/>
      <c r="K16" s="134"/>
      <c r="L16" s="134"/>
      <c r="M16" s="134"/>
      <c r="N16" s="134"/>
      <c r="O16" s="134"/>
      <c r="P16" s="134"/>
      <c r="Q16" s="134"/>
      <c r="R16" s="134"/>
      <c r="S16" s="134"/>
      <c r="T16" s="134"/>
      <c r="U16" s="134"/>
      <c r="V16" s="134"/>
      <c r="W16" s="134"/>
      <c r="X16" s="134"/>
      <c r="Y16" s="134"/>
      <c r="Z16" s="134"/>
    </row>
    <row r="17" spans="1:26" x14ac:dyDescent="0.25">
      <c r="A17" s="20" t="s">
        <v>82</v>
      </c>
      <c r="B17" s="3"/>
      <c r="C17" s="108"/>
      <c r="D17" s="109"/>
      <c r="E17" s="145"/>
      <c r="F17" s="134"/>
      <c r="G17" s="189">
        <v>1086064</v>
      </c>
      <c r="H17" s="173">
        <v>1881.0148747809999</v>
      </c>
      <c r="I17" s="185"/>
      <c r="J17" s="185"/>
      <c r="K17" s="134"/>
      <c r="L17" s="134"/>
      <c r="M17" s="134"/>
      <c r="N17" s="134"/>
      <c r="O17" s="134"/>
      <c r="P17" s="134"/>
      <c r="Q17" s="134"/>
      <c r="R17" s="134"/>
      <c r="S17" s="134"/>
      <c r="T17" s="134"/>
      <c r="U17" s="134"/>
      <c r="V17" s="134"/>
      <c r="W17" s="134"/>
      <c r="X17" s="134"/>
      <c r="Y17" s="134"/>
      <c r="Z17" s="134"/>
    </row>
    <row r="18" spans="1:26" x14ac:dyDescent="0.25">
      <c r="A18" s="20" t="s">
        <v>74</v>
      </c>
      <c r="B18" s="3"/>
      <c r="C18" s="108"/>
      <c r="D18" s="109"/>
      <c r="E18" s="145"/>
      <c r="F18" s="134"/>
      <c r="G18" s="189">
        <v>148</v>
      </c>
      <c r="H18" s="173">
        <v>210.77416487100001</v>
      </c>
      <c r="I18" s="181"/>
      <c r="J18" s="183"/>
      <c r="K18" s="134"/>
      <c r="L18" s="134"/>
      <c r="M18" s="134"/>
      <c r="N18" s="134"/>
      <c r="O18" s="134"/>
      <c r="P18" s="134"/>
      <c r="Q18" s="134"/>
      <c r="R18" s="134"/>
      <c r="S18" s="134"/>
      <c r="T18" s="134"/>
      <c r="U18" s="134"/>
      <c r="V18" s="134"/>
      <c r="W18" s="134"/>
      <c r="X18" s="134"/>
      <c r="Y18" s="134"/>
      <c r="Z18" s="134"/>
    </row>
    <row r="19" spans="1:26" x14ac:dyDescent="0.25">
      <c r="A19" s="81"/>
      <c r="B19" s="48"/>
      <c r="C19" s="108"/>
      <c r="D19" s="108"/>
      <c r="E19" s="145"/>
      <c r="F19" s="134"/>
      <c r="G19" s="189"/>
      <c r="H19" s="173"/>
      <c r="I19" s="134"/>
      <c r="J19" s="134"/>
      <c r="K19" s="134"/>
      <c r="L19" s="134"/>
      <c r="M19" s="134"/>
      <c r="N19" s="134"/>
      <c r="O19" s="134"/>
      <c r="P19" s="134"/>
      <c r="Q19" s="134"/>
      <c r="R19" s="134"/>
      <c r="S19" s="134"/>
      <c r="T19" s="134"/>
      <c r="U19" s="134"/>
      <c r="V19" s="134"/>
      <c r="W19" s="134"/>
      <c r="X19" s="134"/>
      <c r="Y19" s="134"/>
      <c r="Z19" s="134"/>
    </row>
    <row r="20" spans="1:26" x14ac:dyDescent="0.25">
      <c r="A20" s="47" t="s">
        <v>80</v>
      </c>
      <c r="B20" s="3"/>
      <c r="C20" s="100"/>
      <c r="D20" s="100"/>
      <c r="E20" s="145"/>
      <c r="F20" s="134"/>
      <c r="G20" s="236">
        <f>SUM(G21:G22)</f>
        <v>387308</v>
      </c>
      <c r="H20" s="174">
        <f>SUM(H21:H22)</f>
        <v>866.63892273299996</v>
      </c>
      <c r="I20" s="134"/>
      <c r="J20" s="134"/>
      <c r="K20" s="134"/>
      <c r="L20" s="134"/>
      <c r="M20" s="134"/>
      <c r="N20" s="134"/>
      <c r="O20" s="134"/>
      <c r="P20" s="134"/>
      <c r="Q20" s="134"/>
      <c r="R20" s="134"/>
      <c r="S20" s="134"/>
      <c r="T20" s="134"/>
      <c r="U20" s="134"/>
      <c r="V20" s="134"/>
      <c r="W20" s="134"/>
      <c r="X20" s="134"/>
      <c r="Y20" s="134"/>
      <c r="Z20" s="134"/>
    </row>
    <row r="21" spans="1:26" x14ac:dyDescent="0.25">
      <c r="A21" s="20" t="s">
        <v>82</v>
      </c>
      <c r="B21" s="3"/>
      <c r="C21" s="108"/>
      <c r="D21" s="109"/>
      <c r="E21" s="145"/>
      <c r="F21" s="134"/>
      <c r="G21" s="189">
        <v>387212</v>
      </c>
      <c r="H21" s="173">
        <v>777.31762971000001</v>
      </c>
      <c r="I21" s="185"/>
      <c r="J21" s="185"/>
      <c r="K21" s="134"/>
      <c r="L21" s="134"/>
      <c r="M21" s="134"/>
      <c r="N21" s="134"/>
      <c r="O21" s="134"/>
      <c r="P21" s="134"/>
      <c r="Q21" s="134"/>
      <c r="R21" s="134"/>
      <c r="S21" s="134"/>
      <c r="T21" s="134"/>
      <c r="U21" s="134"/>
      <c r="V21" s="134"/>
      <c r="W21" s="134"/>
      <c r="X21" s="134"/>
      <c r="Y21" s="134"/>
      <c r="Z21" s="134"/>
    </row>
    <row r="22" spans="1:26" x14ac:dyDescent="0.25">
      <c r="A22" s="20" t="s">
        <v>74</v>
      </c>
      <c r="B22" s="3"/>
      <c r="C22" s="108"/>
      <c r="D22" s="109"/>
      <c r="E22" s="145"/>
      <c r="F22" s="134"/>
      <c r="G22" s="189">
        <v>96</v>
      </c>
      <c r="H22" s="173">
        <v>89.321293022999996</v>
      </c>
      <c r="I22" s="181"/>
      <c r="J22" s="183"/>
      <c r="K22" s="134"/>
      <c r="L22" s="134"/>
      <c r="M22" s="134"/>
      <c r="N22" s="134"/>
      <c r="O22" s="134"/>
      <c r="P22" s="134"/>
      <c r="Q22" s="134"/>
      <c r="R22" s="134"/>
      <c r="S22" s="134"/>
      <c r="T22" s="134"/>
      <c r="U22" s="134"/>
      <c r="V22" s="134"/>
      <c r="W22" s="134"/>
      <c r="X22" s="134"/>
      <c r="Y22" s="134"/>
      <c r="Z22" s="134"/>
    </row>
    <row r="23" spans="1:26" s="87" customFormat="1" x14ac:dyDescent="0.25">
      <c r="A23" s="11"/>
      <c r="B23" s="5"/>
      <c r="C23" s="108"/>
      <c r="D23" s="108"/>
      <c r="E23" s="135"/>
      <c r="F23" s="135"/>
      <c r="G23" s="182"/>
      <c r="H23" s="184"/>
      <c r="I23" s="134"/>
      <c r="J23" s="135"/>
      <c r="K23" s="135"/>
      <c r="L23" s="135"/>
      <c r="M23" s="135"/>
      <c r="N23" s="135"/>
      <c r="O23" s="135"/>
      <c r="P23" s="135"/>
      <c r="Q23" s="135"/>
      <c r="R23" s="135"/>
      <c r="S23" s="135"/>
      <c r="T23" s="135"/>
      <c r="U23" s="135"/>
      <c r="V23" s="135"/>
      <c r="W23" s="135"/>
      <c r="X23" s="135"/>
      <c r="Y23" s="135"/>
      <c r="Z23" s="135"/>
    </row>
    <row r="24" spans="1:26" ht="23.1" customHeight="1" x14ac:dyDescent="0.25">
      <c r="A24" s="223"/>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5"/>
    </row>
    <row r="28" spans="1:26" x14ac:dyDescent="0.25">
      <c r="A28" s="88"/>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90" zoomScaleNormal="90" workbookViewId="0">
      <pane xSplit="2" ySplit="3" topLeftCell="C7"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3.42578125" style="94" customWidth="1"/>
    <col min="3" max="4" width="12" style="82" hidden="1" customWidth="1"/>
    <col min="5" max="5" width="10.28515625" style="82" hidden="1" customWidth="1"/>
    <col min="6" max="6" width="0" style="82" hidden="1" customWidth="1"/>
    <col min="7" max="8" width="12" style="82" customWidth="1"/>
    <col min="9" max="9" width="11.5703125" style="82" bestFit="1" customWidth="1"/>
    <col min="10" max="16384" width="9.140625" style="82"/>
  </cols>
  <sheetData>
    <row r="1" spans="1:26" ht="29.1" customHeight="1" x14ac:dyDescent="0.25">
      <c r="A1" s="207" t="s">
        <v>132</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6" x14ac:dyDescent="0.25">
      <c r="A2" s="232" t="s">
        <v>85</v>
      </c>
      <c r="B2" s="233"/>
      <c r="C2" s="221">
        <v>44562</v>
      </c>
      <c r="D2" s="222"/>
      <c r="E2" s="221">
        <v>44593</v>
      </c>
      <c r="F2" s="222"/>
      <c r="G2" s="221">
        <v>44621</v>
      </c>
      <c r="H2" s="222"/>
      <c r="I2" s="221">
        <v>44652</v>
      </c>
      <c r="J2" s="222"/>
      <c r="K2" s="221">
        <v>44682</v>
      </c>
      <c r="L2" s="222"/>
      <c r="M2" s="221">
        <v>44713</v>
      </c>
      <c r="N2" s="222"/>
      <c r="O2" s="221">
        <v>44743</v>
      </c>
      <c r="P2" s="222"/>
      <c r="Q2" s="221">
        <v>44774</v>
      </c>
      <c r="R2" s="222"/>
      <c r="S2" s="221">
        <v>44805</v>
      </c>
      <c r="T2" s="222"/>
      <c r="U2" s="221">
        <v>44835</v>
      </c>
      <c r="V2" s="222"/>
      <c r="W2" s="221">
        <v>44866</v>
      </c>
      <c r="X2" s="222"/>
      <c r="Y2" s="221">
        <v>44896</v>
      </c>
      <c r="Z2" s="222"/>
    </row>
    <row r="3" spans="1:26" ht="54" x14ac:dyDescent="0.25">
      <c r="A3" s="234"/>
      <c r="B3" s="233"/>
      <c r="C3" s="67" t="s">
        <v>158</v>
      </c>
      <c r="D3" s="67" t="s">
        <v>84</v>
      </c>
      <c r="E3" s="67" t="s">
        <v>158</v>
      </c>
      <c r="F3" s="67" t="s">
        <v>84</v>
      </c>
      <c r="G3" s="67" t="s">
        <v>158</v>
      </c>
      <c r="H3" s="67" t="s">
        <v>84</v>
      </c>
      <c r="I3" s="67" t="s">
        <v>158</v>
      </c>
      <c r="J3" s="67" t="s">
        <v>84</v>
      </c>
      <c r="K3" s="67" t="s">
        <v>158</v>
      </c>
      <c r="L3" s="67" t="s">
        <v>84</v>
      </c>
      <c r="M3" s="67" t="s">
        <v>158</v>
      </c>
      <c r="N3" s="67" t="s">
        <v>84</v>
      </c>
      <c r="O3" s="67" t="s">
        <v>158</v>
      </c>
      <c r="P3" s="67" t="s">
        <v>84</v>
      </c>
      <c r="Q3" s="67" t="s">
        <v>158</v>
      </c>
      <c r="R3" s="67" t="s">
        <v>84</v>
      </c>
      <c r="S3" s="67" t="s">
        <v>158</v>
      </c>
      <c r="T3" s="67" t="s">
        <v>84</v>
      </c>
      <c r="U3" s="67" t="s">
        <v>158</v>
      </c>
      <c r="V3" s="67" t="s">
        <v>84</v>
      </c>
      <c r="W3" s="67" t="s">
        <v>158</v>
      </c>
      <c r="X3" s="67" t="s">
        <v>84</v>
      </c>
      <c r="Y3" s="67" t="s">
        <v>158</v>
      </c>
      <c r="Z3" s="67" t="s">
        <v>84</v>
      </c>
    </row>
    <row r="4" spans="1:26" s="84" customFormat="1" ht="18" x14ac:dyDescent="0.25">
      <c r="A4" s="146"/>
      <c r="B4" s="96" t="s">
        <v>81</v>
      </c>
      <c r="C4" s="18"/>
      <c r="D4" s="73"/>
      <c r="E4" s="140"/>
      <c r="F4" s="140"/>
      <c r="G4" s="195">
        <f>SUM(G5:G6)</f>
        <v>12837659</v>
      </c>
      <c r="H4" s="196">
        <f>SUM(H5:H6)</f>
        <v>31266.834065398998</v>
      </c>
      <c r="I4" s="140"/>
      <c r="J4" s="140"/>
      <c r="K4" s="140"/>
      <c r="L4" s="140"/>
      <c r="M4" s="140"/>
      <c r="N4" s="140"/>
      <c r="O4" s="140"/>
      <c r="P4" s="140"/>
      <c r="Q4" s="140"/>
      <c r="R4" s="140"/>
      <c r="S4" s="140"/>
      <c r="T4" s="140"/>
      <c r="U4" s="140"/>
      <c r="V4" s="140"/>
      <c r="W4" s="140"/>
      <c r="X4" s="140"/>
      <c r="Y4" s="140"/>
      <c r="Z4" s="140"/>
    </row>
    <row r="5" spans="1:26" x14ac:dyDescent="0.25">
      <c r="A5" s="147"/>
      <c r="B5" s="97" t="s">
        <v>72</v>
      </c>
      <c r="C5" s="3"/>
      <c r="D5" s="74"/>
      <c r="E5" s="137"/>
      <c r="F5" s="134"/>
      <c r="G5" s="189">
        <v>6196355</v>
      </c>
      <c r="H5" s="173">
        <v>14199.111948305999</v>
      </c>
      <c r="I5" s="173"/>
      <c r="J5" s="134"/>
      <c r="K5" s="134"/>
      <c r="L5" s="134"/>
      <c r="M5" s="134"/>
      <c r="N5" s="134"/>
      <c r="O5" s="134"/>
      <c r="P5" s="134"/>
      <c r="Q5" s="134"/>
      <c r="R5" s="134"/>
      <c r="S5" s="134"/>
      <c r="T5" s="134"/>
      <c r="U5" s="134"/>
      <c r="V5" s="134"/>
      <c r="W5" s="134"/>
      <c r="X5" s="134"/>
      <c r="Y5" s="134"/>
      <c r="Z5" s="134"/>
    </row>
    <row r="6" spans="1:26" x14ac:dyDescent="0.25">
      <c r="A6" s="147"/>
      <c r="B6" s="97" t="s">
        <v>73</v>
      </c>
      <c r="C6" s="3"/>
      <c r="D6" s="74"/>
      <c r="E6" s="137"/>
      <c r="F6" s="134"/>
      <c r="G6" s="189">
        <v>6641304</v>
      </c>
      <c r="H6" s="173">
        <v>17067.722117092999</v>
      </c>
      <c r="I6" s="194"/>
      <c r="J6" s="134"/>
      <c r="K6" s="134"/>
      <c r="L6" s="134"/>
      <c r="M6" s="134"/>
      <c r="N6" s="134"/>
      <c r="O6" s="134"/>
      <c r="P6" s="134"/>
      <c r="Q6" s="134"/>
      <c r="R6" s="134"/>
      <c r="S6" s="134"/>
      <c r="T6" s="134"/>
      <c r="U6" s="134"/>
      <c r="V6" s="134"/>
      <c r="W6" s="134"/>
      <c r="X6" s="134"/>
      <c r="Y6" s="134"/>
      <c r="Z6" s="134"/>
    </row>
    <row r="7" spans="1:26" x14ac:dyDescent="0.25">
      <c r="A7" s="147"/>
      <c r="B7" s="97"/>
      <c r="C7" s="3"/>
      <c r="D7" s="74"/>
      <c r="E7" s="137"/>
      <c r="F7" s="134"/>
      <c r="G7" s="189"/>
      <c r="H7" s="173"/>
      <c r="I7" s="194"/>
      <c r="J7" s="134"/>
      <c r="K7" s="134"/>
      <c r="L7" s="134"/>
      <c r="M7" s="134"/>
      <c r="N7" s="134"/>
      <c r="O7" s="134"/>
      <c r="P7" s="134"/>
      <c r="Q7" s="134"/>
      <c r="R7" s="134"/>
      <c r="S7" s="134"/>
      <c r="T7" s="134"/>
      <c r="U7" s="134"/>
      <c r="V7" s="134"/>
      <c r="W7" s="134"/>
      <c r="X7" s="134"/>
      <c r="Y7" s="134"/>
      <c r="Z7" s="134"/>
    </row>
    <row r="8" spans="1:26" x14ac:dyDescent="0.25">
      <c r="A8" s="81"/>
      <c r="B8" s="97" t="s">
        <v>75</v>
      </c>
      <c r="C8" s="99"/>
      <c r="D8" s="74"/>
      <c r="E8" s="137"/>
      <c r="F8" s="134"/>
      <c r="G8" s="189">
        <v>90650</v>
      </c>
      <c r="H8" s="173">
        <v>213.35264686900001</v>
      </c>
      <c r="I8" s="194"/>
      <c r="J8" s="134"/>
      <c r="K8" s="134"/>
      <c r="L8" s="134"/>
      <c r="M8" s="134"/>
      <c r="N8" s="134"/>
      <c r="O8" s="134"/>
      <c r="P8" s="134"/>
      <c r="Q8" s="134"/>
      <c r="R8" s="134"/>
      <c r="S8" s="134"/>
      <c r="T8" s="134"/>
      <c r="U8" s="134"/>
      <c r="V8" s="134"/>
      <c r="W8" s="134"/>
      <c r="X8" s="134"/>
      <c r="Y8" s="134"/>
      <c r="Z8" s="134"/>
    </row>
    <row r="9" spans="1:26" x14ac:dyDescent="0.25">
      <c r="A9" s="81"/>
      <c r="B9" s="97" t="s">
        <v>76</v>
      </c>
      <c r="C9" s="99"/>
      <c r="D9" s="74"/>
      <c r="E9" s="137"/>
      <c r="F9" s="134"/>
      <c r="G9" s="189">
        <v>8613327</v>
      </c>
      <c r="H9" s="173">
        <v>20249.599376045</v>
      </c>
      <c r="I9" s="194"/>
      <c r="J9" s="134"/>
      <c r="K9" s="134"/>
      <c r="L9" s="134"/>
      <c r="M9" s="134"/>
      <c r="N9" s="134"/>
      <c r="O9" s="134"/>
      <c r="P9" s="134"/>
      <c r="Q9" s="134"/>
      <c r="R9" s="134"/>
      <c r="S9" s="134"/>
      <c r="T9" s="134"/>
      <c r="U9" s="134"/>
      <c r="V9" s="134"/>
      <c r="W9" s="134"/>
      <c r="X9" s="134"/>
      <c r="Y9" s="134"/>
      <c r="Z9" s="134"/>
    </row>
    <row r="10" spans="1:26" x14ac:dyDescent="0.25">
      <c r="A10" s="81"/>
      <c r="B10" s="97" t="s">
        <v>77</v>
      </c>
      <c r="C10" s="99"/>
      <c r="D10" s="74"/>
      <c r="E10" s="137"/>
      <c r="F10" s="134"/>
      <c r="G10" s="189">
        <v>3776433</v>
      </c>
      <c r="H10" s="173">
        <v>9914.1397024430007</v>
      </c>
      <c r="I10" s="194"/>
      <c r="J10" s="134"/>
      <c r="K10" s="134"/>
      <c r="L10" s="134"/>
      <c r="M10" s="134"/>
      <c r="N10" s="134"/>
      <c r="O10" s="134"/>
      <c r="P10" s="134"/>
      <c r="Q10" s="134"/>
      <c r="R10" s="134"/>
      <c r="S10" s="134"/>
      <c r="T10" s="134"/>
      <c r="U10" s="134"/>
      <c r="V10" s="134"/>
      <c r="W10" s="134"/>
      <c r="X10" s="134"/>
      <c r="Y10" s="134"/>
      <c r="Z10" s="134"/>
    </row>
    <row r="11" spans="1:26" x14ac:dyDescent="0.25">
      <c r="A11" s="147"/>
      <c r="B11" s="97" t="s">
        <v>78</v>
      </c>
      <c r="C11" s="99"/>
      <c r="D11" s="74"/>
      <c r="E11" s="137"/>
      <c r="F11" s="134"/>
      <c r="G11" s="189">
        <v>357249</v>
      </c>
      <c r="H11" s="173">
        <v>889.74234004200002</v>
      </c>
      <c r="I11" s="194"/>
      <c r="J11" s="134"/>
      <c r="K11" s="134"/>
      <c r="L11" s="134"/>
      <c r="M11" s="134"/>
      <c r="N11" s="134"/>
      <c r="O11" s="134"/>
      <c r="P11" s="134"/>
      <c r="Q11" s="134"/>
      <c r="R11" s="134"/>
      <c r="S11" s="134"/>
      <c r="T11" s="134"/>
      <c r="U11" s="134"/>
      <c r="V11" s="134"/>
      <c r="W11" s="134"/>
      <c r="X11" s="134"/>
      <c r="Y11" s="134"/>
      <c r="Z11" s="134"/>
    </row>
    <row r="12" spans="1:26" x14ac:dyDescent="0.25">
      <c r="A12" s="147"/>
      <c r="B12" s="97"/>
      <c r="C12" s="3"/>
      <c r="D12" s="74"/>
      <c r="E12" s="137"/>
      <c r="F12" s="134"/>
      <c r="G12" s="189"/>
      <c r="H12" s="173"/>
      <c r="I12" s="194"/>
      <c r="J12" s="134"/>
      <c r="K12" s="134"/>
      <c r="L12" s="134"/>
      <c r="M12" s="134"/>
      <c r="N12" s="134"/>
      <c r="O12" s="134"/>
      <c r="P12" s="134"/>
      <c r="Q12" s="134"/>
      <c r="R12" s="134"/>
      <c r="S12" s="134"/>
      <c r="T12" s="134"/>
      <c r="U12" s="134"/>
      <c r="V12" s="134"/>
      <c r="W12" s="134"/>
      <c r="X12" s="134"/>
      <c r="Y12" s="134"/>
      <c r="Z12" s="134"/>
    </row>
    <row r="13" spans="1:26" ht="18" x14ac:dyDescent="0.25">
      <c r="A13" s="148"/>
      <c r="B13" s="96" t="s">
        <v>108</v>
      </c>
      <c r="C13" s="18"/>
      <c r="D13" s="73"/>
      <c r="E13" s="137"/>
      <c r="F13" s="134"/>
      <c r="G13" s="195">
        <f>SUM(G14:G15)</f>
        <v>11364383</v>
      </c>
      <c r="H13" s="196">
        <f>SUM(H14:H15)</f>
        <v>28608.501560908</v>
      </c>
      <c r="I13" s="194"/>
      <c r="J13" s="134"/>
      <c r="K13" s="134"/>
      <c r="L13" s="134"/>
      <c r="M13" s="134"/>
      <c r="N13" s="134"/>
      <c r="O13" s="134"/>
      <c r="P13" s="134"/>
      <c r="Q13" s="134"/>
      <c r="R13" s="134"/>
      <c r="S13" s="134"/>
      <c r="T13" s="134"/>
      <c r="U13" s="134"/>
      <c r="V13" s="134"/>
      <c r="W13" s="134"/>
      <c r="X13" s="134"/>
      <c r="Y13" s="134"/>
      <c r="Z13" s="134"/>
    </row>
    <row r="14" spans="1:26" x14ac:dyDescent="0.25">
      <c r="A14" s="147"/>
      <c r="B14" s="97" t="s">
        <v>72</v>
      </c>
      <c r="C14" s="99"/>
      <c r="D14" s="74"/>
      <c r="E14" s="137"/>
      <c r="F14" s="134"/>
      <c r="G14" s="189">
        <v>5401444</v>
      </c>
      <c r="H14" s="173">
        <v>12825.275056405</v>
      </c>
      <c r="I14" s="194"/>
      <c r="J14" s="134"/>
      <c r="K14" s="134"/>
      <c r="L14" s="134"/>
      <c r="M14" s="134"/>
      <c r="N14" s="134"/>
      <c r="O14" s="134"/>
      <c r="P14" s="134"/>
      <c r="Q14" s="134"/>
      <c r="R14" s="134"/>
      <c r="S14" s="134"/>
      <c r="T14" s="134"/>
      <c r="U14" s="134"/>
      <c r="V14" s="134"/>
      <c r="W14" s="134"/>
      <c r="X14" s="134"/>
      <c r="Y14" s="134"/>
      <c r="Z14" s="134"/>
    </row>
    <row r="15" spans="1:26" x14ac:dyDescent="0.25">
      <c r="A15" s="147"/>
      <c r="B15" s="97" t="s">
        <v>73</v>
      </c>
      <c r="C15" s="99"/>
      <c r="D15" s="74"/>
      <c r="E15" s="137"/>
      <c r="F15" s="134"/>
      <c r="G15" s="189">
        <v>5962939</v>
      </c>
      <c r="H15" s="173">
        <v>15783.226504503</v>
      </c>
      <c r="I15" s="194"/>
      <c r="J15" s="134"/>
      <c r="K15" s="134"/>
      <c r="L15" s="134"/>
      <c r="M15" s="134"/>
      <c r="N15" s="134"/>
      <c r="O15" s="134"/>
      <c r="P15" s="134"/>
      <c r="Q15" s="134"/>
      <c r="R15" s="134"/>
      <c r="S15" s="134"/>
      <c r="T15" s="134"/>
      <c r="U15" s="134"/>
      <c r="V15" s="134"/>
      <c r="W15" s="134"/>
      <c r="X15" s="134"/>
      <c r="Y15" s="134"/>
      <c r="Z15" s="134"/>
    </row>
    <row r="16" spans="1:26" x14ac:dyDescent="0.25">
      <c r="A16" s="147"/>
      <c r="B16" s="97"/>
      <c r="C16" s="3"/>
      <c r="D16" s="74"/>
      <c r="E16" s="137"/>
      <c r="F16" s="134"/>
      <c r="G16" s="189"/>
      <c r="H16" s="173"/>
      <c r="I16" s="194"/>
      <c r="J16" s="134"/>
      <c r="K16" s="134"/>
      <c r="L16" s="134"/>
      <c r="M16" s="134"/>
      <c r="N16" s="134"/>
      <c r="O16" s="134"/>
      <c r="P16" s="134"/>
      <c r="Q16" s="134"/>
      <c r="R16" s="134"/>
      <c r="S16" s="134"/>
      <c r="T16" s="134"/>
      <c r="U16" s="134"/>
      <c r="V16" s="134"/>
      <c r="W16" s="134"/>
      <c r="X16" s="134"/>
      <c r="Y16" s="134"/>
      <c r="Z16" s="134"/>
    </row>
    <row r="17" spans="1:26" x14ac:dyDescent="0.25">
      <c r="A17" s="81"/>
      <c r="B17" s="97" t="s">
        <v>75</v>
      </c>
      <c r="C17" s="99"/>
      <c r="D17" s="74"/>
      <c r="E17" s="137"/>
      <c r="F17" s="134"/>
      <c r="G17" s="189">
        <v>55169</v>
      </c>
      <c r="H17" s="173">
        <v>197.06671249600001</v>
      </c>
      <c r="I17" s="194"/>
      <c r="J17" s="134"/>
      <c r="K17" s="134"/>
      <c r="L17" s="134"/>
      <c r="M17" s="134"/>
      <c r="N17" s="134"/>
      <c r="O17" s="134"/>
      <c r="P17" s="134"/>
      <c r="Q17" s="134"/>
      <c r="R17" s="134"/>
      <c r="S17" s="134"/>
      <c r="T17" s="134"/>
      <c r="U17" s="134"/>
      <c r="V17" s="134"/>
      <c r="W17" s="134"/>
      <c r="X17" s="134"/>
      <c r="Y17" s="134"/>
      <c r="Z17" s="134"/>
    </row>
    <row r="18" spans="1:26" x14ac:dyDescent="0.25">
      <c r="A18" s="81"/>
      <c r="B18" s="97" t="s">
        <v>76</v>
      </c>
      <c r="C18" s="99"/>
      <c r="D18" s="74"/>
      <c r="E18" s="137"/>
      <c r="F18" s="134"/>
      <c r="G18" s="189">
        <v>7618682</v>
      </c>
      <c r="H18" s="173">
        <v>18425.227568569</v>
      </c>
      <c r="I18" s="194"/>
      <c r="J18" s="134"/>
      <c r="K18" s="134"/>
      <c r="L18" s="134"/>
      <c r="M18" s="134"/>
      <c r="N18" s="134"/>
      <c r="O18" s="134"/>
      <c r="P18" s="134"/>
      <c r="Q18" s="134"/>
      <c r="R18" s="134"/>
      <c r="S18" s="134"/>
      <c r="T18" s="134"/>
      <c r="U18" s="134"/>
      <c r="V18" s="134"/>
      <c r="W18" s="134"/>
      <c r="X18" s="134"/>
      <c r="Y18" s="134"/>
      <c r="Z18" s="134"/>
    </row>
    <row r="19" spans="1:26" x14ac:dyDescent="0.25">
      <c r="A19" s="81"/>
      <c r="B19" s="97" t="s">
        <v>77</v>
      </c>
      <c r="C19" s="99"/>
      <c r="D19" s="74"/>
      <c r="E19" s="137"/>
      <c r="F19" s="134"/>
      <c r="G19" s="189">
        <v>3367147</v>
      </c>
      <c r="H19" s="173">
        <v>9145.5160735209993</v>
      </c>
      <c r="I19" s="194"/>
      <c r="J19" s="134"/>
      <c r="K19" s="134"/>
      <c r="L19" s="134"/>
      <c r="M19" s="134"/>
      <c r="N19" s="134"/>
      <c r="O19" s="134"/>
      <c r="P19" s="134"/>
      <c r="Q19" s="134"/>
      <c r="R19" s="134"/>
      <c r="S19" s="134"/>
      <c r="T19" s="134"/>
      <c r="U19" s="134"/>
      <c r="V19" s="134"/>
      <c r="W19" s="134"/>
      <c r="X19" s="134"/>
      <c r="Y19" s="134"/>
      <c r="Z19" s="134"/>
    </row>
    <row r="20" spans="1:26" x14ac:dyDescent="0.25">
      <c r="A20" s="147"/>
      <c r="B20" s="97" t="s">
        <v>78</v>
      </c>
      <c r="C20" s="99"/>
      <c r="D20" s="74"/>
      <c r="E20" s="137"/>
      <c r="F20" s="134"/>
      <c r="G20" s="189">
        <v>323385</v>
      </c>
      <c r="H20" s="173">
        <v>840.69120632199997</v>
      </c>
      <c r="I20" s="194"/>
      <c r="J20" s="134"/>
      <c r="K20" s="134"/>
      <c r="L20" s="134"/>
      <c r="M20" s="134"/>
      <c r="N20" s="134"/>
      <c r="O20" s="134"/>
      <c r="P20" s="134"/>
      <c r="Q20" s="134"/>
      <c r="R20" s="134"/>
      <c r="S20" s="134"/>
      <c r="T20" s="134"/>
      <c r="U20" s="134"/>
      <c r="V20" s="134"/>
      <c r="W20" s="134"/>
      <c r="X20" s="134"/>
      <c r="Y20" s="134"/>
      <c r="Z20" s="134"/>
    </row>
    <row r="21" spans="1:26" x14ac:dyDescent="0.25">
      <c r="A21" s="147"/>
      <c r="B21" s="97"/>
      <c r="C21" s="3"/>
      <c r="D21" s="74"/>
      <c r="E21" s="137"/>
      <c r="F21" s="134"/>
      <c r="G21" s="189"/>
      <c r="H21" s="173"/>
      <c r="I21" s="194"/>
      <c r="J21" s="134"/>
      <c r="K21" s="134"/>
      <c r="L21" s="134"/>
      <c r="M21" s="134"/>
      <c r="N21" s="134"/>
      <c r="O21" s="134"/>
      <c r="P21" s="134"/>
      <c r="Q21" s="134"/>
      <c r="R21" s="134"/>
      <c r="S21" s="134"/>
      <c r="T21" s="134"/>
      <c r="U21" s="134"/>
      <c r="V21" s="134"/>
      <c r="W21" s="134"/>
      <c r="X21" s="134"/>
      <c r="Y21" s="134"/>
      <c r="Z21" s="134"/>
    </row>
    <row r="22" spans="1:26" ht="18" x14ac:dyDescent="0.25">
      <c r="A22" s="148"/>
      <c r="B22" s="96" t="s">
        <v>109</v>
      </c>
      <c r="C22" s="18"/>
      <c r="D22" s="73"/>
      <c r="E22" s="137"/>
      <c r="F22" s="134"/>
      <c r="G22" s="195">
        <f>SUM(G23:G24)</f>
        <v>1086064</v>
      </c>
      <c r="H22" s="196">
        <f>SUM(H23:H24)</f>
        <v>1881.0148747809999</v>
      </c>
      <c r="I22" s="194"/>
      <c r="J22" s="134"/>
      <c r="K22" s="134"/>
      <c r="L22" s="134"/>
      <c r="M22" s="134"/>
      <c r="N22" s="134"/>
      <c r="O22" s="134"/>
      <c r="P22" s="134"/>
      <c r="Q22" s="134"/>
      <c r="R22" s="134"/>
      <c r="S22" s="134"/>
      <c r="T22" s="134"/>
      <c r="U22" s="134"/>
      <c r="V22" s="134"/>
      <c r="W22" s="134"/>
      <c r="X22" s="134"/>
      <c r="Y22" s="134"/>
      <c r="Z22" s="134"/>
    </row>
    <row r="23" spans="1:26" x14ac:dyDescent="0.25">
      <c r="A23" s="147"/>
      <c r="B23" s="97" t="s">
        <v>72</v>
      </c>
      <c r="C23" s="99"/>
      <c r="D23" s="74"/>
      <c r="E23" s="137"/>
      <c r="F23" s="134"/>
      <c r="G23" s="189">
        <v>599704</v>
      </c>
      <c r="H23" s="173">
        <v>989.818795282</v>
      </c>
      <c r="I23" s="194"/>
      <c r="J23" s="134"/>
      <c r="K23" s="134"/>
      <c r="L23" s="134"/>
      <c r="M23" s="134"/>
      <c r="N23" s="134"/>
      <c r="O23" s="134"/>
      <c r="P23" s="134"/>
      <c r="Q23" s="134"/>
      <c r="R23" s="134"/>
      <c r="S23" s="134"/>
      <c r="T23" s="134"/>
      <c r="U23" s="134"/>
      <c r="V23" s="134"/>
      <c r="W23" s="134"/>
      <c r="X23" s="134"/>
      <c r="Y23" s="134"/>
      <c r="Z23" s="134"/>
    </row>
    <row r="24" spans="1:26" x14ac:dyDescent="0.25">
      <c r="A24" s="147"/>
      <c r="B24" s="97" t="s">
        <v>73</v>
      </c>
      <c r="C24" s="99"/>
      <c r="D24" s="74"/>
      <c r="E24" s="137"/>
      <c r="F24" s="134"/>
      <c r="G24" s="189">
        <v>486360</v>
      </c>
      <c r="H24" s="173">
        <v>891.19607949900001</v>
      </c>
      <c r="I24" s="194"/>
      <c r="J24" s="134"/>
      <c r="K24" s="134"/>
      <c r="L24" s="134"/>
      <c r="M24" s="134"/>
      <c r="N24" s="134"/>
      <c r="O24" s="134"/>
      <c r="P24" s="134"/>
      <c r="Q24" s="134"/>
      <c r="R24" s="134"/>
      <c r="S24" s="134"/>
      <c r="T24" s="134"/>
      <c r="U24" s="134"/>
      <c r="V24" s="134"/>
      <c r="W24" s="134"/>
      <c r="X24" s="134"/>
      <c r="Y24" s="134"/>
      <c r="Z24" s="134"/>
    </row>
    <row r="25" spans="1:26" x14ac:dyDescent="0.25">
      <c r="A25" s="147"/>
      <c r="B25" s="97"/>
      <c r="C25" s="3"/>
      <c r="D25" s="74"/>
      <c r="E25" s="137"/>
      <c r="F25" s="134"/>
      <c r="G25" s="189"/>
      <c r="H25" s="173"/>
      <c r="I25" s="194"/>
      <c r="J25" s="134"/>
      <c r="K25" s="134"/>
      <c r="L25" s="134"/>
      <c r="M25" s="134"/>
      <c r="N25" s="134"/>
      <c r="O25" s="134"/>
      <c r="P25" s="134"/>
      <c r="Q25" s="134"/>
      <c r="R25" s="134"/>
      <c r="S25" s="134"/>
      <c r="T25" s="134"/>
      <c r="U25" s="134"/>
      <c r="V25" s="134"/>
      <c r="W25" s="134"/>
      <c r="X25" s="134"/>
      <c r="Y25" s="134"/>
      <c r="Z25" s="134"/>
    </row>
    <row r="26" spans="1:26" x14ac:dyDescent="0.25">
      <c r="A26" s="81"/>
      <c r="B26" s="97" t="s">
        <v>75</v>
      </c>
      <c r="C26" s="99"/>
      <c r="D26" s="74"/>
      <c r="E26" s="137"/>
      <c r="F26" s="134"/>
      <c r="G26" s="189">
        <v>30927</v>
      </c>
      <c r="H26" s="173">
        <v>8.7205780859999997</v>
      </c>
      <c r="I26" s="194"/>
      <c r="J26" s="134"/>
      <c r="K26" s="134"/>
      <c r="L26" s="134"/>
      <c r="M26" s="134"/>
      <c r="N26" s="134"/>
      <c r="O26" s="134"/>
      <c r="P26" s="134"/>
      <c r="Q26" s="134"/>
      <c r="R26" s="134"/>
      <c r="S26" s="134"/>
      <c r="T26" s="134"/>
      <c r="U26" s="134"/>
      <c r="V26" s="134"/>
      <c r="W26" s="134"/>
      <c r="X26" s="134"/>
      <c r="Y26" s="134"/>
      <c r="Z26" s="134"/>
    </row>
    <row r="27" spans="1:26" x14ac:dyDescent="0.25">
      <c r="A27" s="81"/>
      <c r="B27" s="97" t="s">
        <v>76</v>
      </c>
      <c r="C27" s="99"/>
      <c r="D27" s="74"/>
      <c r="E27" s="137"/>
      <c r="F27" s="134"/>
      <c r="G27" s="189">
        <v>736009</v>
      </c>
      <c r="H27" s="173">
        <v>1268.3499049340001</v>
      </c>
      <c r="I27" s="194"/>
      <c r="J27" s="134"/>
      <c r="K27" s="134"/>
      <c r="L27" s="134"/>
      <c r="M27" s="134"/>
      <c r="N27" s="134"/>
      <c r="O27" s="134"/>
      <c r="P27" s="134"/>
      <c r="Q27" s="134"/>
      <c r="R27" s="134"/>
      <c r="S27" s="134"/>
      <c r="T27" s="134"/>
      <c r="U27" s="134"/>
      <c r="V27" s="134"/>
      <c r="W27" s="134"/>
      <c r="X27" s="134"/>
      <c r="Y27" s="134"/>
      <c r="Z27" s="134"/>
    </row>
    <row r="28" spans="1:26" x14ac:dyDescent="0.25">
      <c r="A28" s="81"/>
      <c r="B28" s="97" t="s">
        <v>77</v>
      </c>
      <c r="C28" s="99"/>
      <c r="D28" s="74"/>
      <c r="E28" s="137"/>
      <c r="F28" s="134"/>
      <c r="G28" s="189">
        <v>300186</v>
      </c>
      <c r="H28" s="173">
        <v>575.08806060799998</v>
      </c>
      <c r="I28" s="194"/>
      <c r="J28" s="134"/>
      <c r="K28" s="134"/>
      <c r="L28" s="134"/>
      <c r="M28" s="134"/>
      <c r="N28" s="134"/>
      <c r="O28" s="134"/>
      <c r="P28" s="134"/>
      <c r="Q28" s="134"/>
      <c r="R28" s="134"/>
      <c r="S28" s="134"/>
      <c r="T28" s="134"/>
      <c r="U28" s="134"/>
      <c r="V28" s="134"/>
      <c r="W28" s="134"/>
      <c r="X28" s="134"/>
      <c r="Y28" s="134"/>
      <c r="Z28" s="134"/>
    </row>
    <row r="29" spans="1:26" x14ac:dyDescent="0.25">
      <c r="A29" s="147"/>
      <c r="B29" s="97" t="s">
        <v>78</v>
      </c>
      <c r="C29" s="99"/>
      <c r="D29" s="74"/>
      <c r="E29" s="137"/>
      <c r="F29" s="134"/>
      <c r="G29" s="189">
        <v>18942</v>
      </c>
      <c r="H29" s="173">
        <v>28.856331152999999</v>
      </c>
      <c r="I29" s="194"/>
      <c r="J29" s="134"/>
      <c r="K29" s="134"/>
      <c r="L29" s="134"/>
      <c r="M29" s="134"/>
      <c r="N29" s="134"/>
      <c r="O29" s="134"/>
      <c r="P29" s="134"/>
      <c r="Q29" s="134"/>
      <c r="R29" s="134"/>
      <c r="S29" s="134"/>
      <c r="T29" s="134"/>
      <c r="U29" s="134"/>
      <c r="V29" s="134"/>
      <c r="W29" s="134"/>
      <c r="X29" s="134"/>
      <c r="Y29" s="134"/>
      <c r="Z29" s="134"/>
    </row>
    <row r="30" spans="1:26" x14ac:dyDescent="0.25">
      <c r="A30" s="147"/>
      <c r="B30" s="97"/>
      <c r="C30" s="3"/>
      <c r="D30" s="74"/>
      <c r="E30" s="137"/>
      <c r="F30" s="134"/>
      <c r="G30" s="189"/>
      <c r="H30" s="173"/>
      <c r="I30" s="194"/>
      <c r="J30" s="134"/>
      <c r="K30" s="134"/>
      <c r="L30" s="134"/>
      <c r="M30" s="134"/>
      <c r="N30" s="134"/>
      <c r="O30" s="134"/>
      <c r="P30" s="134"/>
      <c r="Q30" s="134"/>
      <c r="R30" s="134"/>
      <c r="S30" s="134"/>
      <c r="T30" s="134"/>
      <c r="U30" s="134"/>
      <c r="V30" s="134"/>
      <c r="W30" s="134"/>
      <c r="X30" s="134"/>
      <c r="Y30" s="134"/>
      <c r="Z30" s="134"/>
    </row>
    <row r="31" spans="1:26" ht="18" x14ac:dyDescent="0.25">
      <c r="A31" s="148"/>
      <c r="B31" s="96" t="s">
        <v>110</v>
      </c>
      <c r="C31" s="18"/>
      <c r="D31" s="73"/>
      <c r="E31" s="137"/>
      <c r="F31" s="134"/>
      <c r="G31" s="195">
        <f>SUM(G32:G33)</f>
        <v>387212</v>
      </c>
      <c r="H31" s="196">
        <f>SUM(H32:H33)</f>
        <v>777.31762971000001</v>
      </c>
      <c r="I31" s="194"/>
      <c r="J31" s="134"/>
      <c r="K31" s="134"/>
      <c r="L31" s="134"/>
      <c r="M31" s="134"/>
      <c r="N31" s="134"/>
      <c r="O31" s="134"/>
      <c r="P31" s="134"/>
      <c r="Q31" s="134"/>
      <c r="R31" s="134"/>
      <c r="S31" s="134"/>
      <c r="T31" s="134"/>
      <c r="U31" s="134"/>
      <c r="V31" s="134"/>
      <c r="W31" s="134"/>
      <c r="X31" s="134"/>
      <c r="Y31" s="134"/>
      <c r="Z31" s="134"/>
    </row>
    <row r="32" spans="1:26" x14ac:dyDescent="0.25">
      <c r="A32" s="147"/>
      <c r="B32" s="97" t="s">
        <v>72</v>
      </c>
      <c r="C32" s="99"/>
      <c r="D32" s="74"/>
      <c r="E32" s="137"/>
      <c r="F32" s="134"/>
      <c r="G32" s="189">
        <v>195207</v>
      </c>
      <c r="H32" s="173">
        <v>384.018096619</v>
      </c>
      <c r="I32" s="194"/>
      <c r="J32" s="134"/>
      <c r="K32" s="134"/>
      <c r="L32" s="134"/>
      <c r="M32" s="134"/>
      <c r="N32" s="134"/>
      <c r="O32" s="134"/>
      <c r="P32" s="134"/>
      <c r="Q32" s="134"/>
      <c r="R32" s="134"/>
      <c r="S32" s="134"/>
      <c r="T32" s="134"/>
      <c r="U32" s="134"/>
      <c r="V32" s="134"/>
      <c r="W32" s="134"/>
      <c r="X32" s="134"/>
      <c r="Y32" s="134"/>
      <c r="Z32" s="134"/>
    </row>
    <row r="33" spans="1:26" x14ac:dyDescent="0.25">
      <c r="A33" s="147"/>
      <c r="B33" s="97" t="s">
        <v>73</v>
      </c>
      <c r="C33" s="99"/>
      <c r="D33" s="74"/>
      <c r="E33" s="137"/>
      <c r="F33" s="134"/>
      <c r="G33" s="189">
        <v>192005</v>
      </c>
      <c r="H33" s="173">
        <v>393.299533091</v>
      </c>
      <c r="I33" s="194"/>
      <c r="J33" s="134"/>
      <c r="K33" s="134"/>
      <c r="L33" s="134"/>
      <c r="M33" s="134"/>
      <c r="N33" s="134"/>
      <c r="O33" s="134"/>
      <c r="P33" s="134"/>
      <c r="Q33" s="134"/>
      <c r="R33" s="134"/>
      <c r="S33" s="134"/>
      <c r="T33" s="134"/>
      <c r="U33" s="134"/>
      <c r="V33" s="134"/>
      <c r="W33" s="134"/>
      <c r="X33" s="134"/>
      <c r="Y33" s="134"/>
      <c r="Z33" s="134"/>
    </row>
    <row r="34" spans="1:26" x14ac:dyDescent="0.25">
      <c r="A34" s="147"/>
      <c r="B34" s="97"/>
      <c r="C34" s="3"/>
      <c r="D34" s="74"/>
      <c r="E34" s="137"/>
      <c r="F34" s="134"/>
      <c r="G34" s="189"/>
      <c r="H34" s="173"/>
      <c r="I34" s="194"/>
      <c r="J34" s="134"/>
      <c r="K34" s="134"/>
      <c r="L34" s="134"/>
      <c r="M34" s="134"/>
      <c r="N34" s="134"/>
      <c r="O34" s="134"/>
      <c r="P34" s="134"/>
      <c r="Q34" s="134"/>
      <c r="R34" s="134"/>
      <c r="S34" s="134"/>
      <c r="T34" s="134"/>
      <c r="U34" s="134"/>
      <c r="V34" s="134"/>
      <c r="W34" s="134"/>
      <c r="X34" s="134"/>
      <c r="Y34" s="134"/>
      <c r="Z34" s="134"/>
    </row>
    <row r="35" spans="1:26" x14ac:dyDescent="0.25">
      <c r="A35" s="81"/>
      <c r="B35" s="97" t="s">
        <v>75</v>
      </c>
      <c r="C35" s="99"/>
      <c r="D35" s="74"/>
      <c r="E35" s="137"/>
      <c r="F35" s="134"/>
      <c r="G35" s="189">
        <v>4554</v>
      </c>
      <c r="H35" s="173">
        <v>7.5653562870000002</v>
      </c>
      <c r="I35" s="194"/>
      <c r="J35" s="134"/>
      <c r="K35" s="134"/>
      <c r="L35" s="134"/>
      <c r="M35" s="134"/>
      <c r="N35" s="134"/>
      <c r="O35" s="134"/>
      <c r="P35" s="134"/>
      <c r="Q35" s="134"/>
      <c r="R35" s="134"/>
      <c r="S35" s="134"/>
      <c r="T35" s="134"/>
      <c r="U35" s="134"/>
      <c r="V35" s="134"/>
      <c r="W35" s="134"/>
      <c r="X35" s="134"/>
      <c r="Y35" s="134"/>
      <c r="Z35" s="134"/>
    </row>
    <row r="36" spans="1:26" x14ac:dyDescent="0.25">
      <c r="A36" s="81"/>
      <c r="B36" s="97" t="s">
        <v>76</v>
      </c>
      <c r="C36" s="99"/>
      <c r="D36" s="74"/>
      <c r="E36" s="137"/>
      <c r="F36" s="134"/>
      <c r="G36" s="189">
        <v>258636</v>
      </c>
      <c r="H36" s="173">
        <v>556.02190254200002</v>
      </c>
      <c r="I36" s="194"/>
      <c r="J36" s="134"/>
      <c r="K36" s="134"/>
      <c r="L36" s="134"/>
      <c r="M36" s="134"/>
      <c r="N36" s="134"/>
      <c r="O36" s="134"/>
      <c r="P36" s="134"/>
      <c r="Q36" s="134"/>
      <c r="R36" s="134"/>
      <c r="S36" s="134"/>
      <c r="T36" s="134"/>
      <c r="U36" s="134"/>
      <c r="V36" s="134"/>
      <c r="W36" s="134"/>
      <c r="X36" s="134"/>
      <c r="Y36" s="134"/>
      <c r="Z36" s="134"/>
    </row>
    <row r="37" spans="1:26" x14ac:dyDescent="0.25">
      <c r="A37" s="81"/>
      <c r="B37" s="97" t="s">
        <v>77</v>
      </c>
      <c r="C37" s="99"/>
      <c r="D37" s="74"/>
      <c r="E37" s="137"/>
      <c r="F37" s="134"/>
      <c r="G37" s="189">
        <v>109100</v>
      </c>
      <c r="H37" s="173">
        <v>193.53556831399999</v>
      </c>
      <c r="I37" s="194"/>
      <c r="J37" s="134"/>
      <c r="K37" s="134"/>
      <c r="L37" s="134"/>
      <c r="M37" s="134"/>
      <c r="N37" s="134"/>
      <c r="O37" s="134"/>
      <c r="P37" s="134"/>
      <c r="Q37" s="134"/>
      <c r="R37" s="134"/>
      <c r="S37" s="134"/>
      <c r="T37" s="134"/>
      <c r="U37" s="134"/>
      <c r="V37" s="134"/>
      <c r="W37" s="134"/>
      <c r="X37" s="134"/>
      <c r="Y37" s="134"/>
      <c r="Z37" s="134"/>
    </row>
    <row r="38" spans="1:26" x14ac:dyDescent="0.25">
      <c r="A38" s="147"/>
      <c r="B38" s="97" t="s">
        <v>78</v>
      </c>
      <c r="C38" s="99"/>
      <c r="D38" s="74"/>
      <c r="E38" s="137"/>
      <c r="F38" s="134"/>
      <c r="G38" s="189">
        <v>14922</v>
      </c>
      <c r="H38" s="173">
        <v>20.194802567</v>
      </c>
      <c r="I38" s="194"/>
      <c r="J38" s="134"/>
      <c r="K38" s="134"/>
      <c r="L38" s="134"/>
      <c r="M38" s="134"/>
      <c r="N38" s="134"/>
      <c r="O38" s="134"/>
      <c r="P38" s="134"/>
      <c r="Q38" s="134"/>
      <c r="R38" s="134"/>
      <c r="S38" s="134"/>
      <c r="T38" s="134"/>
      <c r="U38" s="134"/>
      <c r="V38" s="134"/>
      <c r="W38" s="134"/>
      <c r="X38" s="134"/>
      <c r="Y38" s="134"/>
      <c r="Z38" s="134"/>
    </row>
    <row r="39" spans="1:26" x14ac:dyDescent="0.25">
      <c r="A39" s="81"/>
      <c r="B39" s="48"/>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1:26" ht="23.1" customHeight="1" x14ac:dyDescent="0.25">
      <c r="A40" s="223"/>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5"/>
    </row>
    <row r="44" spans="1:26" x14ac:dyDescent="0.25">
      <c r="A44" s="88"/>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90" zoomScaleNormal="110" zoomScaleSheetLayoutView="90" workbookViewId="0">
      <pane xSplit="2" ySplit="2" topLeftCell="C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8.42578125" style="88" customWidth="1"/>
    <col min="3" max="4" width="10.5703125" style="82" hidden="1" customWidth="1"/>
    <col min="5" max="6" width="0" style="82" hidden="1" customWidth="1"/>
    <col min="7" max="8" width="10.5703125" style="82" customWidth="1"/>
    <col min="9" max="16384" width="9.140625" style="82"/>
  </cols>
  <sheetData>
    <row r="1" spans="1:26" ht="29.1" customHeight="1" x14ac:dyDescent="0.25">
      <c r="A1" s="207" t="s">
        <v>133</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6" x14ac:dyDescent="0.25">
      <c r="A2" s="232" t="s">
        <v>127</v>
      </c>
      <c r="B2" s="233"/>
      <c r="C2" s="235">
        <v>44562</v>
      </c>
      <c r="D2" s="235"/>
      <c r="E2" s="235">
        <v>44593</v>
      </c>
      <c r="F2" s="235"/>
      <c r="G2" s="235">
        <v>44621</v>
      </c>
      <c r="H2" s="235"/>
      <c r="I2" s="235">
        <v>44652</v>
      </c>
      <c r="J2" s="235"/>
      <c r="K2" s="235">
        <v>44682</v>
      </c>
      <c r="L2" s="235"/>
      <c r="M2" s="235">
        <v>44713</v>
      </c>
      <c r="N2" s="235"/>
      <c r="O2" s="235">
        <v>44743</v>
      </c>
      <c r="P2" s="235"/>
      <c r="Q2" s="235">
        <v>44774</v>
      </c>
      <c r="R2" s="235"/>
      <c r="S2" s="235">
        <v>44805</v>
      </c>
      <c r="T2" s="235"/>
      <c r="U2" s="235">
        <v>44835</v>
      </c>
      <c r="V2" s="235"/>
      <c r="W2" s="235">
        <v>44866</v>
      </c>
      <c r="X2" s="235"/>
      <c r="Y2" s="235">
        <v>44896</v>
      </c>
      <c r="Z2" s="235"/>
    </row>
    <row r="3" spans="1:26" ht="45" x14ac:dyDescent="0.25">
      <c r="A3" s="232"/>
      <c r="B3" s="233"/>
      <c r="C3" s="67" t="s">
        <v>153</v>
      </c>
      <c r="D3" s="67" t="s">
        <v>84</v>
      </c>
      <c r="E3" s="67" t="s">
        <v>153</v>
      </c>
      <c r="F3" s="67" t="s">
        <v>84</v>
      </c>
      <c r="G3" s="67" t="s">
        <v>153</v>
      </c>
      <c r="H3" s="67" t="s">
        <v>84</v>
      </c>
      <c r="I3" s="67" t="s">
        <v>153</v>
      </c>
      <c r="J3" s="67" t="s">
        <v>84</v>
      </c>
      <c r="K3" s="67" t="s">
        <v>153</v>
      </c>
      <c r="L3" s="67" t="s">
        <v>84</v>
      </c>
      <c r="M3" s="67" t="s">
        <v>153</v>
      </c>
      <c r="N3" s="67" t="s">
        <v>84</v>
      </c>
      <c r="O3" s="67" t="s">
        <v>153</v>
      </c>
      <c r="P3" s="67" t="s">
        <v>84</v>
      </c>
      <c r="Q3" s="67" t="s">
        <v>153</v>
      </c>
      <c r="R3" s="67" t="s">
        <v>84</v>
      </c>
      <c r="S3" s="67" t="s">
        <v>153</v>
      </c>
      <c r="T3" s="67" t="s">
        <v>84</v>
      </c>
      <c r="U3" s="67" t="s">
        <v>153</v>
      </c>
      <c r="V3" s="67" t="s">
        <v>84</v>
      </c>
      <c r="W3" s="67" t="s">
        <v>153</v>
      </c>
      <c r="X3" s="67" t="s">
        <v>84</v>
      </c>
      <c r="Y3" s="67" t="s">
        <v>153</v>
      </c>
      <c r="Z3" s="67" t="s">
        <v>84</v>
      </c>
    </row>
    <row r="4" spans="1:26" s="116" customFormat="1" ht="9" x14ac:dyDescent="0.15">
      <c r="A4" s="47" t="s">
        <v>102</v>
      </c>
      <c r="B4" s="50"/>
      <c r="C4" s="118"/>
      <c r="D4" s="119"/>
      <c r="E4" s="149"/>
      <c r="F4" s="149"/>
      <c r="G4" s="118">
        <v>143553</v>
      </c>
      <c r="H4" s="119">
        <v>29178.752350506002</v>
      </c>
      <c r="I4" s="174"/>
      <c r="J4" s="149"/>
      <c r="K4" s="149"/>
      <c r="L4" s="149"/>
      <c r="M4" s="149"/>
      <c r="N4" s="149"/>
      <c r="O4" s="149"/>
      <c r="P4" s="149"/>
      <c r="Q4" s="149"/>
      <c r="R4" s="149"/>
      <c r="S4" s="149"/>
      <c r="T4" s="149"/>
      <c r="U4" s="149"/>
      <c r="V4" s="149"/>
      <c r="W4" s="149"/>
      <c r="X4" s="149"/>
      <c r="Y4" s="149"/>
      <c r="Z4" s="149"/>
    </row>
    <row r="5" spans="1:26" s="116" customFormat="1" ht="9" x14ac:dyDescent="0.15">
      <c r="A5" s="147"/>
      <c r="B5" s="50" t="s">
        <v>88</v>
      </c>
      <c r="C5" s="118"/>
      <c r="D5" s="119"/>
      <c r="E5" s="149"/>
      <c r="F5" s="149"/>
      <c r="G5" s="118">
        <v>143054</v>
      </c>
      <c r="H5" s="119">
        <v>6130.7998014599998</v>
      </c>
      <c r="I5" s="174"/>
      <c r="J5" s="149"/>
      <c r="K5" s="149"/>
      <c r="L5" s="149"/>
      <c r="M5" s="149"/>
      <c r="N5" s="149"/>
      <c r="O5" s="149"/>
      <c r="P5" s="149"/>
      <c r="Q5" s="149"/>
      <c r="R5" s="149"/>
      <c r="S5" s="149"/>
      <c r="T5" s="149"/>
      <c r="U5" s="149"/>
      <c r="V5" s="149"/>
      <c r="W5" s="149"/>
      <c r="X5" s="149"/>
      <c r="Y5" s="149"/>
      <c r="Z5" s="149"/>
    </row>
    <row r="6" spans="1:26" s="116" customFormat="1" ht="9" x14ac:dyDescent="0.15">
      <c r="A6" s="147"/>
      <c r="B6" s="50" t="s">
        <v>89</v>
      </c>
      <c r="C6" s="118"/>
      <c r="D6" s="119"/>
      <c r="E6" s="149"/>
      <c r="F6" s="149"/>
      <c r="G6" s="118">
        <v>176</v>
      </c>
      <c r="H6" s="119">
        <v>8871.8970439219993</v>
      </c>
      <c r="I6" s="174"/>
      <c r="J6" s="149"/>
      <c r="K6" s="149"/>
      <c r="L6" s="149"/>
      <c r="M6" s="149"/>
      <c r="N6" s="149"/>
      <c r="O6" s="149"/>
      <c r="P6" s="149"/>
      <c r="Q6" s="149"/>
      <c r="R6" s="149"/>
      <c r="S6" s="149"/>
      <c r="T6" s="149"/>
      <c r="U6" s="149"/>
      <c r="V6" s="149"/>
      <c r="W6" s="149"/>
      <c r="X6" s="149"/>
      <c r="Y6" s="149"/>
      <c r="Z6" s="149"/>
    </row>
    <row r="7" spans="1:26" s="117" customFormat="1" ht="9" x14ac:dyDescent="0.15">
      <c r="A7" s="81"/>
      <c r="B7" s="49" t="s">
        <v>94</v>
      </c>
      <c r="C7" s="101"/>
      <c r="D7" s="102"/>
      <c r="E7" s="149"/>
      <c r="F7" s="150"/>
      <c r="G7" s="101">
        <v>85</v>
      </c>
      <c r="H7" s="102">
        <v>8002.919785481</v>
      </c>
      <c r="I7" s="174"/>
      <c r="J7" s="150"/>
      <c r="K7" s="150"/>
      <c r="L7" s="150"/>
      <c r="M7" s="150"/>
      <c r="N7" s="150"/>
      <c r="O7" s="150"/>
      <c r="P7" s="150"/>
      <c r="Q7" s="150"/>
      <c r="R7" s="150"/>
      <c r="S7" s="150"/>
      <c r="T7" s="150"/>
      <c r="U7" s="150"/>
      <c r="V7" s="150"/>
      <c r="W7" s="150"/>
      <c r="X7" s="150"/>
      <c r="Y7" s="150"/>
      <c r="Z7" s="150"/>
    </row>
    <row r="8" spans="1:26" s="117" customFormat="1" ht="9" x14ac:dyDescent="0.15">
      <c r="A8" s="81"/>
      <c r="B8" s="49" t="s">
        <v>95</v>
      </c>
      <c r="C8" s="101"/>
      <c r="D8" s="102"/>
      <c r="E8" s="149"/>
      <c r="F8" s="150"/>
      <c r="G8" s="101">
        <v>6</v>
      </c>
      <c r="H8" s="102">
        <v>346.64848396399998</v>
      </c>
      <c r="I8" s="174"/>
      <c r="J8" s="150"/>
      <c r="K8" s="150"/>
      <c r="L8" s="150"/>
      <c r="M8" s="150"/>
      <c r="N8" s="150"/>
      <c r="O8" s="150"/>
      <c r="P8" s="150"/>
      <c r="Q8" s="150"/>
      <c r="R8" s="150"/>
      <c r="S8" s="150"/>
      <c r="T8" s="150"/>
      <c r="U8" s="150"/>
      <c r="V8" s="150"/>
      <c r="W8" s="150"/>
      <c r="X8" s="150"/>
      <c r="Y8" s="150"/>
      <c r="Z8" s="150"/>
    </row>
    <row r="9" spans="1:26" s="117" customFormat="1" ht="9" x14ac:dyDescent="0.15">
      <c r="A9" s="81"/>
      <c r="B9" s="49" t="s">
        <v>96</v>
      </c>
      <c r="C9" s="101"/>
      <c r="D9" s="102"/>
      <c r="E9" s="149"/>
      <c r="F9" s="150"/>
      <c r="G9" s="101">
        <v>85</v>
      </c>
      <c r="H9" s="102">
        <v>522.32877447700002</v>
      </c>
      <c r="I9" s="174"/>
      <c r="J9" s="150"/>
      <c r="K9" s="150"/>
      <c r="L9" s="150"/>
      <c r="M9" s="150"/>
      <c r="N9" s="150"/>
      <c r="O9" s="150"/>
      <c r="P9" s="150"/>
      <c r="Q9" s="150"/>
      <c r="R9" s="150"/>
      <c r="S9" s="150"/>
      <c r="T9" s="150"/>
      <c r="U9" s="150"/>
      <c r="V9" s="150"/>
      <c r="W9" s="150"/>
      <c r="X9" s="150"/>
      <c r="Y9" s="150"/>
      <c r="Z9" s="150"/>
    </row>
    <row r="10" spans="1:26" s="116" customFormat="1" ht="9" x14ac:dyDescent="0.15">
      <c r="A10" s="147"/>
      <c r="B10" s="50" t="s">
        <v>90</v>
      </c>
      <c r="C10" s="118"/>
      <c r="D10" s="119"/>
      <c r="E10" s="149"/>
      <c r="F10" s="149"/>
      <c r="G10" s="118">
        <v>74</v>
      </c>
      <c r="H10" s="119">
        <v>1608.0715530570001</v>
      </c>
      <c r="I10" s="174"/>
      <c r="J10" s="149"/>
      <c r="K10" s="149"/>
      <c r="L10" s="149"/>
      <c r="M10" s="149"/>
      <c r="N10" s="149"/>
      <c r="O10" s="149"/>
      <c r="P10" s="149"/>
      <c r="Q10" s="149"/>
      <c r="R10" s="149"/>
      <c r="S10" s="149"/>
      <c r="T10" s="149"/>
      <c r="U10" s="149"/>
      <c r="V10" s="149"/>
      <c r="W10" s="149"/>
      <c r="X10" s="149"/>
      <c r="Y10" s="149"/>
      <c r="Z10" s="149"/>
    </row>
    <row r="11" spans="1:26" s="117" customFormat="1" ht="9" x14ac:dyDescent="0.15">
      <c r="A11" s="81"/>
      <c r="B11" s="49" t="s">
        <v>93</v>
      </c>
      <c r="C11" s="101"/>
      <c r="D11" s="102"/>
      <c r="E11" s="149"/>
      <c r="F11" s="150"/>
      <c r="G11" s="101">
        <v>51</v>
      </c>
      <c r="H11" s="102">
        <v>1469.397057443</v>
      </c>
      <c r="I11" s="174"/>
      <c r="J11" s="150"/>
      <c r="K11" s="150"/>
      <c r="L11" s="150"/>
      <c r="M11" s="150"/>
      <c r="N11" s="150"/>
      <c r="O11" s="150"/>
      <c r="P11" s="150"/>
      <c r="Q11" s="150"/>
      <c r="R11" s="150"/>
      <c r="S11" s="150"/>
      <c r="T11" s="150"/>
      <c r="U11" s="150"/>
      <c r="V11" s="150"/>
      <c r="W11" s="150"/>
      <c r="X11" s="150"/>
      <c r="Y11" s="150"/>
      <c r="Z11" s="150"/>
    </row>
    <row r="12" spans="1:26" s="117" customFormat="1" ht="9" x14ac:dyDescent="0.15">
      <c r="A12" s="81"/>
      <c r="B12" s="49" t="s">
        <v>91</v>
      </c>
      <c r="C12" s="101"/>
      <c r="D12" s="102"/>
      <c r="E12" s="149"/>
      <c r="F12" s="150"/>
      <c r="G12" s="101">
        <v>10</v>
      </c>
      <c r="H12" s="102">
        <v>110.803286558</v>
      </c>
      <c r="I12" s="174"/>
      <c r="J12" s="150"/>
      <c r="K12" s="150"/>
      <c r="L12" s="150"/>
      <c r="M12" s="150"/>
      <c r="N12" s="150"/>
      <c r="O12" s="150"/>
      <c r="P12" s="150"/>
      <c r="Q12" s="150"/>
      <c r="R12" s="150"/>
      <c r="S12" s="150"/>
      <c r="T12" s="150"/>
      <c r="U12" s="150"/>
      <c r="V12" s="150"/>
      <c r="W12" s="150"/>
      <c r="X12" s="150"/>
      <c r="Y12" s="150"/>
      <c r="Z12" s="150"/>
    </row>
    <row r="13" spans="1:26" s="117" customFormat="1" ht="9" x14ac:dyDescent="0.15">
      <c r="A13" s="81"/>
      <c r="B13" s="49" t="s">
        <v>97</v>
      </c>
      <c r="C13" s="101"/>
      <c r="D13" s="102"/>
      <c r="E13" s="149"/>
      <c r="F13" s="150"/>
      <c r="G13" s="101">
        <v>0</v>
      </c>
      <c r="H13" s="102">
        <v>0</v>
      </c>
      <c r="I13" s="174"/>
      <c r="J13" s="150"/>
      <c r="K13" s="150"/>
      <c r="L13" s="150"/>
      <c r="M13" s="150"/>
      <c r="N13" s="150"/>
      <c r="O13" s="150"/>
      <c r="P13" s="150"/>
      <c r="Q13" s="150"/>
      <c r="R13" s="150"/>
      <c r="S13" s="150"/>
      <c r="T13" s="150"/>
      <c r="U13" s="150"/>
      <c r="V13" s="150"/>
      <c r="W13" s="150"/>
      <c r="X13" s="150"/>
      <c r="Y13" s="150"/>
      <c r="Z13" s="150"/>
    </row>
    <row r="14" spans="1:26" s="117" customFormat="1" ht="9" x14ac:dyDescent="0.15">
      <c r="A14" s="11"/>
      <c r="B14" s="49" t="s">
        <v>92</v>
      </c>
      <c r="C14" s="101"/>
      <c r="D14" s="102"/>
      <c r="E14" s="149"/>
      <c r="F14" s="150"/>
      <c r="G14" s="101">
        <v>0</v>
      </c>
      <c r="H14" s="102">
        <v>0</v>
      </c>
      <c r="I14" s="174"/>
      <c r="J14" s="150"/>
      <c r="K14" s="150"/>
      <c r="L14" s="150"/>
      <c r="M14" s="150"/>
      <c r="N14" s="150"/>
      <c r="O14" s="150"/>
      <c r="P14" s="150"/>
      <c r="Q14" s="150"/>
      <c r="R14" s="150"/>
      <c r="S14" s="150"/>
      <c r="T14" s="150"/>
      <c r="U14" s="150"/>
      <c r="V14" s="150"/>
      <c r="W14" s="150"/>
      <c r="X14" s="150"/>
      <c r="Y14" s="150"/>
      <c r="Z14" s="150"/>
    </row>
    <row r="15" spans="1:26" s="117" customFormat="1" ht="9" x14ac:dyDescent="0.15">
      <c r="A15" s="81"/>
      <c r="B15" s="49" t="s">
        <v>98</v>
      </c>
      <c r="C15" s="101"/>
      <c r="D15" s="102"/>
      <c r="E15" s="149"/>
      <c r="F15" s="150"/>
      <c r="G15" s="101">
        <v>0</v>
      </c>
      <c r="H15" s="102">
        <v>0</v>
      </c>
      <c r="I15" s="174"/>
      <c r="J15" s="150"/>
      <c r="K15" s="150"/>
      <c r="L15" s="150"/>
      <c r="M15" s="150"/>
      <c r="N15" s="150"/>
      <c r="O15" s="150"/>
      <c r="P15" s="150"/>
      <c r="Q15" s="150"/>
      <c r="R15" s="150"/>
      <c r="S15" s="150"/>
      <c r="T15" s="150"/>
      <c r="U15" s="150"/>
      <c r="V15" s="150"/>
      <c r="W15" s="150"/>
      <c r="X15" s="150"/>
      <c r="Y15" s="150"/>
      <c r="Z15" s="150"/>
    </row>
    <row r="16" spans="1:26" s="117" customFormat="1" ht="9" x14ac:dyDescent="0.15">
      <c r="A16" s="81"/>
      <c r="B16" s="49" t="s">
        <v>99</v>
      </c>
      <c r="C16" s="101"/>
      <c r="D16" s="102"/>
      <c r="E16" s="149"/>
      <c r="F16" s="150"/>
      <c r="G16" s="101">
        <v>13</v>
      </c>
      <c r="H16" s="102">
        <v>27.871209056000001</v>
      </c>
      <c r="I16" s="174"/>
      <c r="J16" s="150"/>
      <c r="K16" s="150"/>
      <c r="L16" s="150"/>
      <c r="M16" s="150"/>
      <c r="N16" s="150"/>
      <c r="O16" s="150"/>
      <c r="P16" s="150"/>
      <c r="Q16" s="150"/>
      <c r="R16" s="150"/>
      <c r="S16" s="150"/>
      <c r="T16" s="150"/>
      <c r="U16" s="150"/>
      <c r="V16" s="150"/>
      <c r="W16" s="150"/>
      <c r="X16" s="150"/>
      <c r="Y16" s="150"/>
      <c r="Z16" s="150"/>
    </row>
    <row r="17" spans="1:26" s="116" customFormat="1" ht="9" x14ac:dyDescent="0.15">
      <c r="A17" s="147"/>
      <c r="B17" s="50" t="s">
        <v>100</v>
      </c>
      <c r="C17" s="118"/>
      <c r="D17" s="119"/>
      <c r="E17" s="149"/>
      <c r="F17" s="149"/>
      <c r="G17" s="118">
        <v>14</v>
      </c>
      <c r="H17" s="119">
        <v>107.833352629</v>
      </c>
      <c r="I17" s="174"/>
      <c r="J17" s="149"/>
      <c r="K17" s="149"/>
      <c r="L17" s="149"/>
      <c r="M17" s="149"/>
      <c r="N17" s="149"/>
      <c r="O17" s="149"/>
      <c r="P17" s="149"/>
      <c r="Q17" s="149"/>
      <c r="R17" s="149"/>
      <c r="S17" s="149"/>
      <c r="T17" s="149"/>
      <c r="U17" s="149"/>
      <c r="V17" s="149"/>
      <c r="W17" s="149"/>
      <c r="X17" s="149"/>
      <c r="Y17" s="149"/>
      <c r="Z17" s="149"/>
    </row>
    <row r="18" spans="1:26" s="116" customFormat="1" ht="9" x14ac:dyDescent="0.15">
      <c r="A18" s="147"/>
      <c r="B18" s="50" t="s">
        <v>101</v>
      </c>
      <c r="C18" s="118"/>
      <c r="D18" s="119"/>
      <c r="E18" s="149"/>
      <c r="F18" s="149"/>
      <c r="G18" s="118">
        <v>235</v>
      </c>
      <c r="H18" s="119">
        <v>12460.150599438</v>
      </c>
      <c r="I18" s="174"/>
      <c r="J18" s="149"/>
      <c r="K18" s="149"/>
      <c r="L18" s="149"/>
      <c r="M18" s="149"/>
      <c r="N18" s="149"/>
      <c r="O18" s="149"/>
      <c r="P18" s="149"/>
      <c r="Q18" s="149"/>
      <c r="R18" s="149"/>
      <c r="S18" s="149"/>
      <c r="T18" s="149"/>
      <c r="U18" s="149"/>
      <c r="V18" s="149"/>
      <c r="W18" s="149"/>
      <c r="X18" s="149"/>
      <c r="Y18" s="149"/>
      <c r="Z18" s="149"/>
    </row>
    <row r="19" spans="1:26" s="117" customFormat="1" ht="9" x14ac:dyDescent="0.15">
      <c r="A19" s="81"/>
      <c r="B19" s="49"/>
      <c r="C19" s="3"/>
      <c r="D19" s="3"/>
      <c r="E19" s="149"/>
      <c r="F19" s="150"/>
      <c r="G19" s="3"/>
      <c r="H19" s="3"/>
      <c r="I19" s="174"/>
      <c r="J19" s="150"/>
      <c r="K19" s="150"/>
      <c r="L19" s="150"/>
      <c r="M19" s="150"/>
      <c r="N19" s="150"/>
      <c r="O19" s="150"/>
      <c r="P19" s="150"/>
      <c r="Q19" s="150"/>
      <c r="R19" s="150"/>
      <c r="S19" s="150"/>
      <c r="T19" s="150"/>
      <c r="U19" s="150"/>
      <c r="V19" s="150"/>
      <c r="W19" s="150"/>
      <c r="X19" s="150"/>
      <c r="Y19" s="150"/>
      <c r="Z19" s="150"/>
    </row>
    <row r="20" spans="1:26" s="116" customFormat="1" ht="9" x14ac:dyDescent="0.15">
      <c r="A20" s="47" t="s">
        <v>103</v>
      </c>
      <c r="B20" s="50"/>
      <c r="C20" s="118"/>
      <c r="D20" s="119"/>
      <c r="E20" s="149"/>
      <c r="F20" s="149"/>
      <c r="G20" s="118">
        <v>267</v>
      </c>
      <c r="H20" s="119">
        <v>6986.0017963649998</v>
      </c>
      <c r="I20" s="174"/>
      <c r="J20" s="149"/>
      <c r="K20" s="149"/>
      <c r="L20" s="149"/>
      <c r="M20" s="149"/>
      <c r="N20" s="149"/>
      <c r="O20" s="149"/>
      <c r="P20" s="149"/>
      <c r="Q20" s="149"/>
      <c r="R20" s="149"/>
      <c r="S20" s="149"/>
      <c r="T20" s="149"/>
      <c r="U20" s="149"/>
      <c r="V20" s="149"/>
      <c r="W20" s="149"/>
      <c r="X20" s="149"/>
      <c r="Y20" s="149"/>
      <c r="Z20" s="149"/>
    </row>
    <row r="21" spans="1:26" s="116" customFormat="1" ht="9" x14ac:dyDescent="0.15">
      <c r="A21" s="147"/>
      <c r="B21" s="50" t="s">
        <v>88</v>
      </c>
      <c r="C21" s="118"/>
      <c r="D21" s="119"/>
      <c r="E21" s="149"/>
      <c r="F21" s="149"/>
      <c r="G21" s="118">
        <v>207</v>
      </c>
      <c r="H21" s="119">
        <v>373.207163713</v>
      </c>
      <c r="I21" s="174"/>
      <c r="J21" s="149"/>
      <c r="K21" s="149"/>
      <c r="L21" s="149"/>
      <c r="M21" s="149"/>
      <c r="N21" s="149"/>
      <c r="O21" s="149"/>
      <c r="P21" s="149"/>
      <c r="Q21" s="149"/>
      <c r="R21" s="149"/>
      <c r="S21" s="149"/>
      <c r="T21" s="149"/>
      <c r="U21" s="149"/>
      <c r="V21" s="149"/>
      <c r="W21" s="149"/>
      <c r="X21" s="149"/>
      <c r="Y21" s="149"/>
      <c r="Z21" s="149"/>
    </row>
    <row r="22" spans="1:26" s="116" customFormat="1" ht="9" x14ac:dyDescent="0.15">
      <c r="A22" s="147"/>
      <c r="B22" s="50" t="s">
        <v>89</v>
      </c>
      <c r="C22" s="118"/>
      <c r="D22" s="119"/>
      <c r="E22" s="149"/>
      <c r="F22" s="149"/>
      <c r="G22" s="118">
        <v>2</v>
      </c>
      <c r="H22" s="119">
        <v>49.271133063999997</v>
      </c>
      <c r="I22" s="174"/>
      <c r="J22" s="149"/>
      <c r="K22" s="149"/>
      <c r="L22" s="149"/>
      <c r="M22" s="149"/>
      <c r="N22" s="149"/>
      <c r="O22" s="149"/>
      <c r="P22" s="149"/>
      <c r="Q22" s="149"/>
      <c r="R22" s="149"/>
      <c r="S22" s="149"/>
      <c r="T22" s="149"/>
      <c r="U22" s="149"/>
      <c r="V22" s="149"/>
      <c r="W22" s="149"/>
      <c r="X22" s="149"/>
      <c r="Y22" s="149"/>
      <c r="Z22" s="149"/>
    </row>
    <row r="23" spans="1:26" s="116" customFormat="1" ht="9" x14ac:dyDescent="0.15">
      <c r="A23" s="147"/>
      <c r="B23" s="50" t="s">
        <v>90</v>
      </c>
      <c r="C23" s="118"/>
      <c r="D23" s="119"/>
      <c r="E23" s="149"/>
      <c r="F23" s="149"/>
      <c r="G23" s="118">
        <v>6</v>
      </c>
      <c r="H23" s="119">
        <v>472.31182703899998</v>
      </c>
      <c r="I23" s="174"/>
      <c r="J23" s="149"/>
      <c r="K23" s="149"/>
      <c r="L23" s="149"/>
      <c r="M23" s="149"/>
      <c r="N23" s="149"/>
      <c r="O23" s="149"/>
      <c r="P23" s="149"/>
      <c r="Q23" s="149"/>
      <c r="R23" s="149"/>
      <c r="S23" s="149"/>
      <c r="T23" s="149"/>
      <c r="U23" s="149"/>
      <c r="V23" s="149"/>
      <c r="W23" s="149"/>
      <c r="X23" s="149"/>
      <c r="Y23" s="149"/>
      <c r="Z23" s="149"/>
    </row>
    <row r="24" spans="1:26" s="117" customFormat="1" ht="9" x14ac:dyDescent="0.15">
      <c r="A24" s="81"/>
      <c r="B24" s="49" t="s">
        <v>93</v>
      </c>
      <c r="C24" s="101"/>
      <c r="D24" s="102"/>
      <c r="E24" s="149"/>
      <c r="F24" s="150"/>
      <c r="G24" s="101">
        <v>1</v>
      </c>
      <c r="H24" s="102">
        <v>0.502182499</v>
      </c>
      <c r="I24" s="174"/>
      <c r="J24" s="150"/>
      <c r="K24" s="150"/>
      <c r="L24" s="150"/>
      <c r="M24" s="150"/>
      <c r="N24" s="150"/>
      <c r="O24" s="150"/>
      <c r="P24" s="150"/>
      <c r="Q24" s="150"/>
      <c r="R24" s="150"/>
      <c r="S24" s="150"/>
      <c r="T24" s="150"/>
      <c r="U24" s="150"/>
      <c r="V24" s="150"/>
      <c r="W24" s="150"/>
      <c r="X24" s="150"/>
      <c r="Y24" s="150"/>
      <c r="Z24" s="150"/>
    </row>
    <row r="25" spans="1:26" s="117" customFormat="1" ht="9" x14ac:dyDescent="0.15">
      <c r="A25" s="81"/>
      <c r="B25" s="49" t="s">
        <v>91</v>
      </c>
      <c r="C25" s="101"/>
      <c r="D25" s="102"/>
      <c r="E25" s="149"/>
      <c r="F25" s="150"/>
      <c r="G25" s="101">
        <v>3</v>
      </c>
      <c r="H25" s="102">
        <v>3.2326103399999999</v>
      </c>
      <c r="I25" s="174"/>
      <c r="J25" s="150"/>
      <c r="K25" s="150"/>
      <c r="L25" s="150"/>
      <c r="M25" s="150"/>
      <c r="N25" s="150"/>
      <c r="O25" s="150"/>
      <c r="P25" s="150"/>
      <c r="Q25" s="150"/>
      <c r="R25" s="150"/>
      <c r="S25" s="150"/>
      <c r="T25" s="150"/>
      <c r="U25" s="150"/>
      <c r="V25" s="150"/>
      <c r="W25" s="150"/>
      <c r="X25" s="150"/>
      <c r="Y25" s="150"/>
      <c r="Z25" s="150"/>
    </row>
    <row r="26" spans="1:26" s="117" customFormat="1" ht="9" x14ac:dyDescent="0.15">
      <c r="A26" s="81"/>
      <c r="B26" s="49" t="s">
        <v>97</v>
      </c>
      <c r="C26" s="101"/>
      <c r="D26" s="102"/>
      <c r="E26" s="149"/>
      <c r="F26" s="150"/>
      <c r="G26" s="101">
        <v>0</v>
      </c>
      <c r="H26" s="102">
        <v>0</v>
      </c>
      <c r="I26" s="174"/>
      <c r="J26" s="150"/>
      <c r="K26" s="150"/>
      <c r="L26" s="150"/>
      <c r="M26" s="150"/>
      <c r="N26" s="150"/>
      <c r="O26" s="150"/>
      <c r="P26" s="150"/>
      <c r="Q26" s="150"/>
      <c r="R26" s="150"/>
      <c r="S26" s="150"/>
      <c r="T26" s="150"/>
      <c r="U26" s="150"/>
      <c r="V26" s="150"/>
      <c r="W26" s="150"/>
      <c r="X26" s="150"/>
      <c r="Y26" s="150"/>
      <c r="Z26" s="150"/>
    </row>
    <row r="27" spans="1:26" s="117" customFormat="1" ht="9" x14ac:dyDescent="0.15">
      <c r="A27" s="11"/>
      <c r="B27" s="49" t="s">
        <v>92</v>
      </c>
      <c r="C27" s="101"/>
      <c r="D27" s="102"/>
      <c r="E27" s="149"/>
      <c r="F27" s="150"/>
      <c r="G27" s="101">
        <v>0</v>
      </c>
      <c r="H27" s="102">
        <v>0</v>
      </c>
      <c r="I27" s="174"/>
      <c r="J27" s="150"/>
      <c r="K27" s="150"/>
      <c r="L27" s="150"/>
      <c r="M27" s="150"/>
      <c r="N27" s="150"/>
      <c r="O27" s="150"/>
      <c r="P27" s="150"/>
      <c r="Q27" s="150"/>
      <c r="R27" s="150"/>
      <c r="S27" s="150"/>
      <c r="T27" s="150"/>
      <c r="U27" s="150"/>
      <c r="V27" s="150"/>
      <c r="W27" s="150"/>
      <c r="X27" s="150"/>
      <c r="Y27" s="150"/>
      <c r="Z27" s="150"/>
    </row>
    <row r="28" spans="1:26" s="117" customFormat="1" ht="9" x14ac:dyDescent="0.15">
      <c r="A28" s="81"/>
      <c r="B28" s="49" t="s">
        <v>99</v>
      </c>
      <c r="C28" s="101"/>
      <c r="D28" s="102"/>
      <c r="E28" s="149"/>
      <c r="F28" s="150"/>
      <c r="G28" s="101">
        <v>2</v>
      </c>
      <c r="H28" s="102">
        <v>468.57703420000001</v>
      </c>
      <c r="I28" s="174"/>
      <c r="J28" s="150"/>
      <c r="K28" s="150"/>
      <c r="L28" s="150"/>
      <c r="M28" s="150"/>
      <c r="N28" s="150"/>
      <c r="O28" s="150"/>
      <c r="P28" s="150"/>
      <c r="Q28" s="150"/>
      <c r="R28" s="150"/>
      <c r="S28" s="150"/>
      <c r="T28" s="150"/>
      <c r="U28" s="150"/>
      <c r="V28" s="150"/>
      <c r="W28" s="150"/>
      <c r="X28" s="150"/>
      <c r="Y28" s="150"/>
      <c r="Z28" s="150"/>
    </row>
    <row r="29" spans="1:26" s="116" customFormat="1" ht="9" x14ac:dyDescent="0.15">
      <c r="A29" s="147"/>
      <c r="B29" s="50" t="s">
        <v>104</v>
      </c>
      <c r="C29" s="118"/>
      <c r="D29" s="119"/>
      <c r="E29" s="149"/>
      <c r="F29" s="149"/>
      <c r="G29" s="118">
        <v>52</v>
      </c>
      <c r="H29" s="119">
        <v>6091.2116725489996</v>
      </c>
      <c r="I29" s="174"/>
      <c r="J29" s="149"/>
      <c r="K29" s="149"/>
      <c r="L29" s="149"/>
      <c r="M29" s="149"/>
      <c r="N29" s="149"/>
      <c r="O29" s="149"/>
      <c r="P29" s="149"/>
      <c r="Q29" s="149"/>
      <c r="R29" s="149"/>
      <c r="S29" s="149"/>
      <c r="T29" s="149"/>
      <c r="U29" s="149"/>
      <c r="V29" s="149"/>
      <c r="W29" s="149"/>
      <c r="X29" s="149"/>
      <c r="Y29" s="149"/>
      <c r="Z29" s="149"/>
    </row>
    <row r="30" spans="1:26" s="117" customFormat="1" ht="9" x14ac:dyDescent="0.15">
      <c r="A30" s="81"/>
      <c r="B30" s="5" t="s">
        <v>0</v>
      </c>
      <c r="C30" s="18"/>
      <c r="D30" s="73"/>
      <c r="E30" s="149"/>
      <c r="F30" s="151"/>
      <c r="G30" s="18">
        <v>143820</v>
      </c>
      <c r="H30" s="73">
        <v>36164.754146870997</v>
      </c>
      <c r="I30" s="174"/>
      <c r="J30" s="151"/>
      <c r="K30" s="151"/>
      <c r="L30" s="151"/>
      <c r="M30" s="151"/>
      <c r="N30" s="151"/>
      <c r="O30" s="151"/>
      <c r="P30" s="151"/>
      <c r="Q30" s="151"/>
      <c r="R30" s="151"/>
      <c r="S30" s="151"/>
      <c r="T30" s="151"/>
      <c r="U30" s="151"/>
      <c r="V30" s="151"/>
      <c r="W30" s="151"/>
      <c r="X30" s="151"/>
      <c r="Y30" s="151"/>
      <c r="Z30" s="151"/>
    </row>
    <row r="31" spans="1:26" ht="23.1" customHeight="1" x14ac:dyDescent="0.25">
      <c r="A31" s="223"/>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5"/>
    </row>
    <row r="35" spans="1:1" x14ac:dyDescent="0.25">
      <c r="A35" s="88"/>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C24"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1.5703125" style="88" customWidth="1"/>
    <col min="3" max="4" width="0" style="82" hidden="1" customWidth="1"/>
    <col min="5" max="5" width="9.85546875" style="82" bestFit="1" customWidth="1"/>
    <col min="6" max="16384" width="9.140625" style="82"/>
  </cols>
  <sheetData>
    <row r="1" spans="1:14" ht="29.1" customHeight="1" x14ac:dyDescent="0.25">
      <c r="A1" s="207" t="s">
        <v>186</v>
      </c>
      <c r="B1" s="208"/>
      <c r="C1" s="208"/>
      <c r="D1" s="208"/>
      <c r="E1" s="208"/>
      <c r="F1" s="208"/>
      <c r="G1" s="208"/>
      <c r="H1" s="208"/>
      <c r="I1" s="208"/>
      <c r="J1" s="208"/>
      <c r="K1" s="208"/>
      <c r="L1" s="208"/>
      <c r="M1" s="208"/>
      <c r="N1" s="209"/>
    </row>
    <row r="2" spans="1:14" x14ac:dyDescent="0.25">
      <c r="A2" s="227" t="s">
        <v>3</v>
      </c>
      <c r="B2" s="227"/>
      <c r="C2" s="66">
        <v>44562</v>
      </c>
      <c r="D2" s="66">
        <v>44593</v>
      </c>
      <c r="E2" s="66">
        <v>44621</v>
      </c>
      <c r="F2" s="66">
        <v>44652</v>
      </c>
      <c r="G2" s="66">
        <v>44682</v>
      </c>
      <c r="H2" s="66">
        <v>44713</v>
      </c>
      <c r="I2" s="66">
        <v>44743</v>
      </c>
      <c r="J2" s="66">
        <v>44774</v>
      </c>
      <c r="K2" s="66">
        <v>44805</v>
      </c>
      <c r="L2" s="66">
        <v>44835</v>
      </c>
      <c r="M2" s="66">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c r="D4" s="140"/>
      <c r="E4" s="18">
        <v>662564</v>
      </c>
      <c r="F4" s="140"/>
      <c r="G4" s="140"/>
      <c r="H4" s="140"/>
      <c r="I4" s="140"/>
      <c r="J4" s="140"/>
      <c r="K4" s="140"/>
      <c r="L4" s="140"/>
      <c r="M4" s="140"/>
      <c r="N4" s="140"/>
    </row>
    <row r="5" spans="1:14" x14ac:dyDescent="0.25">
      <c r="A5" s="10"/>
      <c r="B5" s="2" t="s">
        <v>36</v>
      </c>
      <c r="C5" s="3"/>
      <c r="D5" s="134"/>
      <c r="E5" s="3">
        <v>60491</v>
      </c>
      <c r="F5" s="134"/>
      <c r="G5" s="134"/>
      <c r="H5" s="134"/>
      <c r="I5" s="134"/>
      <c r="J5" s="134"/>
      <c r="K5" s="134"/>
      <c r="L5" s="134"/>
      <c r="M5" s="134"/>
      <c r="N5" s="134"/>
    </row>
    <row r="6" spans="1:14" x14ac:dyDescent="0.25">
      <c r="A6" s="10"/>
      <c r="B6" s="2" t="s">
        <v>37</v>
      </c>
      <c r="C6" s="3"/>
      <c r="D6" s="134"/>
      <c r="E6" s="3">
        <v>244325</v>
      </c>
      <c r="F6" s="134"/>
      <c r="G6" s="134"/>
      <c r="H6" s="134"/>
      <c r="I6" s="134"/>
      <c r="J6" s="134"/>
      <c r="K6" s="134"/>
      <c r="L6" s="134"/>
      <c r="M6" s="134"/>
      <c r="N6" s="134"/>
    </row>
    <row r="7" spans="1:14" x14ac:dyDescent="0.25">
      <c r="A7" s="10"/>
      <c r="B7" s="2" t="s">
        <v>38</v>
      </c>
      <c r="C7" s="3"/>
      <c r="D7" s="134"/>
      <c r="E7" s="3">
        <v>179463</v>
      </c>
      <c r="F7" s="134"/>
      <c r="G7" s="134"/>
      <c r="H7" s="134"/>
      <c r="I7" s="134"/>
      <c r="J7" s="134"/>
      <c r="K7" s="134"/>
      <c r="L7" s="134"/>
      <c r="M7" s="134"/>
      <c r="N7" s="134"/>
    </row>
    <row r="8" spans="1:14" x14ac:dyDescent="0.25">
      <c r="A8" s="10"/>
      <c r="B8" s="2" t="s">
        <v>39</v>
      </c>
      <c r="C8" s="3"/>
      <c r="D8" s="134"/>
      <c r="E8" s="3">
        <v>70096</v>
      </c>
      <c r="F8" s="134"/>
      <c r="G8" s="134"/>
      <c r="H8" s="134"/>
      <c r="I8" s="134"/>
      <c r="J8" s="134"/>
      <c r="K8" s="134"/>
      <c r="L8" s="134"/>
      <c r="M8" s="134"/>
      <c r="N8" s="134"/>
    </row>
    <row r="9" spans="1:14" x14ac:dyDescent="0.25">
      <c r="A9" s="10"/>
      <c r="B9" s="2" t="s">
        <v>40</v>
      </c>
      <c r="C9" s="3"/>
      <c r="D9" s="134"/>
      <c r="E9" s="3">
        <v>15871</v>
      </c>
      <c r="F9" s="134"/>
      <c r="G9" s="134"/>
      <c r="H9" s="134"/>
      <c r="I9" s="134"/>
      <c r="J9" s="134"/>
      <c r="K9" s="134"/>
      <c r="L9" s="134"/>
      <c r="M9" s="134"/>
      <c r="N9" s="134"/>
    </row>
    <row r="10" spans="1:14" x14ac:dyDescent="0.25">
      <c r="A10" s="10"/>
      <c r="B10" s="2" t="s">
        <v>41</v>
      </c>
      <c r="C10" s="3"/>
      <c r="D10" s="134"/>
      <c r="E10" s="3">
        <v>92318</v>
      </c>
      <c r="F10" s="134"/>
      <c r="G10" s="134"/>
      <c r="H10" s="134"/>
      <c r="I10" s="134"/>
      <c r="J10" s="134"/>
      <c r="K10" s="134"/>
      <c r="L10" s="134"/>
      <c r="M10" s="134"/>
      <c r="N10" s="134"/>
    </row>
    <row r="11" spans="1:14" s="84" customFormat="1" x14ac:dyDescent="0.25">
      <c r="A11" s="85" t="s">
        <v>42</v>
      </c>
      <c r="B11" s="83"/>
      <c r="C11" s="18"/>
      <c r="D11" s="140"/>
      <c r="E11" s="18">
        <v>195025</v>
      </c>
      <c r="F11" s="140"/>
      <c r="G11" s="140"/>
      <c r="H11" s="140"/>
      <c r="I11" s="140"/>
      <c r="J11" s="140"/>
      <c r="K11" s="140"/>
      <c r="L11" s="140"/>
      <c r="M11" s="140"/>
      <c r="N11" s="140"/>
    </row>
    <row r="12" spans="1:14" x14ac:dyDescent="0.25">
      <c r="A12" s="10"/>
      <c r="B12" s="2" t="s">
        <v>43</v>
      </c>
      <c r="C12" s="3"/>
      <c r="D12" s="134"/>
      <c r="E12" s="3">
        <v>6120</v>
      </c>
      <c r="F12" s="134"/>
      <c r="G12" s="134"/>
      <c r="H12" s="134"/>
      <c r="I12" s="134"/>
      <c r="J12" s="134"/>
      <c r="K12" s="134"/>
      <c r="L12" s="134"/>
      <c r="M12" s="134"/>
      <c r="N12" s="134"/>
    </row>
    <row r="13" spans="1:14" x14ac:dyDescent="0.25">
      <c r="A13" s="10"/>
      <c r="B13" s="2" t="s">
        <v>44</v>
      </c>
      <c r="C13" s="3"/>
      <c r="D13" s="134"/>
      <c r="E13" s="3">
        <v>35410</v>
      </c>
      <c r="F13" s="134"/>
      <c r="G13" s="134"/>
      <c r="H13" s="134"/>
      <c r="I13" s="134"/>
      <c r="J13" s="134"/>
      <c r="K13" s="134"/>
      <c r="L13" s="134"/>
      <c r="M13" s="134"/>
      <c r="N13" s="134"/>
    </row>
    <row r="14" spans="1:14" x14ac:dyDescent="0.25">
      <c r="A14" s="10"/>
      <c r="B14" s="2" t="s">
        <v>45</v>
      </c>
      <c r="C14" s="3"/>
      <c r="D14" s="134"/>
      <c r="E14" s="3">
        <v>7721</v>
      </c>
      <c r="F14" s="134"/>
      <c r="G14" s="134"/>
      <c r="H14" s="134"/>
      <c r="I14" s="134"/>
      <c r="J14" s="134"/>
      <c r="K14" s="134"/>
      <c r="L14" s="134"/>
      <c r="M14" s="134"/>
      <c r="N14" s="134"/>
    </row>
    <row r="15" spans="1:14" x14ac:dyDescent="0.25">
      <c r="A15" s="10"/>
      <c r="B15" s="2" t="s">
        <v>46</v>
      </c>
      <c r="C15" s="3"/>
      <c r="D15" s="134"/>
      <c r="E15" s="3">
        <v>11757</v>
      </c>
      <c r="F15" s="134"/>
      <c r="G15" s="134"/>
      <c r="H15" s="134"/>
      <c r="I15" s="134"/>
      <c r="J15" s="134"/>
      <c r="K15" s="134"/>
      <c r="L15" s="134"/>
      <c r="M15" s="134"/>
      <c r="N15" s="134"/>
    </row>
    <row r="16" spans="1:14" x14ac:dyDescent="0.25">
      <c r="A16" s="10"/>
      <c r="B16" s="2" t="s">
        <v>47</v>
      </c>
      <c r="C16" s="3"/>
      <c r="D16" s="134"/>
      <c r="E16" s="3">
        <v>9672</v>
      </c>
      <c r="F16" s="134"/>
      <c r="G16" s="134"/>
      <c r="H16" s="134"/>
      <c r="I16" s="134"/>
      <c r="J16" s="134"/>
      <c r="K16" s="134"/>
      <c r="L16" s="134"/>
      <c r="M16" s="134"/>
      <c r="N16" s="134"/>
    </row>
    <row r="17" spans="1:14" x14ac:dyDescent="0.25">
      <c r="A17" s="10"/>
      <c r="B17" s="2" t="s">
        <v>48</v>
      </c>
      <c r="C17" s="3"/>
      <c r="D17" s="134"/>
      <c r="E17" s="3">
        <v>3260</v>
      </c>
      <c r="F17" s="134"/>
      <c r="G17" s="134"/>
      <c r="H17" s="134"/>
      <c r="I17" s="134"/>
      <c r="J17" s="134"/>
      <c r="K17" s="134"/>
      <c r="L17" s="134"/>
      <c r="M17" s="134"/>
      <c r="N17" s="134"/>
    </row>
    <row r="18" spans="1:14" x14ac:dyDescent="0.25">
      <c r="A18" s="10"/>
      <c r="B18" s="2" t="s">
        <v>49</v>
      </c>
      <c r="C18" s="3"/>
      <c r="D18" s="134"/>
      <c r="E18" s="3">
        <v>5764</v>
      </c>
      <c r="F18" s="134"/>
      <c r="G18" s="134"/>
      <c r="H18" s="134"/>
      <c r="I18" s="134"/>
      <c r="J18" s="134"/>
      <c r="K18" s="134"/>
      <c r="L18" s="134"/>
      <c r="M18" s="134"/>
      <c r="N18" s="134"/>
    </row>
    <row r="19" spans="1:14" x14ac:dyDescent="0.25">
      <c r="A19" s="10"/>
      <c r="B19" s="2" t="s">
        <v>50</v>
      </c>
      <c r="C19" s="3"/>
      <c r="D19" s="134"/>
      <c r="E19" s="3">
        <v>15482</v>
      </c>
      <c r="F19" s="134"/>
      <c r="G19" s="134"/>
      <c r="H19" s="134"/>
      <c r="I19" s="134"/>
      <c r="J19" s="134"/>
      <c r="K19" s="134"/>
      <c r="L19" s="134"/>
      <c r="M19" s="134"/>
      <c r="N19" s="134"/>
    </row>
    <row r="20" spans="1:14" x14ac:dyDescent="0.25">
      <c r="A20" s="10"/>
      <c r="B20" s="2" t="s">
        <v>51</v>
      </c>
      <c r="C20" s="3"/>
      <c r="D20" s="134"/>
      <c r="E20" s="3">
        <v>2454</v>
      </c>
      <c r="F20" s="134"/>
      <c r="G20" s="134"/>
      <c r="H20" s="134"/>
      <c r="I20" s="134"/>
      <c r="J20" s="134"/>
      <c r="K20" s="134"/>
      <c r="L20" s="134"/>
      <c r="M20" s="134"/>
      <c r="N20" s="134"/>
    </row>
    <row r="21" spans="1:14" x14ac:dyDescent="0.25">
      <c r="A21" s="10"/>
      <c r="B21" s="2" t="s">
        <v>52</v>
      </c>
      <c r="C21" s="3"/>
      <c r="D21" s="134"/>
      <c r="E21" s="3">
        <v>13124</v>
      </c>
      <c r="F21" s="134"/>
      <c r="G21" s="134"/>
      <c r="H21" s="134"/>
      <c r="I21" s="134"/>
      <c r="J21" s="134"/>
      <c r="K21" s="134"/>
      <c r="L21" s="134"/>
      <c r="M21" s="134"/>
      <c r="N21" s="134"/>
    </row>
    <row r="22" spans="1:14" x14ac:dyDescent="0.25">
      <c r="A22" s="10"/>
      <c r="B22" s="2" t="s">
        <v>53</v>
      </c>
      <c r="C22" s="3"/>
      <c r="D22" s="134"/>
      <c r="E22" s="3">
        <v>9526</v>
      </c>
      <c r="F22" s="134"/>
      <c r="G22" s="134"/>
      <c r="H22" s="134"/>
      <c r="I22" s="134"/>
      <c r="J22" s="134"/>
      <c r="K22" s="134"/>
      <c r="L22" s="134"/>
      <c r="M22" s="134"/>
      <c r="N22" s="134"/>
    </row>
    <row r="23" spans="1:14" x14ac:dyDescent="0.25">
      <c r="A23" s="10"/>
      <c r="B23" s="2" t="s">
        <v>54</v>
      </c>
      <c r="C23" s="3"/>
      <c r="D23" s="134"/>
      <c r="E23" s="3">
        <v>4058</v>
      </c>
      <c r="F23" s="134"/>
      <c r="G23" s="134"/>
      <c r="H23" s="134"/>
      <c r="I23" s="134"/>
      <c r="J23" s="134"/>
      <c r="K23" s="134"/>
      <c r="L23" s="134"/>
      <c r="M23" s="134"/>
      <c r="N23" s="134"/>
    </row>
    <row r="24" spans="1:14" x14ac:dyDescent="0.25">
      <c r="A24" s="10"/>
      <c r="B24" s="2" t="s">
        <v>55</v>
      </c>
      <c r="C24" s="3"/>
      <c r="D24" s="134"/>
      <c r="E24" s="3">
        <v>867</v>
      </c>
      <c r="F24" s="134"/>
      <c r="G24" s="134"/>
      <c r="H24" s="134"/>
      <c r="I24" s="134"/>
      <c r="J24" s="134"/>
      <c r="K24" s="134"/>
      <c r="L24" s="134"/>
      <c r="M24" s="134"/>
      <c r="N24" s="134"/>
    </row>
    <row r="25" spans="1:14" x14ac:dyDescent="0.25">
      <c r="A25" s="10"/>
      <c r="B25" s="2" t="s">
        <v>56</v>
      </c>
      <c r="C25" s="3"/>
      <c r="D25" s="134"/>
      <c r="E25" s="3">
        <v>10688</v>
      </c>
      <c r="F25" s="134"/>
      <c r="G25" s="134"/>
      <c r="H25" s="134"/>
      <c r="I25" s="134"/>
      <c r="J25" s="134"/>
      <c r="K25" s="134"/>
      <c r="L25" s="134"/>
      <c r="M25" s="134"/>
      <c r="N25" s="134"/>
    </row>
    <row r="26" spans="1:14" x14ac:dyDescent="0.25">
      <c r="A26" s="10"/>
      <c r="B26" s="2" t="s">
        <v>57</v>
      </c>
      <c r="C26" s="3"/>
      <c r="D26" s="134"/>
      <c r="E26" s="3">
        <v>7645</v>
      </c>
      <c r="F26" s="134"/>
      <c r="G26" s="134"/>
      <c r="H26" s="134"/>
      <c r="I26" s="134"/>
      <c r="J26" s="134"/>
      <c r="K26" s="134"/>
      <c r="L26" s="134"/>
      <c r="M26" s="134"/>
      <c r="N26" s="134"/>
    </row>
    <row r="27" spans="1:14" x14ac:dyDescent="0.25">
      <c r="A27" s="10"/>
      <c r="B27" s="2" t="s">
        <v>58</v>
      </c>
      <c r="C27" s="3"/>
      <c r="D27" s="134"/>
      <c r="E27" s="3">
        <v>5081</v>
      </c>
      <c r="F27" s="134"/>
      <c r="G27" s="134"/>
      <c r="H27" s="134"/>
      <c r="I27" s="134"/>
      <c r="J27" s="134"/>
      <c r="K27" s="134"/>
      <c r="L27" s="134"/>
      <c r="M27" s="134"/>
      <c r="N27" s="134"/>
    </row>
    <row r="28" spans="1:14" x14ac:dyDescent="0.25">
      <c r="A28" s="10"/>
      <c r="B28" s="2" t="s">
        <v>59</v>
      </c>
      <c r="C28" s="3"/>
      <c r="D28" s="134"/>
      <c r="E28" s="3">
        <v>1300</v>
      </c>
      <c r="F28" s="134"/>
      <c r="G28" s="134"/>
      <c r="H28" s="134"/>
      <c r="I28" s="134"/>
      <c r="J28" s="134"/>
      <c r="K28" s="134"/>
      <c r="L28" s="134"/>
      <c r="M28" s="134"/>
      <c r="N28" s="134"/>
    </row>
    <row r="29" spans="1:14" x14ac:dyDescent="0.25">
      <c r="A29" s="10"/>
      <c r="B29" s="2" t="s">
        <v>60</v>
      </c>
      <c r="C29" s="3"/>
      <c r="D29" s="134"/>
      <c r="E29" s="3">
        <v>3058</v>
      </c>
      <c r="F29" s="134"/>
      <c r="G29" s="134"/>
      <c r="H29" s="134"/>
      <c r="I29" s="134"/>
      <c r="J29" s="134"/>
      <c r="K29" s="134"/>
      <c r="L29" s="134"/>
      <c r="M29" s="134"/>
      <c r="N29" s="134"/>
    </row>
    <row r="30" spans="1:14" x14ac:dyDescent="0.25">
      <c r="A30" s="10"/>
      <c r="B30" s="2" t="s">
        <v>61</v>
      </c>
      <c r="C30" s="3"/>
      <c r="D30" s="134"/>
      <c r="E30" s="3">
        <v>928</v>
      </c>
      <c r="F30" s="134"/>
      <c r="G30" s="134"/>
      <c r="H30" s="134"/>
      <c r="I30" s="134"/>
      <c r="J30" s="134"/>
      <c r="K30" s="134"/>
      <c r="L30" s="134"/>
      <c r="M30" s="134"/>
      <c r="N30" s="134"/>
    </row>
    <row r="31" spans="1:14" x14ac:dyDescent="0.25">
      <c r="A31" s="10"/>
      <c r="B31" s="2" t="s">
        <v>62</v>
      </c>
      <c r="C31" s="3"/>
      <c r="D31" s="134"/>
      <c r="E31" s="3">
        <v>12401</v>
      </c>
      <c r="F31" s="134"/>
      <c r="G31" s="134"/>
      <c r="H31" s="134"/>
      <c r="I31" s="134"/>
      <c r="J31" s="134"/>
      <c r="K31" s="134"/>
      <c r="L31" s="134"/>
      <c r="M31" s="134"/>
      <c r="N31" s="134"/>
    </row>
    <row r="32" spans="1:14" x14ac:dyDescent="0.25">
      <c r="A32" s="10"/>
      <c r="B32" s="2" t="s">
        <v>63</v>
      </c>
      <c r="C32" s="3"/>
      <c r="D32" s="134"/>
      <c r="E32" s="3">
        <v>2253</v>
      </c>
      <c r="F32" s="134"/>
      <c r="G32" s="134"/>
      <c r="H32" s="134"/>
      <c r="I32" s="134"/>
      <c r="J32" s="134"/>
      <c r="K32" s="134"/>
      <c r="L32" s="134"/>
      <c r="M32" s="134"/>
      <c r="N32" s="134"/>
    </row>
    <row r="33" spans="1:14" x14ac:dyDescent="0.25">
      <c r="A33" s="10"/>
      <c r="B33" s="2" t="s">
        <v>64</v>
      </c>
      <c r="C33" s="3"/>
      <c r="D33" s="134"/>
      <c r="E33" s="3">
        <v>13932</v>
      </c>
      <c r="F33" s="134"/>
      <c r="G33" s="134"/>
      <c r="H33" s="134"/>
      <c r="I33" s="134"/>
      <c r="J33" s="134"/>
      <c r="K33" s="134"/>
      <c r="L33" s="134"/>
      <c r="M33" s="134"/>
      <c r="N33" s="134"/>
    </row>
    <row r="34" spans="1:14" x14ac:dyDescent="0.25">
      <c r="A34" s="10"/>
      <c r="B34" s="2" t="s">
        <v>65</v>
      </c>
      <c r="C34" s="3"/>
      <c r="D34" s="134"/>
      <c r="E34" s="3">
        <v>4392</v>
      </c>
      <c r="F34" s="134"/>
      <c r="G34" s="134"/>
      <c r="H34" s="134"/>
      <c r="I34" s="134"/>
      <c r="J34" s="134"/>
      <c r="K34" s="134"/>
      <c r="L34" s="134"/>
      <c r="M34" s="134"/>
      <c r="N34" s="134"/>
    </row>
    <row r="35" spans="1:14" x14ac:dyDescent="0.25">
      <c r="A35" s="10"/>
      <c r="B35" s="2" t="s">
        <v>66</v>
      </c>
      <c r="C35" s="3"/>
      <c r="D35" s="134"/>
      <c r="E35" s="3">
        <v>2888</v>
      </c>
      <c r="F35" s="134"/>
      <c r="G35" s="134"/>
      <c r="H35" s="134"/>
      <c r="I35" s="134"/>
      <c r="J35" s="134"/>
      <c r="K35" s="134"/>
      <c r="L35" s="134"/>
      <c r="M35" s="134"/>
      <c r="N35" s="134"/>
    </row>
    <row r="36" spans="1:14" x14ac:dyDescent="0.25">
      <c r="A36" s="10"/>
      <c r="B36" s="2" t="s">
        <v>67</v>
      </c>
      <c r="C36" s="3"/>
      <c r="D36" s="134"/>
      <c r="E36" s="3">
        <v>956</v>
      </c>
      <c r="F36" s="134"/>
      <c r="G36" s="134"/>
      <c r="H36" s="134"/>
      <c r="I36" s="134"/>
      <c r="J36" s="134"/>
      <c r="K36" s="134"/>
      <c r="L36" s="134"/>
      <c r="M36" s="134"/>
      <c r="N36" s="134"/>
    </row>
    <row r="37" spans="1:14" x14ac:dyDescent="0.25">
      <c r="A37" s="10"/>
      <c r="B37" s="2" t="s">
        <v>68</v>
      </c>
      <c r="C37" s="3"/>
      <c r="D37" s="134"/>
      <c r="E37" s="3">
        <v>1241</v>
      </c>
      <c r="F37" s="134"/>
      <c r="G37" s="134"/>
      <c r="H37" s="134"/>
      <c r="I37" s="134"/>
      <c r="J37" s="134"/>
      <c r="K37" s="134"/>
      <c r="L37" s="134"/>
      <c r="M37" s="134"/>
      <c r="N37" s="134"/>
    </row>
    <row r="38" spans="1:14" s="87" customFormat="1" x14ac:dyDescent="0.25">
      <c r="A38" s="10"/>
      <c r="B38" s="2" t="s">
        <v>69</v>
      </c>
      <c r="C38" s="3"/>
      <c r="D38" s="134"/>
      <c r="E38" s="3">
        <v>1048</v>
      </c>
      <c r="F38" s="134"/>
      <c r="G38" s="134"/>
      <c r="H38" s="134"/>
      <c r="I38" s="134"/>
      <c r="J38" s="134"/>
      <c r="K38" s="134"/>
      <c r="L38" s="134"/>
      <c r="M38" s="134"/>
      <c r="N38" s="134"/>
    </row>
    <row r="39" spans="1:14" x14ac:dyDescent="0.25">
      <c r="A39" s="10"/>
      <c r="B39" s="2" t="s">
        <v>70</v>
      </c>
      <c r="C39" s="3"/>
      <c r="D39" s="134"/>
      <c r="E39" s="3">
        <v>1999</v>
      </c>
      <c r="F39" s="134"/>
      <c r="G39" s="134"/>
      <c r="H39" s="134"/>
      <c r="I39" s="134"/>
      <c r="J39" s="134"/>
      <c r="K39" s="134"/>
      <c r="L39" s="134"/>
      <c r="M39" s="134"/>
      <c r="N39" s="134"/>
    </row>
    <row r="40" spans="1:14" s="84" customFormat="1" x14ac:dyDescent="0.25">
      <c r="A40" s="85" t="s">
        <v>106</v>
      </c>
      <c r="B40" s="83"/>
      <c r="C40" s="18"/>
      <c r="D40" s="140"/>
      <c r="E40" s="18">
        <v>3382</v>
      </c>
      <c r="F40" s="140"/>
      <c r="G40" s="140"/>
      <c r="H40" s="140"/>
      <c r="I40" s="140"/>
      <c r="J40" s="140"/>
      <c r="K40" s="140"/>
      <c r="L40" s="140"/>
      <c r="M40" s="140"/>
      <c r="N40" s="140"/>
    </row>
    <row r="41" spans="1:14" s="87" customFormat="1" x14ac:dyDescent="0.25">
      <c r="A41" s="11"/>
      <c r="B41" s="5" t="s">
        <v>0</v>
      </c>
      <c r="C41" s="18"/>
      <c r="D41" s="135"/>
      <c r="E41" s="18">
        <v>860971</v>
      </c>
      <c r="F41" s="135"/>
      <c r="G41" s="135"/>
      <c r="H41" s="135"/>
      <c r="I41" s="135"/>
      <c r="J41" s="135"/>
      <c r="K41" s="135"/>
      <c r="L41" s="135"/>
      <c r="M41" s="135"/>
      <c r="N41" s="135"/>
    </row>
    <row r="42" spans="1:14" ht="23.1" customHeight="1" x14ac:dyDescent="0.25">
      <c r="A42" s="223"/>
      <c r="B42" s="224"/>
      <c r="C42" s="224"/>
      <c r="D42" s="224"/>
      <c r="E42" s="224"/>
      <c r="F42" s="224"/>
      <c r="G42" s="224"/>
      <c r="H42" s="224"/>
      <c r="I42" s="224"/>
      <c r="J42" s="224"/>
      <c r="K42" s="224"/>
      <c r="L42" s="224"/>
      <c r="M42" s="224"/>
      <c r="N42" s="225"/>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90" zoomScaleNormal="90" workbookViewId="0">
      <pane xSplit="2" ySplit="2" topLeftCell="C24"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44.42578125" style="88" customWidth="1"/>
    <col min="3" max="3" width="10.42578125" style="82" hidden="1" customWidth="1"/>
    <col min="4" max="4" width="0" style="82" hidden="1" customWidth="1"/>
    <col min="5" max="5" width="10.140625" style="82" bestFit="1" customWidth="1"/>
    <col min="6" max="16384" width="9.140625" style="82"/>
  </cols>
  <sheetData>
    <row r="1" spans="1:14" ht="29.1" customHeight="1" x14ac:dyDescent="0.25">
      <c r="A1" s="207" t="s">
        <v>187</v>
      </c>
      <c r="B1" s="208"/>
      <c r="C1" s="208"/>
      <c r="D1" s="208"/>
      <c r="E1" s="208"/>
      <c r="F1" s="208"/>
      <c r="G1" s="208"/>
      <c r="H1" s="208"/>
      <c r="I1" s="208"/>
      <c r="J1" s="208"/>
      <c r="K1" s="208"/>
      <c r="L1" s="208"/>
      <c r="M1" s="208"/>
      <c r="N1" s="209"/>
    </row>
    <row r="2" spans="1:14" x14ac:dyDescent="0.25">
      <c r="A2" s="227" t="s">
        <v>3</v>
      </c>
      <c r="B2" s="227"/>
      <c r="C2" s="123">
        <v>44562</v>
      </c>
      <c r="D2" s="123">
        <v>44593</v>
      </c>
      <c r="E2" s="123">
        <v>44621</v>
      </c>
      <c r="F2" s="123">
        <v>44652</v>
      </c>
      <c r="G2" s="123">
        <v>44682</v>
      </c>
      <c r="H2" s="123">
        <v>44713</v>
      </c>
      <c r="I2" s="123">
        <v>44743</v>
      </c>
      <c r="J2" s="123">
        <v>44774</v>
      </c>
      <c r="K2" s="123">
        <v>44805</v>
      </c>
      <c r="L2" s="123">
        <v>44835</v>
      </c>
      <c r="M2" s="123">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c r="D4" s="133"/>
      <c r="E4" s="18">
        <v>66641388</v>
      </c>
      <c r="F4" s="133"/>
      <c r="G4" s="133"/>
      <c r="H4" s="133"/>
      <c r="I4" s="133"/>
      <c r="J4" s="133"/>
      <c r="K4" s="133"/>
      <c r="L4" s="133"/>
      <c r="M4" s="133"/>
      <c r="N4" s="133"/>
    </row>
    <row r="5" spans="1:14" x14ac:dyDescent="0.25">
      <c r="A5" s="10"/>
      <c r="B5" s="2" t="s">
        <v>36</v>
      </c>
      <c r="C5" s="3"/>
      <c r="D5" s="134"/>
      <c r="E5" s="3">
        <v>4750995</v>
      </c>
      <c r="F5" s="134"/>
      <c r="G5" s="134"/>
      <c r="H5" s="134"/>
      <c r="I5" s="134"/>
      <c r="J5" s="134"/>
      <c r="K5" s="134"/>
      <c r="L5" s="134"/>
      <c r="M5" s="134"/>
      <c r="N5" s="134"/>
    </row>
    <row r="6" spans="1:14" x14ac:dyDescent="0.25">
      <c r="A6" s="10"/>
      <c r="B6" s="2" t="s">
        <v>37</v>
      </c>
      <c r="C6" s="3"/>
      <c r="D6" s="134"/>
      <c r="E6" s="3">
        <v>33046206</v>
      </c>
      <c r="F6" s="134"/>
      <c r="G6" s="134"/>
      <c r="H6" s="134"/>
      <c r="I6" s="134"/>
      <c r="J6" s="134"/>
      <c r="K6" s="134"/>
      <c r="L6" s="134"/>
      <c r="M6" s="134"/>
      <c r="N6" s="134"/>
    </row>
    <row r="7" spans="1:14" x14ac:dyDescent="0.25">
      <c r="A7" s="10"/>
      <c r="B7" s="2" t="s">
        <v>38</v>
      </c>
      <c r="C7" s="3"/>
      <c r="D7" s="134"/>
      <c r="E7" s="3">
        <v>16207268</v>
      </c>
      <c r="F7" s="134"/>
      <c r="G7" s="134"/>
      <c r="H7" s="134"/>
      <c r="I7" s="134"/>
      <c r="J7" s="134"/>
      <c r="K7" s="134"/>
      <c r="L7" s="134"/>
      <c r="M7" s="134"/>
      <c r="N7" s="134"/>
    </row>
    <row r="8" spans="1:14" x14ac:dyDescent="0.25">
      <c r="A8" s="10"/>
      <c r="B8" s="2" t="s">
        <v>39</v>
      </c>
      <c r="C8" s="3"/>
      <c r="D8" s="134"/>
      <c r="E8" s="3">
        <v>5113090</v>
      </c>
      <c r="F8" s="134"/>
      <c r="G8" s="134"/>
      <c r="H8" s="134"/>
      <c r="I8" s="134"/>
      <c r="J8" s="134"/>
      <c r="K8" s="134"/>
      <c r="L8" s="134"/>
      <c r="M8" s="134"/>
      <c r="N8" s="134"/>
    </row>
    <row r="9" spans="1:14" x14ac:dyDescent="0.25">
      <c r="A9" s="10"/>
      <c r="B9" s="2" t="s">
        <v>40</v>
      </c>
      <c r="C9" s="3"/>
      <c r="D9" s="134"/>
      <c r="E9" s="3">
        <v>770551</v>
      </c>
      <c r="F9" s="134"/>
      <c r="G9" s="134"/>
      <c r="H9" s="134"/>
      <c r="I9" s="134"/>
      <c r="J9" s="134"/>
      <c r="K9" s="134"/>
      <c r="L9" s="134"/>
      <c r="M9" s="134"/>
      <c r="N9" s="134"/>
    </row>
    <row r="10" spans="1:14" x14ac:dyDescent="0.25">
      <c r="A10" s="10"/>
      <c r="B10" s="2" t="s">
        <v>41</v>
      </c>
      <c r="C10" s="3"/>
      <c r="D10" s="134"/>
      <c r="E10" s="3">
        <v>6753278</v>
      </c>
      <c r="F10" s="134"/>
      <c r="G10" s="134"/>
      <c r="H10" s="134"/>
      <c r="I10" s="134"/>
      <c r="J10" s="134"/>
      <c r="K10" s="134"/>
      <c r="L10" s="134"/>
      <c r="M10" s="134"/>
      <c r="N10" s="134"/>
    </row>
    <row r="11" spans="1:14" s="84" customFormat="1" x14ac:dyDescent="0.25">
      <c r="A11" s="85" t="s">
        <v>42</v>
      </c>
      <c r="B11" s="83"/>
      <c r="C11" s="18"/>
      <c r="D11" s="140"/>
      <c r="E11" s="18">
        <v>11919580</v>
      </c>
      <c r="F11" s="140"/>
      <c r="G11" s="140"/>
      <c r="H11" s="140"/>
      <c r="I11" s="140"/>
      <c r="J11" s="140"/>
      <c r="K11" s="140"/>
      <c r="L11" s="140"/>
      <c r="M11" s="140"/>
      <c r="N11" s="140"/>
    </row>
    <row r="12" spans="1:14" x14ac:dyDescent="0.25">
      <c r="A12" s="10"/>
      <c r="B12" s="2" t="s">
        <v>43</v>
      </c>
      <c r="C12" s="3"/>
      <c r="D12" s="134"/>
      <c r="E12" s="3">
        <v>259134</v>
      </c>
      <c r="F12" s="134"/>
      <c r="G12" s="134"/>
      <c r="H12" s="134"/>
      <c r="I12" s="134"/>
      <c r="J12" s="134"/>
      <c r="K12" s="134"/>
      <c r="L12" s="134"/>
      <c r="M12" s="134"/>
      <c r="N12" s="134"/>
    </row>
    <row r="13" spans="1:14" x14ac:dyDescent="0.25">
      <c r="A13" s="10"/>
      <c r="B13" s="2" t="s">
        <v>44</v>
      </c>
      <c r="C13" s="3"/>
      <c r="D13" s="134"/>
      <c r="E13" s="3">
        <v>1662636</v>
      </c>
      <c r="F13" s="134"/>
      <c r="G13" s="134"/>
      <c r="H13" s="134"/>
      <c r="I13" s="134"/>
      <c r="J13" s="134"/>
      <c r="K13" s="134"/>
      <c r="L13" s="134"/>
      <c r="M13" s="134"/>
      <c r="N13" s="134"/>
    </row>
    <row r="14" spans="1:14" x14ac:dyDescent="0.25">
      <c r="A14" s="10"/>
      <c r="B14" s="2" t="s">
        <v>45</v>
      </c>
      <c r="C14" s="3"/>
      <c r="D14" s="134"/>
      <c r="E14" s="3">
        <v>577473</v>
      </c>
      <c r="F14" s="134"/>
      <c r="G14" s="134"/>
      <c r="H14" s="134"/>
      <c r="I14" s="134"/>
      <c r="J14" s="134"/>
      <c r="K14" s="134"/>
      <c r="L14" s="134"/>
      <c r="M14" s="134"/>
      <c r="N14" s="134"/>
    </row>
    <row r="15" spans="1:14" x14ac:dyDescent="0.25">
      <c r="A15" s="10"/>
      <c r="B15" s="2" t="s">
        <v>46</v>
      </c>
      <c r="C15" s="3"/>
      <c r="D15" s="134"/>
      <c r="E15" s="3">
        <v>662565</v>
      </c>
      <c r="F15" s="134"/>
      <c r="G15" s="134"/>
      <c r="H15" s="134"/>
      <c r="I15" s="134"/>
      <c r="J15" s="134"/>
      <c r="K15" s="134"/>
      <c r="L15" s="134"/>
      <c r="M15" s="134"/>
      <c r="N15" s="134"/>
    </row>
    <row r="16" spans="1:14" x14ac:dyDescent="0.25">
      <c r="A16" s="10"/>
      <c r="B16" s="2" t="s">
        <v>47</v>
      </c>
      <c r="C16" s="3"/>
      <c r="D16" s="134"/>
      <c r="E16" s="3">
        <v>457498</v>
      </c>
      <c r="F16" s="134"/>
      <c r="G16" s="134"/>
      <c r="H16" s="134"/>
      <c r="I16" s="134"/>
      <c r="J16" s="134"/>
      <c r="K16" s="134"/>
      <c r="L16" s="134"/>
      <c r="M16" s="134"/>
      <c r="N16" s="134"/>
    </row>
    <row r="17" spans="1:14" x14ac:dyDescent="0.25">
      <c r="A17" s="10"/>
      <c r="B17" s="2" t="s">
        <v>48</v>
      </c>
      <c r="C17" s="3"/>
      <c r="D17" s="134"/>
      <c r="E17" s="3">
        <v>132049</v>
      </c>
      <c r="F17" s="134"/>
      <c r="G17" s="134"/>
      <c r="H17" s="134"/>
      <c r="I17" s="134"/>
      <c r="J17" s="134"/>
      <c r="K17" s="134"/>
      <c r="L17" s="134"/>
      <c r="M17" s="134"/>
      <c r="N17" s="134"/>
    </row>
    <row r="18" spans="1:14" x14ac:dyDescent="0.25">
      <c r="A18" s="10"/>
      <c r="B18" s="2" t="s">
        <v>49</v>
      </c>
      <c r="C18" s="3"/>
      <c r="D18" s="134"/>
      <c r="E18" s="3">
        <v>369474</v>
      </c>
      <c r="F18" s="134"/>
      <c r="G18" s="134"/>
      <c r="H18" s="134"/>
      <c r="I18" s="134"/>
      <c r="J18" s="134"/>
      <c r="K18" s="134"/>
      <c r="L18" s="134"/>
      <c r="M18" s="134"/>
      <c r="N18" s="134"/>
    </row>
    <row r="19" spans="1:14" x14ac:dyDescent="0.25">
      <c r="A19" s="10"/>
      <c r="B19" s="2" t="s">
        <v>50</v>
      </c>
      <c r="C19" s="3"/>
      <c r="D19" s="134"/>
      <c r="E19" s="3">
        <v>1114929</v>
      </c>
      <c r="F19" s="134"/>
      <c r="G19" s="134"/>
      <c r="H19" s="134"/>
      <c r="I19" s="134"/>
      <c r="J19" s="134"/>
      <c r="K19" s="134"/>
      <c r="L19" s="134"/>
      <c r="M19" s="134"/>
      <c r="N19" s="134"/>
    </row>
    <row r="20" spans="1:14" x14ac:dyDescent="0.25">
      <c r="A20" s="10"/>
      <c r="B20" s="2" t="s">
        <v>51</v>
      </c>
      <c r="C20" s="3"/>
      <c r="D20" s="134"/>
      <c r="E20" s="3">
        <v>169669</v>
      </c>
      <c r="F20" s="134"/>
      <c r="G20" s="134"/>
      <c r="H20" s="134"/>
      <c r="I20" s="134"/>
      <c r="J20" s="134"/>
      <c r="K20" s="134"/>
      <c r="L20" s="134"/>
      <c r="M20" s="134"/>
      <c r="N20" s="134"/>
    </row>
    <row r="21" spans="1:14" x14ac:dyDescent="0.25">
      <c r="A21" s="10"/>
      <c r="B21" s="2" t="s">
        <v>52</v>
      </c>
      <c r="C21" s="3"/>
      <c r="D21" s="134"/>
      <c r="E21" s="3">
        <v>905792</v>
      </c>
      <c r="F21" s="134"/>
      <c r="G21" s="134"/>
      <c r="H21" s="134"/>
      <c r="I21" s="134"/>
      <c r="J21" s="134"/>
      <c r="K21" s="134"/>
      <c r="L21" s="134"/>
      <c r="M21" s="134"/>
      <c r="N21" s="134"/>
    </row>
    <row r="22" spans="1:14" x14ac:dyDescent="0.25">
      <c r="A22" s="10"/>
      <c r="B22" s="2" t="s">
        <v>53</v>
      </c>
      <c r="C22" s="3"/>
      <c r="D22" s="134"/>
      <c r="E22" s="3">
        <v>412232</v>
      </c>
      <c r="F22" s="134"/>
      <c r="G22" s="134"/>
      <c r="H22" s="134"/>
      <c r="I22" s="134"/>
      <c r="J22" s="134"/>
      <c r="K22" s="134"/>
      <c r="L22" s="134"/>
      <c r="M22" s="134"/>
      <c r="N22" s="134"/>
    </row>
    <row r="23" spans="1:14" x14ac:dyDescent="0.25">
      <c r="A23" s="10"/>
      <c r="B23" s="2" t="s">
        <v>54</v>
      </c>
      <c r="C23" s="3"/>
      <c r="D23" s="134"/>
      <c r="E23" s="3">
        <v>256171</v>
      </c>
      <c r="F23" s="134"/>
      <c r="G23" s="134"/>
      <c r="H23" s="134"/>
      <c r="I23" s="134"/>
      <c r="J23" s="134"/>
      <c r="K23" s="134"/>
      <c r="L23" s="134"/>
      <c r="M23" s="134"/>
      <c r="N23" s="134"/>
    </row>
    <row r="24" spans="1:14" x14ac:dyDescent="0.25">
      <c r="A24" s="10"/>
      <c r="B24" s="2" t="s">
        <v>55</v>
      </c>
      <c r="C24" s="3"/>
      <c r="D24" s="134"/>
      <c r="E24" s="3">
        <v>62368</v>
      </c>
      <c r="F24" s="134"/>
      <c r="G24" s="134"/>
      <c r="H24" s="134"/>
      <c r="I24" s="134"/>
      <c r="J24" s="134"/>
      <c r="K24" s="134"/>
      <c r="L24" s="134"/>
      <c r="M24" s="134"/>
      <c r="N24" s="134"/>
    </row>
    <row r="25" spans="1:14" x14ac:dyDescent="0.25">
      <c r="A25" s="10"/>
      <c r="B25" s="2" t="s">
        <v>56</v>
      </c>
      <c r="C25" s="3"/>
      <c r="D25" s="134"/>
      <c r="E25" s="3">
        <v>688275</v>
      </c>
      <c r="F25" s="134"/>
      <c r="G25" s="134"/>
      <c r="H25" s="134"/>
      <c r="I25" s="134"/>
      <c r="J25" s="134"/>
      <c r="K25" s="134"/>
      <c r="L25" s="134"/>
      <c r="M25" s="134"/>
      <c r="N25" s="134"/>
    </row>
    <row r="26" spans="1:14" x14ac:dyDescent="0.25">
      <c r="A26" s="10"/>
      <c r="B26" s="2" t="s">
        <v>57</v>
      </c>
      <c r="C26" s="3"/>
      <c r="D26" s="134"/>
      <c r="E26" s="3">
        <v>496997</v>
      </c>
      <c r="F26" s="134"/>
      <c r="G26" s="134"/>
      <c r="H26" s="134"/>
      <c r="I26" s="134"/>
      <c r="J26" s="134"/>
      <c r="K26" s="134"/>
      <c r="L26" s="134"/>
      <c r="M26" s="134"/>
      <c r="N26" s="134"/>
    </row>
    <row r="27" spans="1:14" x14ac:dyDescent="0.25">
      <c r="A27" s="10"/>
      <c r="B27" s="2" t="s">
        <v>58</v>
      </c>
      <c r="C27" s="3"/>
      <c r="D27" s="134"/>
      <c r="E27" s="3">
        <v>501316</v>
      </c>
      <c r="F27" s="134"/>
      <c r="G27" s="134"/>
      <c r="H27" s="134"/>
      <c r="I27" s="134"/>
      <c r="J27" s="134"/>
      <c r="K27" s="134"/>
      <c r="L27" s="134"/>
      <c r="M27" s="134"/>
      <c r="N27" s="134"/>
    </row>
    <row r="28" spans="1:14" x14ac:dyDescent="0.25">
      <c r="A28" s="10"/>
      <c r="B28" s="2" t="s">
        <v>59</v>
      </c>
      <c r="C28" s="3"/>
      <c r="D28" s="134"/>
      <c r="E28" s="3">
        <v>123474</v>
      </c>
      <c r="F28" s="134"/>
      <c r="G28" s="134"/>
      <c r="H28" s="134"/>
      <c r="I28" s="134"/>
      <c r="J28" s="134"/>
      <c r="K28" s="134"/>
      <c r="L28" s="134"/>
      <c r="M28" s="134"/>
      <c r="N28" s="134"/>
    </row>
    <row r="29" spans="1:14" x14ac:dyDescent="0.25">
      <c r="A29" s="10"/>
      <c r="B29" s="2" t="s">
        <v>60</v>
      </c>
      <c r="C29" s="3"/>
      <c r="D29" s="134"/>
      <c r="E29" s="3">
        <v>213357</v>
      </c>
      <c r="F29" s="134"/>
      <c r="G29" s="134"/>
      <c r="H29" s="134"/>
      <c r="I29" s="134"/>
      <c r="J29" s="134"/>
      <c r="K29" s="134"/>
      <c r="L29" s="134"/>
      <c r="M29" s="134"/>
      <c r="N29" s="134"/>
    </row>
    <row r="30" spans="1:14" x14ac:dyDescent="0.25">
      <c r="A30" s="10"/>
      <c r="B30" s="2" t="s">
        <v>61</v>
      </c>
      <c r="C30" s="3"/>
      <c r="D30" s="134"/>
      <c r="E30" s="3">
        <v>64060</v>
      </c>
      <c r="F30" s="134"/>
      <c r="G30" s="134"/>
      <c r="H30" s="134"/>
      <c r="I30" s="134"/>
      <c r="J30" s="134"/>
      <c r="K30" s="134"/>
      <c r="L30" s="134"/>
      <c r="M30" s="134"/>
      <c r="N30" s="134"/>
    </row>
    <row r="31" spans="1:14" x14ac:dyDescent="0.25">
      <c r="A31" s="10"/>
      <c r="B31" s="2" t="s">
        <v>62</v>
      </c>
      <c r="C31" s="3"/>
      <c r="D31" s="134"/>
      <c r="E31" s="3">
        <v>906827</v>
      </c>
      <c r="F31" s="134"/>
      <c r="G31" s="134"/>
      <c r="H31" s="134"/>
      <c r="I31" s="134"/>
      <c r="J31" s="134"/>
      <c r="K31" s="134"/>
      <c r="L31" s="134"/>
      <c r="M31" s="134"/>
      <c r="N31" s="134"/>
    </row>
    <row r="32" spans="1:14" x14ac:dyDescent="0.25">
      <c r="A32" s="10"/>
      <c r="B32" s="2" t="s">
        <v>63</v>
      </c>
      <c r="C32" s="3"/>
      <c r="D32" s="134"/>
      <c r="E32" s="3">
        <v>167550</v>
      </c>
      <c r="F32" s="134"/>
      <c r="G32" s="134"/>
      <c r="H32" s="134"/>
      <c r="I32" s="134"/>
      <c r="J32" s="134"/>
      <c r="K32" s="134"/>
      <c r="L32" s="134"/>
      <c r="M32" s="134"/>
      <c r="N32" s="134"/>
    </row>
    <row r="33" spans="1:14" x14ac:dyDescent="0.25">
      <c r="A33" s="10"/>
      <c r="B33" s="2" t="s">
        <v>64</v>
      </c>
      <c r="C33" s="3"/>
      <c r="D33" s="134"/>
      <c r="E33" s="3">
        <v>693817</v>
      </c>
      <c r="F33" s="134"/>
      <c r="G33" s="134"/>
      <c r="H33" s="134"/>
      <c r="I33" s="134"/>
      <c r="J33" s="134"/>
      <c r="K33" s="134"/>
      <c r="L33" s="134"/>
      <c r="M33" s="134"/>
      <c r="N33" s="134"/>
    </row>
    <row r="34" spans="1:14" x14ac:dyDescent="0.25">
      <c r="A34" s="10"/>
      <c r="B34" s="2" t="s">
        <v>65</v>
      </c>
      <c r="C34" s="3"/>
      <c r="D34" s="134"/>
      <c r="E34" s="3">
        <v>283442</v>
      </c>
      <c r="F34" s="134"/>
      <c r="G34" s="134"/>
      <c r="H34" s="134"/>
      <c r="I34" s="134"/>
      <c r="J34" s="134"/>
      <c r="K34" s="134"/>
      <c r="L34" s="134"/>
      <c r="M34" s="134"/>
      <c r="N34" s="134"/>
    </row>
    <row r="35" spans="1:14" x14ac:dyDescent="0.25">
      <c r="A35" s="10"/>
      <c r="B35" s="2" t="s">
        <v>66</v>
      </c>
      <c r="C35" s="3"/>
      <c r="D35" s="134"/>
      <c r="E35" s="3">
        <v>159298</v>
      </c>
      <c r="F35" s="134"/>
      <c r="G35" s="134"/>
      <c r="H35" s="134"/>
      <c r="I35" s="134"/>
      <c r="J35" s="134"/>
      <c r="K35" s="134"/>
      <c r="L35" s="134"/>
      <c r="M35" s="134"/>
      <c r="N35" s="134"/>
    </row>
    <row r="36" spans="1:14" x14ac:dyDescent="0.25">
      <c r="A36" s="10"/>
      <c r="B36" s="2" t="s">
        <v>67</v>
      </c>
      <c r="C36" s="3"/>
      <c r="D36" s="134"/>
      <c r="E36" s="3">
        <v>51287</v>
      </c>
      <c r="F36" s="134"/>
      <c r="G36" s="134"/>
      <c r="H36" s="134"/>
      <c r="I36" s="134"/>
      <c r="J36" s="134"/>
      <c r="K36" s="134"/>
      <c r="L36" s="134"/>
      <c r="M36" s="134"/>
      <c r="N36" s="134"/>
    </row>
    <row r="37" spans="1:14" x14ac:dyDescent="0.25">
      <c r="A37" s="10"/>
      <c r="B37" s="2" t="s">
        <v>68</v>
      </c>
      <c r="C37" s="3"/>
      <c r="D37" s="134"/>
      <c r="E37" s="3">
        <v>93364</v>
      </c>
      <c r="F37" s="134"/>
      <c r="G37" s="134"/>
      <c r="H37" s="134"/>
      <c r="I37" s="134"/>
      <c r="J37" s="134"/>
      <c r="K37" s="134"/>
      <c r="L37" s="134"/>
      <c r="M37" s="134"/>
      <c r="N37" s="134"/>
    </row>
    <row r="38" spans="1:14" s="87" customFormat="1" x14ac:dyDescent="0.25">
      <c r="A38" s="10"/>
      <c r="B38" s="2" t="s">
        <v>69</v>
      </c>
      <c r="C38" s="3"/>
      <c r="D38" s="134"/>
      <c r="E38" s="3">
        <v>61824</v>
      </c>
      <c r="F38" s="134"/>
      <c r="G38" s="134"/>
      <c r="H38" s="134"/>
      <c r="I38" s="134"/>
      <c r="J38" s="134"/>
      <c r="K38" s="134"/>
      <c r="L38" s="134"/>
      <c r="M38" s="134"/>
      <c r="N38" s="134"/>
    </row>
    <row r="39" spans="1:14" x14ac:dyDescent="0.25">
      <c r="A39" s="10"/>
      <c r="B39" s="2" t="s">
        <v>70</v>
      </c>
      <c r="C39" s="3"/>
      <c r="D39" s="134"/>
      <c r="E39" s="3">
        <v>372702</v>
      </c>
      <c r="F39" s="134"/>
      <c r="G39" s="134"/>
      <c r="H39" s="134"/>
      <c r="I39" s="134"/>
      <c r="J39" s="134"/>
      <c r="K39" s="134"/>
      <c r="L39" s="134"/>
      <c r="M39" s="134"/>
      <c r="N39" s="134"/>
    </row>
    <row r="40" spans="1:14" s="87" customFormat="1" x14ac:dyDescent="0.25">
      <c r="A40" s="72"/>
      <c r="B40" s="68" t="s">
        <v>0</v>
      </c>
      <c r="C40" s="4"/>
      <c r="D40" s="135"/>
      <c r="E40" s="4">
        <v>78560968</v>
      </c>
      <c r="F40" s="135"/>
      <c r="G40" s="135"/>
      <c r="H40" s="135"/>
      <c r="I40" s="135"/>
      <c r="J40" s="135"/>
      <c r="K40" s="135"/>
      <c r="L40" s="135"/>
      <c r="M40" s="135"/>
      <c r="N40" s="135"/>
    </row>
    <row r="41" spans="1:14" ht="23.1" customHeight="1" x14ac:dyDescent="0.25">
      <c r="A41" s="228"/>
      <c r="B41" s="229"/>
      <c r="C41" s="229"/>
      <c r="D41" s="229"/>
      <c r="E41" s="229"/>
      <c r="F41" s="229"/>
      <c r="G41" s="229"/>
      <c r="H41" s="229"/>
      <c r="I41" s="229"/>
      <c r="J41" s="229"/>
      <c r="K41" s="229"/>
      <c r="L41" s="229"/>
      <c r="M41" s="229"/>
      <c r="N41" s="230"/>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90" zoomScaleNormal="90" workbookViewId="0">
      <pane xSplit="2" ySplit="2" topLeftCell="C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44.42578125" style="88" customWidth="1"/>
    <col min="3" max="3" width="11.42578125" style="82" hidden="1" customWidth="1"/>
    <col min="4" max="4" width="11.28515625" style="82" hidden="1" customWidth="1"/>
    <col min="5" max="5" width="12.28515625" style="82" customWidth="1"/>
    <col min="6" max="16384" width="9.140625" style="82"/>
  </cols>
  <sheetData>
    <row r="1" spans="1:14" ht="29.1" customHeight="1" x14ac:dyDescent="0.25">
      <c r="A1" s="207" t="s">
        <v>188</v>
      </c>
      <c r="B1" s="208"/>
      <c r="C1" s="208"/>
      <c r="D1" s="208"/>
      <c r="E1" s="208"/>
      <c r="F1" s="208"/>
      <c r="G1" s="208"/>
      <c r="H1" s="208"/>
      <c r="I1" s="208"/>
      <c r="J1" s="208"/>
      <c r="K1" s="208"/>
      <c r="L1" s="208"/>
      <c r="M1" s="208"/>
      <c r="N1" s="209"/>
    </row>
    <row r="2" spans="1:14" x14ac:dyDescent="0.25">
      <c r="A2" s="227" t="s">
        <v>3</v>
      </c>
      <c r="B2" s="227"/>
      <c r="C2" s="66">
        <v>44562</v>
      </c>
      <c r="D2" s="66">
        <v>44593</v>
      </c>
      <c r="E2" s="66">
        <v>44621</v>
      </c>
      <c r="F2" s="66">
        <v>44652</v>
      </c>
      <c r="G2" s="66">
        <v>44682</v>
      </c>
      <c r="H2" s="66">
        <v>44713</v>
      </c>
      <c r="I2" s="66">
        <v>44743</v>
      </c>
      <c r="J2" s="66">
        <v>44774</v>
      </c>
      <c r="K2" s="66">
        <v>44805</v>
      </c>
      <c r="L2" s="66">
        <v>44835</v>
      </c>
      <c r="M2" s="66">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c r="D4" s="177"/>
      <c r="E4" s="18">
        <v>197959054</v>
      </c>
      <c r="F4" s="140"/>
      <c r="G4" s="140"/>
      <c r="H4" s="140"/>
      <c r="I4" s="140"/>
      <c r="J4" s="140"/>
      <c r="K4" s="140"/>
      <c r="L4" s="140"/>
      <c r="M4" s="140"/>
      <c r="N4" s="140"/>
    </row>
    <row r="5" spans="1:14" x14ac:dyDescent="0.25">
      <c r="A5" s="10"/>
      <c r="B5" s="2" t="s">
        <v>36</v>
      </c>
      <c r="C5" s="3"/>
      <c r="D5" s="176"/>
      <c r="E5" s="3">
        <v>2543833</v>
      </c>
      <c r="F5" s="134"/>
      <c r="G5" s="134"/>
      <c r="H5" s="134"/>
      <c r="I5" s="134"/>
      <c r="J5" s="134"/>
      <c r="K5" s="134"/>
      <c r="L5" s="134"/>
      <c r="M5" s="134"/>
      <c r="N5" s="134"/>
    </row>
    <row r="6" spans="1:14" x14ac:dyDescent="0.25">
      <c r="A6" s="10"/>
      <c r="B6" s="2" t="s">
        <v>37</v>
      </c>
      <c r="C6" s="3"/>
      <c r="D6" s="176"/>
      <c r="E6" s="3">
        <v>188144127</v>
      </c>
      <c r="F6" s="134"/>
      <c r="G6" s="134"/>
      <c r="H6" s="134"/>
      <c r="I6" s="134"/>
      <c r="J6" s="134"/>
      <c r="K6" s="134"/>
      <c r="L6" s="134"/>
      <c r="M6" s="134"/>
      <c r="N6" s="134"/>
    </row>
    <row r="7" spans="1:14" x14ac:dyDescent="0.25">
      <c r="A7" s="10"/>
      <c r="B7" s="2" t="s">
        <v>38</v>
      </c>
      <c r="C7" s="3"/>
      <c r="D7" s="176"/>
      <c r="E7" s="3">
        <v>3673889</v>
      </c>
      <c r="F7" s="134"/>
      <c r="G7" s="134"/>
      <c r="H7" s="134"/>
      <c r="I7" s="134"/>
      <c r="J7" s="134"/>
      <c r="K7" s="134"/>
      <c r="L7" s="134"/>
      <c r="M7" s="134"/>
      <c r="N7" s="134"/>
    </row>
    <row r="8" spans="1:14" x14ac:dyDescent="0.25">
      <c r="A8" s="10"/>
      <c r="B8" s="2" t="s">
        <v>39</v>
      </c>
      <c r="C8" s="3"/>
      <c r="D8" s="176"/>
      <c r="E8" s="3">
        <v>1262289</v>
      </c>
      <c r="F8" s="134"/>
      <c r="G8" s="134"/>
      <c r="H8" s="134"/>
      <c r="I8" s="134"/>
      <c r="J8" s="134"/>
      <c r="K8" s="134"/>
      <c r="L8" s="134"/>
      <c r="M8" s="134"/>
      <c r="N8" s="134"/>
    </row>
    <row r="9" spans="1:14" x14ac:dyDescent="0.25">
      <c r="A9" s="10"/>
      <c r="B9" s="2" t="s">
        <v>40</v>
      </c>
      <c r="C9" s="3"/>
      <c r="D9" s="176"/>
      <c r="E9" s="3">
        <v>304994</v>
      </c>
      <c r="F9" s="134"/>
      <c r="G9" s="134"/>
      <c r="H9" s="134"/>
      <c r="I9" s="134"/>
      <c r="J9" s="134"/>
      <c r="K9" s="134"/>
      <c r="L9" s="134"/>
      <c r="M9" s="134"/>
      <c r="N9" s="134"/>
    </row>
    <row r="10" spans="1:14" x14ac:dyDescent="0.25">
      <c r="A10" s="10"/>
      <c r="B10" s="2" t="s">
        <v>41</v>
      </c>
      <c r="C10" s="3"/>
      <c r="D10" s="176"/>
      <c r="E10" s="3">
        <v>2029922</v>
      </c>
      <c r="F10" s="134"/>
      <c r="G10" s="134"/>
      <c r="H10" s="134"/>
      <c r="I10" s="134"/>
      <c r="J10" s="134"/>
      <c r="K10" s="134"/>
      <c r="L10" s="134"/>
      <c r="M10" s="134"/>
      <c r="N10" s="134"/>
    </row>
    <row r="11" spans="1:14" s="84" customFormat="1" x14ac:dyDescent="0.25">
      <c r="A11" s="85" t="s">
        <v>42</v>
      </c>
      <c r="B11" s="83"/>
      <c r="C11" s="18"/>
      <c r="D11" s="177"/>
      <c r="E11" s="18">
        <v>3701441</v>
      </c>
      <c r="F11" s="140"/>
      <c r="G11" s="140"/>
      <c r="H11" s="140"/>
      <c r="I11" s="140"/>
      <c r="J11" s="140"/>
      <c r="K11" s="140"/>
      <c r="L11" s="140"/>
      <c r="M11" s="140"/>
      <c r="N11" s="140"/>
    </row>
    <row r="12" spans="1:14" x14ac:dyDescent="0.25">
      <c r="A12" s="10"/>
      <c r="B12" s="2" t="s">
        <v>43</v>
      </c>
      <c r="C12" s="3"/>
      <c r="D12" s="176"/>
      <c r="E12" s="3">
        <v>31867</v>
      </c>
      <c r="F12" s="134"/>
      <c r="G12" s="134"/>
      <c r="H12" s="134"/>
      <c r="I12" s="134"/>
      <c r="J12" s="134"/>
      <c r="K12" s="134"/>
      <c r="L12" s="134"/>
      <c r="M12" s="134"/>
      <c r="N12" s="134"/>
    </row>
    <row r="13" spans="1:14" x14ac:dyDescent="0.25">
      <c r="A13" s="10"/>
      <c r="B13" s="2" t="s">
        <v>44</v>
      </c>
      <c r="C13" s="3"/>
      <c r="D13" s="176"/>
      <c r="E13" s="3">
        <v>818941</v>
      </c>
      <c r="F13" s="134"/>
      <c r="G13" s="134"/>
      <c r="H13" s="134"/>
      <c r="I13" s="134"/>
      <c r="J13" s="134"/>
      <c r="K13" s="134"/>
      <c r="L13" s="134"/>
      <c r="M13" s="134"/>
      <c r="N13" s="134"/>
    </row>
    <row r="14" spans="1:14" x14ac:dyDescent="0.25">
      <c r="A14" s="10"/>
      <c r="B14" s="2" t="s">
        <v>45</v>
      </c>
      <c r="C14" s="3"/>
      <c r="D14" s="176"/>
      <c r="E14" s="3">
        <v>122369</v>
      </c>
      <c r="F14" s="134"/>
      <c r="G14" s="134"/>
      <c r="H14" s="134"/>
      <c r="I14" s="134"/>
      <c r="J14" s="134"/>
      <c r="K14" s="134"/>
      <c r="L14" s="134"/>
      <c r="M14" s="134"/>
      <c r="N14" s="134"/>
    </row>
    <row r="15" spans="1:14" x14ac:dyDescent="0.25">
      <c r="A15" s="10"/>
      <c r="B15" s="2" t="s">
        <v>46</v>
      </c>
      <c r="C15" s="3"/>
      <c r="D15" s="176"/>
      <c r="E15" s="3">
        <v>206814</v>
      </c>
      <c r="F15" s="134"/>
      <c r="G15" s="134"/>
      <c r="H15" s="134"/>
      <c r="I15" s="134"/>
      <c r="J15" s="134"/>
      <c r="K15" s="134"/>
      <c r="L15" s="134"/>
      <c r="M15" s="134"/>
      <c r="N15" s="134"/>
    </row>
    <row r="16" spans="1:14" x14ac:dyDescent="0.25">
      <c r="A16" s="10"/>
      <c r="B16" s="2" t="s">
        <v>47</v>
      </c>
      <c r="C16" s="3"/>
      <c r="D16" s="176"/>
      <c r="E16" s="3">
        <v>137392</v>
      </c>
      <c r="F16" s="134"/>
      <c r="G16" s="134"/>
      <c r="H16" s="134"/>
      <c r="I16" s="134"/>
      <c r="J16" s="134"/>
      <c r="K16" s="134"/>
      <c r="L16" s="134"/>
      <c r="M16" s="134"/>
      <c r="N16" s="134"/>
    </row>
    <row r="17" spans="1:14" x14ac:dyDescent="0.25">
      <c r="A17" s="10"/>
      <c r="B17" s="2" t="s">
        <v>48</v>
      </c>
      <c r="C17" s="3"/>
      <c r="D17" s="176"/>
      <c r="E17" s="3">
        <v>67099</v>
      </c>
      <c r="F17" s="134"/>
      <c r="G17" s="134"/>
      <c r="H17" s="134"/>
      <c r="I17" s="134"/>
      <c r="J17" s="134"/>
      <c r="K17" s="134"/>
      <c r="L17" s="134"/>
      <c r="M17" s="134"/>
      <c r="N17" s="134"/>
    </row>
    <row r="18" spans="1:14" x14ac:dyDescent="0.25">
      <c r="A18" s="10"/>
      <c r="B18" s="2" t="s">
        <v>49</v>
      </c>
      <c r="C18" s="3"/>
      <c r="D18" s="176"/>
      <c r="E18" s="3">
        <v>98377</v>
      </c>
      <c r="F18" s="134"/>
      <c r="G18" s="134"/>
      <c r="H18" s="134"/>
      <c r="I18" s="134"/>
      <c r="J18" s="134"/>
      <c r="K18" s="134"/>
      <c r="L18" s="134"/>
      <c r="M18" s="134"/>
      <c r="N18" s="134"/>
    </row>
    <row r="19" spans="1:14" x14ac:dyDescent="0.25">
      <c r="A19" s="10"/>
      <c r="B19" s="2" t="s">
        <v>50</v>
      </c>
      <c r="C19" s="3"/>
      <c r="D19" s="176"/>
      <c r="E19" s="3">
        <v>231607</v>
      </c>
      <c r="F19" s="134"/>
      <c r="G19" s="134"/>
      <c r="H19" s="134"/>
      <c r="I19" s="134"/>
      <c r="J19" s="134"/>
      <c r="K19" s="134"/>
      <c r="L19" s="134"/>
      <c r="M19" s="134"/>
      <c r="N19" s="134"/>
    </row>
    <row r="20" spans="1:14" x14ac:dyDescent="0.25">
      <c r="A20" s="10"/>
      <c r="B20" s="2" t="s">
        <v>51</v>
      </c>
      <c r="C20" s="3"/>
      <c r="D20" s="176"/>
      <c r="E20" s="3">
        <v>21572</v>
      </c>
      <c r="F20" s="134"/>
      <c r="G20" s="134"/>
      <c r="H20" s="134"/>
      <c r="I20" s="134"/>
      <c r="J20" s="134"/>
      <c r="K20" s="134"/>
      <c r="L20" s="134"/>
      <c r="M20" s="134"/>
      <c r="N20" s="134"/>
    </row>
    <row r="21" spans="1:14" x14ac:dyDescent="0.25">
      <c r="A21" s="10"/>
      <c r="B21" s="2" t="s">
        <v>52</v>
      </c>
      <c r="C21" s="3"/>
      <c r="D21" s="176"/>
      <c r="E21" s="3">
        <v>264544</v>
      </c>
      <c r="F21" s="134"/>
      <c r="G21" s="134"/>
      <c r="H21" s="134"/>
      <c r="I21" s="134"/>
      <c r="J21" s="134"/>
      <c r="K21" s="134"/>
      <c r="L21" s="134"/>
      <c r="M21" s="134"/>
      <c r="N21" s="134"/>
    </row>
    <row r="22" spans="1:14" x14ac:dyDescent="0.25">
      <c r="A22" s="10"/>
      <c r="B22" s="2" t="s">
        <v>53</v>
      </c>
      <c r="C22" s="3"/>
      <c r="D22" s="176"/>
      <c r="E22" s="3">
        <v>184870</v>
      </c>
      <c r="F22" s="134"/>
      <c r="G22" s="134"/>
      <c r="H22" s="134"/>
      <c r="I22" s="134"/>
      <c r="J22" s="134"/>
      <c r="K22" s="134"/>
      <c r="L22" s="134"/>
      <c r="M22" s="134"/>
      <c r="N22" s="134"/>
    </row>
    <row r="23" spans="1:14" x14ac:dyDescent="0.25">
      <c r="A23" s="10"/>
      <c r="B23" s="2" t="s">
        <v>54</v>
      </c>
      <c r="C23" s="3"/>
      <c r="D23" s="176"/>
      <c r="E23" s="3">
        <v>29644</v>
      </c>
      <c r="F23" s="134"/>
      <c r="G23" s="134"/>
      <c r="H23" s="134"/>
      <c r="I23" s="134"/>
      <c r="J23" s="134"/>
      <c r="K23" s="134"/>
      <c r="L23" s="134"/>
      <c r="M23" s="134"/>
      <c r="N23" s="134"/>
    </row>
    <row r="24" spans="1:14" x14ac:dyDescent="0.25">
      <c r="A24" s="10"/>
      <c r="B24" s="2" t="s">
        <v>55</v>
      </c>
      <c r="C24" s="3"/>
      <c r="D24" s="176"/>
      <c r="E24" s="3">
        <v>11424</v>
      </c>
      <c r="F24" s="134"/>
      <c r="G24" s="134"/>
      <c r="H24" s="134"/>
      <c r="I24" s="134"/>
      <c r="J24" s="134"/>
      <c r="K24" s="134"/>
      <c r="L24" s="134"/>
      <c r="M24" s="134"/>
      <c r="N24" s="134"/>
    </row>
    <row r="25" spans="1:14" x14ac:dyDescent="0.25">
      <c r="A25" s="10"/>
      <c r="B25" s="2" t="s">
        <v>56</v>
      </c>
      <c r="C25" s="3"/>
      <c r="D25" s="176"/>
      <c r="E25" s="3">
        <v>524779</v>
      </c>
      <c r="F25" s="134"/>
      <c r="G25" s="134"/>
      <c r="H25" s="134"/>
      <c r="I25" s="134"/>
      <c r="J25" s="134"/>
      <c r="K25" s="134"/>
      <c r="L25" s="134"/>
      <c r="M25" s="134"/>
      <c r="N25" s="134"/>
    </row>
    <row r="26" spans="1:14" x14ac:dyDescent="0.25">
      <c r="A26" s="10"/>
      <c r="B26" s="2" t="s">
        <v>57</v>
      </c>
      <c r="C26" s="3"/>
      <c r="D26" s="176"/>
      <c r="E26" s="3">
        <v>66365</v>
      </c>
      <c r="F26" s="134"/>
      <c r="G26" s="134"/>
      <c r="H26" s="134"/>
      <c r="I26" s="134"/>
      <c r="J26" s="134"/>
      <c r="K26" s="134"/>
      <c r="L26" s="134"/>
      <c r="M26" s="134"/>
      <c r="N26" s="134"/>
    </row>
    <row r="27" spans="1:14" x14ac:dyDescent="0.25">
      <c r="A27" s="10"/>
      <c r="B27" s="2" t="s">
        <v>58</v>
      </c>
      <c r="C27" s="3"/>
      <c r="D27" s="176"/>
      <c r="E27" s="3">
        <v>205870</v>
      </c>
      <c r="F27" s="134"/>
      <c r="G27" s="134"/>
      <c r="H27" s="134"/>
      <c r="I27" s="134"/>
      <c r="J27" s="134"/>
      <c r="K27" s="134"/>
      <c r="L27" s="134"/>
      <c r="M27" s="134"/>
      <c r="N27" s="134"/>
    </row>
    <row r="28" spans="1:14" x14ac:dyDescent="0.25">
      <c r="A28" s="10"/>
      <c r="B28" s="2" t="s">
        <v>59</v>
      </c>
      <c r="C28" s="3"/>
      <c r="D28" s="176"/>
      <c r="E28" s="3">
        <v>7090</v>
      </c>
      <c r="F28" s="134"/>
      <c r="G28" s="134"/>
      <c r="H28" s="134"/>
      <c r="I28" s="134"/>
      <c r="J28" s="134"/>
      <c r="K28" s="134"/>
      <c r="L28" s="134"/>
      <c r="M28" s="134"/>
      <c r="N28" s="134"/>
    </row>
    <row r="29" spans="1:14" x14ac:dyDescent="0.25">
      <c r="A29" s="10"/>
      <c r="B29" s="2" t="s">
        <v>60</v>
      </c>
      <c r="C29" s="3"/>
      <c r="D29" s="176"/>
      <c r="E29" s="3">
        <v>27443</v>
      </c>
      <c r="F29" s="134"/>
      <c r="G29" s="134"/>
      <c r="H29" s="134"/>
      <c r="I29" s="134"/>
      <c r="J29" s="134"/>
      <c r="K29" s="134"/>
      <c r="L29" s="134"/>
      <c r="M29" s="134"/>
      <c r="N29" s="134"/>
    </row>
    <row r="30" spans="1:14" x14ac:dyDescent="0.25">
      <c r="A30" s="10"/>
      <c r="B30" s="2" t="s">
        <v>61</v>
      </c>
      <c r="C30" s="3"/>
      <c r="D30" s="176"/>
      <c r="E30" s="3">
        <v>5797</v>
      </c>
      <c r="F30" s="134"/>
      <c r="G30" s="134"/>
      <c r="H30" s="134"/>
      <c r="I30" s="134"/>
      <c r="J30" s="134"/>
      <c r="K30" s="134"/>
      <c r="L30" s="134"/>
      <c r="M30" s="134"/>
      <c r="N30" s="134"/>
    </row>
    <row r="31" spans="1:14" x14ac:dyDescent="0.25">
      <c r="A31" s="10"/>
      <c r="B31" s="2" t="s">
        <v>62</v>
      </c>
      <c r="C31" s="3"/>
      <c r="D31" s="176"/>
      <c r="E31" s="3">
        <v>183052</v>
      </c>
      <c r="F31" s="134"/>
      <c r="G31" s="134"/>
      <c r="H31" s="134"/>
      <c r="I31" s="134"/>
      <c r="J31" s="134"/>
      <c r="K31" s="134"/>
      <c r="L31" s="134"/>
      <c r="M31" s="134"/>
      <c r="N31" s="134"/>
    </row>
    <row r="32" spans="1:14" x14ac:dyDescent="0.25">
      <c r="A32" s="10"/>
      <c r="B32" s="2" t="s">
        <v>63</v>
      </c>
      <c r="C32" s="3"/>
      <c r="D32" s="176"/>
      <c r="E32" s="3">
        <v>15623</v>
      </c>
      <c r="F32" s="134"/>
      <c r="G32" s="134"/>
      <c r="H32" s="134"/>
      <c r="I32" s="134"/>
      <c r="J32" s="134"/>
      <c r="K32" s="134"/>
      <c r="L32" s="134"/>
      <c r="M32" s="134"/>
      <c r="N32" s="134"/>
    </row>
    <row r="33" spans="1:14" x14ac:dyDescent="0.25">
      <c r="A33" s="10"/>
      <c r="B33" s="2" t="s">
        <v>64</v>
      </c>
      <c r="C33" s="3"/>
      <c r="D33" s="176"/>
      <c r="E33" s="3">
        <v>324398</v>
      </c>
      <c r="F33" s="134"/>
      <c r="G33" s="134"/>
      <c r="H33" s="134"/>
      <c r="I33" s="134"/>
      <c r="J33" s="134"/>
      <c r="K33" s="134"/>
      <c r="L33" s="134"/>
      <c r="M33" s="134"/>
      <c r="N33" s="134"/>
    </row>
    <row r="34" spans="1:14" x14ac:dyDescent="0.25">
      <c r="A34" s="10"/>
      <c r="B34" s="2" t="s">
        <v>65</v>
      </c>
      <c r="C34" s="3"/>
      <c r="D34" s="176"/>
      <c r="E34" s="3">
        <v>25802</v>
      </c>
      <c r="F34" s="134"/>
      <c r="G34" s="134"/>
      <c r="H34" s="134"/>
      <c r="I34" s="134"/>
      <c r="J34" s="134"/>
      <c r="K34" s="134"/>
      <c r="L34" s="134"/>
      <c r="M34" s="134"/>
      <c r="N34" s="134"/>
    </row>
    <row r="35" spans="1:14" x14ac:dyDescent="0.25">
      <c r="A35" s="10"/>
      <c r="B35" s="2" t="s">
        <v>66</v>
      </c>
      <c r="C35" s="3"/>
      <c r="D35" s="176"/>
      <c r="E35" s="3">
        <v>30079</v>
      </c>
      <c r="F35" s="134"/>
      <c r="G35" s="134"/>
      <c r="H35" s="134"/>
      <c r="I35" s="134"/>
      <c r="J35" s="134"/>
      <c r="K35" s="134"/>
      <c r="L35" s="134"/>
      <c r="M35" s="134"/>
      <c r="N35" s="134"/>
    </row>
    <row r="36" spans="1:14" x14ac:dyDescent="0.25">
      <c r="A36" s="10"/>
      <c r="B36" s="2" t="s">
        <v>67</v>
      </c>
      <c r="C36" s="3"/>
      <c r="D36" s="176"/>
      <c r="E36" s="3">
        <v>4535</v>
      </c>
      <c r="F36" s="134"/>
      <c r="G36" s="134"/>
      <c r="H36" s="134"/>
      <c r="I36" s="134"/>
      <c r="J36" s="134"/>
      <c r="K36" s="134"/>
      <c r="L36" s="134"/>
      <c r="M36" s="134"/>
      <c r="N36" s="134"/>
    </row>
    <row r="37" spans="1:14" x14ac:dyDescent="0.25">
      <c r="A37" s="10"/>
      <c r="B37" s="2" t="s">
        <v>68</v>
      </c>
      <c r="C37" s="3"/>
      <c r="D37" s="176"/>
      <c r="E37" s="3">
        <v>13040</v>
      </c>
      <c r="F37" s="134"/>
      <c r="G37" s="134"/>
      <c r="H37" s="134"/>
      <c r="I37" s="134"/>
      <c r="J37" s="134"/>
      <c r="K37" s="134"/>
      <c r="L37" s="134"/>
      <c r="M37" s="134"/>
      <c r="N37" s="134"/>
    </row>
    <row r="38" spans="1:14" s="87" customFormat="1" x14ac:dyDescent="0.25">
      <c r="A38" s="10"/>
      <c r="B38" s="2" t="s">
        <v>69</v>
      </c>
      <c r="C38" s="3"/>
      <c r="D38" s="176"/>
      <c r="E38" s="3">
        <v>10979</v>
      </c>
      <c r="F38" s="134"/>
      <c r="G38" s="134"/>
      <c r="H38" s="134"/>
      <c r="I38" s="134"/>
      <c r="J38" s="134"/>
      <c r="K38" s="134"/>
      <c r="L38" s="134"/>
      <c r="M38" s="134"/>
      <c r="N38" s="134"/>
    </row>
    <row r="39" spans="1:14" x14ac:dyDescent="0.25">
      <c r="A39" s="10"/>
      <c r="B39" s="2" t="s">
        <v>70</v>
      </c>
      <c r="C39" s="3"/>
      <c r="D39" s="176"/>
      <c r="E39" s="3">
        <v>30069</v>
      </c>
      <c r="F39" s="134"/>
      <c r="G39" s="134"/>
      <c r="H39" s="134"/>
      <c r="I39" s="134"/>
      <c r="J39" s="134"/>
      <c r="K39" s="134"/>
      <c r="L39" s="134"/>
      <c r="M39" s="134"/>
      <c r="N39" s="134"/>
    </row>
    <row r="40" spans="1:14" s="84" customFormat="1" x14ac:dyDescent="0.25">
      <c r="A40" s="85" t="s">
        <v>106</v>
      </c>
      <c r="B40" s="83"/>
      <c r="C40" s="18"/>
      <c r="D40" s="177"/>
      <c r="E40" s="18">
        <v>59785368</v>
      </c>
      <c r="F40" s="140"/>
      <c r="G40" s="140"/>
      <c r="H40" s="140"/>
      <c r="I40" s="140"/>
      <c r="J40" s="140"/>
      <c r="K40" s="140"/>
      <c r="L40" s="140"/>
      <c r="M40" s="140"/>
      <c r="N40" s="140"/>
    </row>
    <row r="41" spans="1:14" s="87" customFormat="1" x14ac:dyDescent="0.25">
      <c r="A41" s="11"/>
      <c r="B41" s="5" t="s">
        <v>0</v>
      </c>
      <c r="C41" s="18"/>
      <c r="D41" s="197"/>
      <c r="E41" s="18">
        <v>261445863</v>
      </c>
      <c r="F41" s="135"/>
      <c r="G41" s="135"/>
      <c r="H41" s="135"/>
      <c r="I41" s="135"/>
      <c r="J41" s="135"/>
      <c r="K41" s="135"/>
      <c r="L41" s="135"/>
      <c r="M41" s="135"/>
      <c r="N41" s="135"/>
    </row>
    <row r="42" spans="1:14" ht="23.1" customHeight="1" x14ac:dyDescent="0.25">
      <c r="A42" s="223"/>
      <c r="B42" s="224"/>
      <c r="C42" s="224"/>
      <c r="D42" s="224"/>
      <c r="E42" s="224"/>
      <c r="F42" s="224"/>
      <c r="G42" s="224"/>
      <c r="H42" s="224"/>
      <c r="I42" s="224"/>
      <c r="J42" s="224"/>
      <c r="K42" s="224"/>
      <c r="L42" s="224"/>
      <c r="M42" s="224"/>
      <c r="N42" s="225"/>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4" sqref="C14"/>
    </sheetView>
  </sheetViews>
  <sheetFormatPr defaultColWidth="8.85546875" defaultRowHeight="15" x14ac:dyDescent="0.25"/>
  <cols>
    <col min="1" max="1" width="4.28515625" style="52" customWidth="1"/>
    <col min="2" max="2" width="3.7109375" style="78" customWidth="1"/>
    <col min="3" max="3" width="49.7109375" customWidth="1"/>
    <col min="4" max="4" width="5" customWidth="1"/>
    <col min="5" max="5" width="49.7109375" customWidth="1"/>
  </cols>
  <sheetData>
    <row r="10" spans="1:5" s="54" customFormat="1" ht="26.25" x14ac:dyDescent="0.4">
      <c r="A10" s="79"/>
      <c r="B10" s="77"/>
      <c r="C10" s="55" t="s">
        <v>6</v>
      </c>
      <c r="E10" s="56" t="s">
        <v>21</v>
      </c>
    </row>
    <row r="11" spans="1:5" x14ac:dyDescent="0.25">
      <c r="C11" s="17"/>
      <c r="D11" s="17"/>
      <c r="E11" s="17"/>
    </row>
    <row r="12" spans="1:5" ht="96" x14ac:dyDescent="0.25">
      <c r="C12" s="16" t="s">
        <v>29</v>
      </c>
      <c r="D12" s="24"/>
      <c r="E12" s="23" t="s">
        <v>193</v>
      </c>
    </row>
    <row r="13" spans="1:5" x14ac:dyDescent="0.25">
      <c r="C13" s="25"/>
      <c r="D13" s="24"/>
      <c r="E13" s="23"/>
    </row>
    <row r="14" spans="1:5" ht="82.5" customHeight="1" x14ac:dyDescent="0.25">
      <c r="C14" s="16" t="s">
        <v>111</v>
      </c>
      <c r="D14" s="24"/>
      <c r="E14" s="57" t="s">
        <v>194</v>
      </c>
    </row>
    <row r="15" spans="1:5" x14ac:dyDescent="0.25">
      <c r="C15" s="26"/>
      <c r="D15" s="24"/>
      <c r="E15" s="23"/>
    </row>
    <row r="16" spans="1:5" ht="36" x14ac:dyDescent="0.25">
      <c r="C16" s="27" t="s">
        <v>30</v>
      </c>
      <c r="D16" s="28"/>
      <c r="E16" s="23" t="s">
        <v>31</v>
      </c>
    </row>
    <row r="17" spans="3:5" x14ac:dyDescent="0.25">
      <c r="C17" s="203"/>
      <c r="D17" s="203"/>
      <c r="E17" s="203"/>
    </row>
    <row r="18" spans="3:5" ht="24" x14ac:dyDescent="0.25">
      <c r="C18" s="29" t="s">
        <v>22</v>
      </c>
      <c r="D18" s="29"/>
      <c r="E18" s="30" t="s">
        <v>23</v>
      </c>
    </row>
    <row r="19" spans="3:5" x14ac:dyDescent="0.25">
      <c r="C19" s="27"/>
      <c r="D19" s="27"/>
      <c r="E19" s="31"/>
    </row>
    <row r="20" spans="3:5" x14ac:dyDescent="0.25">
      <c r="C20" s="27" t="s">
        <v>4</v>
      </c>
      <c r="D20" s="27"/>
      <c r="E20" s="31" t="s">
        <v>24</v>
      </c>
    </row>
    <row r="21" spans="3:5" x14ac:dyDescent="0.25">
      <c r="C21" s="27" t="s">
        <v>28</v>
      </c>
      <c r="D21" s="27"/>
      <c r="E21" s="31" t="s">
        <v>113</v>
      </c>
    </row>
    <row r="22" spans="3:5" x14ac:dyDescent="0.25">
      <c r="C22" s="27" t="s">
        <v>25</v>
      </c>
      <c r="D22" s="27"/>
      <c r="E22" s="31" t="s">
        <v>25</v>
      </c>
    </row>
    <row r="23" spans="3:5" x14ac:dyDescent="0.25">
      <c r="C23" s="27" t="s">
        <v>26</v>
      </c>
      <c r="D23" s="27"/>
      <c r="E23" s="31" t="s">
        <v>27</v>
      </c>
    </row>
    <row r="24" spans="3:5" x14ac:dyDescent="0.25">
      <c r="C24" s="27"/>
      <c r="D24" s="27"/>
      <c r="E24" s="31"/>
    </row>
    <row r="25" spans="3:5" x14ac:dyDescent="0.25">
      <c r="C25" s="27" t="s">
        <v>5</v>
      </c>
      <c r="D25" s="27"/>
      <c r="E25" s="31" t="s">
        <v>5</v>
      </c>
    </row>
    <row r="26" spans="3:5" x14ac:dyDescent="0.25">
      <c r="C26" s="28"/>
      <c r="D26" s="28"/>
      <c r="E26" s="28"/>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90" zoomScaleNormal="90" workbookViewId="0">
      <pane xSplit="2" ySplit="2" topLeftCell="C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44.42578125" style="88" customWidth="1"/>
    <col min="3" max="3" width="10.85546875" style="82" hidden="1" customWidth="1"/>
    <col min="4" max="4" width="0" style="82" hidden="1" customWidth="1"/>
    <col min="5" max="5" width="13.28515625" style="82" bestFit="1" customWidth="1"/>
    <col min="6" max="6" width="9.140625" style="82" customWidth="1"/>
    <col min="7" max="16384" width="9.140625" style="82"/>
  </cols>
  <sheetData>
    <row r="1" spans="1:14" ht="29.1" customHeight="1" x14ac:dyDescent="0.25">
      <c r="A1" s="207" t="s">
        <v>189</v>
      </c>
      <c r="B1" s="208"/>
      <c r="C1" s="208"/>
      <c r="D1" s="208"/>
      <c r="E1" s="208"/>
      <c r="F1" s="208"/>
      <c r="G1" s="208"/>
      <c r="H1" s="208"/>
      <c r="I1" s="208"/>
      <c r="J1" s="208"/>
      <c r="K1" s="208"/>
      <c r="L1" s="208"/>
      <c r="M1" s="208"/>
      <c r="N1" s="209"/>
    </row>
    <row r="2" spans="1:14" x14ac:dyDescent="0.25">
      <c r="A2" s="227" t="s">
        <v>3</v>
      </c>
      <c r="B2" s="227"/>
      <c r="C2" s="66">
        <v>44562</v>
      </c>
      <c r="D2" s="66">
        <v>44593</v>
      </c>
      <c r="E2" s="66">
        <v>44621</v>
      </c>
      <c r="F2" s="66">
        <v>44652</v>
      </c>
      <c r="G2" s="66">
        <v>44682</v>
      </c>
      <c r="H2" s="66">
        <v>44713</v>
      </c>
      <c r="I2" s="66">
        <v>44743</v>
      </c>
      <c r="J2" s="66">
        <v>44774</v>
      </c>
      <c r="K2" s="66">
        <v>44805</v>
      </c>
      <c r="L2" s="66">
        <v>44835</v>
      </c>
      <c r="M2" s="66">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c r="D4" s="140"/>
      <c r="E4" s="18">
        <v>478809079</v>
      </c>
      <c r="F4" s="140"/>
      <c r="G4" s="140"/>
      <c r="H4" s="140"/>
      <c r="I4" s="140"/>
      <c r="J4" s="140"/>
      <c r="K4" s="140"/>
      <c r="L4" s="140"/>
      <c r="M4" s="140"/>
      <c r="N4" s="140"/>
    </row>
    <row r="5" spans="1:14" x14ac:dyDescent="0.25">
      <c r="A5" s="10"/>
      <c r="B5" s="2" t="s">
        <v>36</v>
      </c>
      <c r="C5" s="3"/>
      <c r="D5" s="134"/>
      <c r="E5" s="3">
        <v>45323632</v>
      </c>
      <c r="F5" s="134"/>
      <c r="G5" s="134"/>
      <c r="H5" s="134"/>
      <c r="I5" s="134"/>
      <c r="J5" s="134"/>
      <c r="K5" s="134"/>
      <c r="L5" s="134"/>
      <c r="M5" s="134"/>
      <c r="N5" s="134"/>
    </row>
    <row r="6" spans="1:14" x14ac:dyDescent="0.25">
      <c r="A6" s="10"/>
      <c r="B6" s="2" t="s">
        <v>37</v>
      </c>
      <c r="C6" s="3"/>
      <c r="D6" s="134"/>
      <c r="E6" s="3">
        <v>176481957</v>
      </c>
      <c r="F6" s="134"/>
      <c r="G6" s="134"/>
      <c r="H6" s="134"/>
      <c r="I6" s="134"/>
      <c r="J6" s="134"/>
      <c r="K6" s="134"/>
      <c r="L6" s="134"/>
      <c r="M6" s="134"/>
      <c r="N6" s="134"/>
    </row>
    <row r="7" spans="1:14" x14ac:dyDescent="0.25">
      <c r="A7" s="10"/>
      <c r="B7" s="2" t="s">
        <v>38</v>
      </c>
      <c r="C7" s="3"/>
      <c r="D7" s="134"/>
      <c r="E7" s="3">
        <v>147723200</v>
      </c>
      <c r="F7" s="134"/>
      <c r="G7" s="134"/>
      <c r="H7" s="134"/>
      <c r="I7" s="134"/>
      <c r="J7" s="134"/>
      <c r="K7" s="134"/>
      <c r="L7" s="134"/>
      <c r="M7" s="134"/>
      <c r="N7" s="134"/>
    </row>
    <row r="8" spans="1:14" x14ac:dyDescent="0.25">
      <c r="A8" s="10"/>
      <c r="B8" s="2" t="s">
        <v>39</v>
      </c>
      <c r="C8" s="3"/>
      <c r="D8" s="134"/>
      <c r="E8" s="3">
        <v>43290327</v>
      </c>
      <c r="F8" s="134"/>
      <c r="G8" s="134"/>
      <c r="H8" s="134"/>
      <c r="I8" s="134"/>
      <c r="J8" s="134"/>
      <c r="K8" s="134"/>
      <c r="L8" s="134"/>
      <c r="M8" s="134"/>
      <c r="N8" s="134"/>
    </row>
    <row r="9" spans="1:14" x14ac:dyDescent="0.25">
      <c r="A9" s="10"/>
      <c r="B9" s="2" t="s">
        <v>40</v>
      </c>
      <c r="C9" s="3"/>
      <c r="D9" s="134"/>
      <c r="E9" s="3">
        <v>8047834</v>
      </c>
      <c r="F9" s="134"/>
      <c r="G9" s="134"/>
      <c r="H9" s="134"/>
      <c r="I9" s="134"/>
      <c r="J9" s="134"/>
      <c r="K9" s="134"/>
      <c r="L9" s="134"/>
      <c r="M9" s="134"/>
      <c r="N9" s="134"/>
    </row>
    <row r="10" spans="1:14" x14ac:dyDescent="0.25">
      <c r="A10" s="10"/>
      <c r="B10" s="2" t="s">
        <v>41</v>
      </c>
      <c r="C10" s="3"/>
      <c r="D10" s="134"/>
      <c r="E10" s="3">
        <v>57942129</v>
      </c>
      <c r="F10" s="134"/>
      <c r="G10" s="134"/>
      <c r="H10" s="134"/>
      <c r="I10" s="134"/>
      <c r="J10" s="134"/>
      <c r="K10" s="134"/>
      <c r="L10" s="134"/>
      <c r="M10" s="134"/>
      <c r="N10" s="134"/>
    </row>
    <row r="11" spans="1:14" s="84" customFormat="1" x14ac:dyDescent="0.25">
      <c r="A11" s="85" t="s">
        <v>42</v>
      </c>
      <c r="B11" s="83"/>
      <c r="C11" s="18"/>
      <c r="D11" s="140"/>
      <c r="E11" s="18">
        <v>95153039</v>
      </c>
      <c r="F11" s="140"/>
      <c r="G11" s="140"/>
      <c r="H11" s="140"/>
      <c r="I11" s="140"/>
      <c r="J11" s="140"/>
      <c r="K11" s="140"/>
      <c r="L11" s="140"/>
      <c r="M11" s="140"/>
      <c r="N11" s="140"/>
    </row>
    <row r="12" spans="1:14" x14ac:dyDescent="0.25">
      <c r="A12" s="10"/>
      <c r="B12" s="2" t="s">
        <v>43</v>
      </c>
      <c r="C12" s="3"/>
      <c r="D12" s="134"/>
      <c r="E12" s="3">
        <v>1665410</v>
      </c>
      <c r="F12" s="134"/>
      <c r="G12" s="134"/>
      <c r="H12" s="134"/>
      <c r="I12" s="134"/>
      <c r="J12" s="134"/>
      <c r="K12" s="134"/>
      <c r="L12" s="134"/>
      <c r="M12" s="134"/>
      <c r="N12" s="134"/>
    </row>
    <row r="13" spans="1:14" x14ac:dyDescent="0.25">
      <c r="A13" s="10"/>
      <c r="B13" s="2" t="s">
        <v>44</v>
      </c>
      <c r="C13" s="3"/>
      <c r="D13" s="134"/>
      <c r="E13" s="3">
        <v>13401507</v>
      </c>
      <c r="F13" s="134"/>
      <c r="G13" s="134"/>
      <c r="H13" s="134"/>
      <c r="I13" s="134"/>
      <c r="J13" s="134"/>
      <c r="K13" s="134"/>
      <c r="L13" s="134"/>
      <c r="M13" s="134"/>
      <c r="N13" s="134"/>
    </row>
    <row r="14" spans="1:14" x14ac:dyDescent="0.25">
      <c r="A14" s="10"/>
      <c r="B14" s="2" t="s">
        <v>45</v>
      </c>
      <c r="C14" s="3"/>
      <c r="D14" s="134"/>
      <c r="E14" s="3">
        <v>4665723</v>
      </c>
      <c r="F14" s="134"/>
      <c r="G14" s="134"/>
      <c r="H14" s="134"/>
      <c r="I14" s="134"/>
      <c r="J14" s="134"/>
      <c r="K14" s="134"/>
      <c r="L14" s="134"/>
      <c r="M14" s="134"/>
      <c r="N14" s="134"/>
    </row>
    <row r="15" spans="1:14" x14ac:dyDescent="0.25">
      <c r="A15" s="10"/>
      <c r="B15" s="2" t="s">
        <v>46</v>
      </c>
      <c r="C15" s="3"/>
      <c r="D15" s="134"/>
      <c r="E15" s="3">
        <v>5572023</v>
      </c>
      <c r="F15" s="134"/>
      <c r="G15" s="134"/>
      <c r="H15" s="134"/>
      <c r="I15" s="134"/>
      <c r="J15" s="134"/>
      <c r="K15" s="134"/>
      <c r="L15" s="134"/>
      <c r="M15" s="134"/>
      <c r="N15" s="134"/>
    </row>
    <row r="16" spans="1:14" x14ac:dyDescent="0.25">
      <c r="A16" s="10"/>
      <c r="B16" s="2" t="s">
        <v>47</v>
      </c>
      <c r="C16" s="3"/>
      <c r="D16" s="134"/>
      <c r="E16" s="3">
        <v>4317907</v>
      </c>
      <c r="F16" s="134"/>
      <c r="G16" s="134"/>
      <c r="H16" s="134"/>
      <c r="I16" s="134"/>
      <c r="J16" s="134"/>
      <c r="K16" s="134"/>
      <c r="L16" s="134"/>
      <c r="M16" s="134"/>
      <c r="N16" s="134"/>
    </row>
    <row r="17" spans="1:14" x14ac:dyDescent="0.25">
      <c r="A17" s="10"/>
      <c r="B17" s="2" t="s">
        <v>48</v>
      </c>
      <c r="C17" s="3"/>
      <c r="D17" s="134"/>
      <c r="E17" s="3">
        <v>1498111</v>
      </c>
      <c r="F17" s="134"/>
      <c r="G17" s="134"/>
      <c r="H17" s="134"/>
      <c r="I17" s="134"/>
      <c r="J17" s="134"/>
      <c r="K17" s="134"/>
      <c r="L17" s="134"/>
      <c r="M17" s="134"/>
      <c r="N17" s="134"/>
    </row>
    <row r="18" spans="1:14" x14ac:dyDescent="0.25">
      <c r="A18" s="10"/>
      <c r="B18" s="2" t="s">
        <v>49</v>
      </c>
      <c r="C18" s="3"/>
      <c r="D18" s="134"/>
      <c r="E18" s="3">
        <v>3145999</v>
      </c>
      <c r="F18" s="134"/>
      <c r="G18" s="134"/>
      <c r="H18" s="134"/>
      <c r="I18" s="134"/>
      <c r="J18" s="134"/>
      <c r="K18" s="134"/>
      <c r="L18" s="134"/>
      <c r="M18" s="134"/>
      <c r="N18" s="134"/>
    </row>
    <row r="19" spans="1:14" x14ac:dyDescent="0.25">
      <c r="A19" s="10"/>
      <c r="B19" s="2" t="s">
        <v>50</v>
      </c>
      <c r="C19" s="3"/>
      <c r="D19" s="134"/>
      <c r="E19" s="3">
        <v>11445540</v>
      </c>
      <c r="F19" s="134"/>
      <c r="G19" s="134"/>
      <c r="H19" s="134"/>
      <c r="I19" s="134"/>
      <c r="J19" s="134"/>
      <c r="K19" s="134"/>
      <c r="L19" s="134"/>
      <c r="M19" s="134"/>
      <c r="N19" s="134"/>
    </row>
    <row r="20" spans="1:14" x14ac:dyDescent="0.25">
      <c r="A20" s="10"/>
      <c r="B20" s="2" t="s">
        <v>51</v>
      </c>
      <c r="C20" s="3"/>
      <c r="D20" s="134"/>
      <c r="E20" s="3">
        <v>1429278</v>
      </c>
      <c r="F20" s="134"/>
      <c r="G20" s="134"/>
      <c r="H20" s="134"/>
      <c r="I20" s="134"/>
      <c r="J20" s="134"/>
      <c r="K20" s="134"/>
      <c r="L20" s="134"/>
      <c r="M20" s="134"/>
      <c r="N20" s="134"/>
    </row>
    <row r="21" spans="1:14" x14ac:dyDescent="0.25">
      <c r="A21" s="10"/>
      <c r="B21" s="2" t="s">
        <v>52</v>
      </c>
      <c r="C21" s="3"/>
      <c r="D21" s="134"/>
      <c r="E21" s="3">
        <v>8776694</v>
      </c>
      <c r="F21" s="134"/>
      <c r="G21" s="134"/>
      <c r="H21" s="134"/>
      <c r="I21" s="134"/>
      <c r="J21" s="134"/>
      <c r="K21" s="134"/>
      <c r="L21" s="134"/>
      <c r="M21" s="134"/>
      <c r="N21" s="134"/>
    </row>
    <row r="22" spans="1:14" x14ac:dyDescent="0.25">
      <c r="A22" s="10"/>
      <c r="B22" s="2" t="s">
        <v>53</v>
      </c>
      <c r="C22" s="3"/>
      <c r="D22" s="134"/>
      <c r="E22" s="3">
        <v>3685717</v>
      </c>
      <c r="F22" s="134"/>
      <c r="G22" s="134"/>
      <c r="H22" s="134"/>
      <c r="I22" s="134"/>
      <c r="J22" s="134"/>
      <c r="K22" s="134"/>
      <c r="L22" s="134"/>
      <c r="M22" s="134"/>
      <c r="N22" s="134"/>
    </row>
    <row r="23" spans="1:14" x14ac:dyDescent="0.25">
      <c r="A23" s="10"/>
      <c r="B23" s="2" t="s">
        <v>54</v>
      </c>
      <c r="C23" s="3"/>
      <c r="D23" s="134"/>
      <c r="E23" s="3">
        <v>1975952</v>
      </c>
      <c r="F23" s="134"/>
      <c r="G23" s="134"/>
      <c r="H23" s="134"/>
      <c r="I23" s="134"/>
      <c r="J23" s="134"/>
      <c r="K23" s="134"/>
      <c r="L23" s="134"/>
      <c r="M23" s="134"/>
      <c r="N23" s="134"/>
    </row>
    <row r="24" spans="1:14" x14ac:dyDescent="0.25">
      <c r="A24" s="10"/>
      <c r="B24" s="2" t="s">
        <v>55</v>
      </c>
      <c r="C24" s="3"/>
      <c r="D24" s="134"/>
      <c r="E24" s="3">
        <v>423275</v>
      </c>
      <c r="F24" s="134"/>
      <c r="G24" s="134"/>
      <c r="H24" s="134"/>
      <c r="I24" s="134"/>
      <c r="J24" s="134"/>
      <c r="K24" s="134"/>
      <c r="L24" s="134"/>
      <c r="M24" s="134"/>
      <c r="N24" s="134"/>
    </row>
    <row r="25" spans="1:14" x14ac:dyDescent="0.25">
      <c r="A25" s="10"/>
      <c r="B25" s="2" t="s">
        <v>56</v>
      </c>
      <c r="C25" s="3"/>
      <c r="D25" s="134"/>
      <c r="E25" s="3">
        <v>5479275</v>
      </c>
      <c r="F25" s="134"/>
      <c r="G25" s="134"/>
      <c r="H25" s="134"/>
      <c r="I25" s="134"/>
      <c r="J25" s="134"/>
      <c r="K25" s="134"/>
      <c r="L25" s="134"/>
      <c r="M25" s="134"/>
      <c r="N25" s="134"/>
    </row>
    <row r="26" spans="1:14" x14ac:dyDescent="0.25">
      <c r="A26" s="10"/>
      <c r="B26" s="2" t="s">
        <v>57</v>
      </c>
      <c r="C26" s="3"/>
      <c r="D26" s="134"/>
      <c r="E26" s="3">
        <v>4814215</v>
      </c>
      <c r="F26" s="134"/>
      <c r="G26" s="134"/>
      <c r="H26" s="134"/>
      <c r="I26" s="134"/>
      <c r="J26" s="134"/>
      <c r="K26" s="134"/>
      <c r="L26" s="134"/>
      <c r="M26" s="134"/>
      <c r="N26" s="134"/>
    </row>
    <row r="27" spans="1:14" x14ac:dyDescent="0.25">
      <c r="A27" s="10"/>
      <c r="B27" s="2" t="s">
        <v>58</v>
      </c>
      <c r="C27" s="3"/>
      <c r="D27" s="134"/>
      <c r="E27" s="3">
        <v>3207242</v>
      </c>
      <c r="F27" s="134"/>
      <c r="G27" s="134"/>
      <c r="H27" s="134"/>
      <c r="I27" s="134"/>
      <c r="J27" s="134"/>
      <c r="K27" s="134"/>
      <c r="L27" s="134"/>
      <c r="M27" s="134"/>
      <c r="N27" s="134"/>
    </row>
    <row r="28" spans="1:14" x14ac:dyDescent="0.25">
      <c r="A28" s="10"/>
      <c r="B28" s="2" t="s">
        <v>59</v>
      </c>
      <c r="C28" s="3"/>
      <c r="D28" s="134"/>
      <c r="E28" s="3">
        <v>612374</v>
      </c>
      <c r="F28" s="134"/>
      <c r="G28" s="134"/>
      <c r="H28" s="134"/>
      <c r="I28" s="134"/>
      <c r="J28" s="134"/>
      <c r="K28" s="134"/>
      <c r="L28" s="134"/>
      <c r="M28" s="134"/>
      <c r="N28" s="134"/>
    </row>
    <row r="29" spans="1:14" x14ac:dyDescent="0.25">
      <c r="A29" s="10"/>
      <c r="B29" s="2" t="s">
        <v>60</v>
      </c>
      <c r="C29" s="3"/>
      <c r="D29" s="134"/>
      <c r="E29" s="3">
        <v>1045464</v>
      </c>
      <c r="F29" s="134"/>
      <c r="G29" s="134"/>
      <c r="H29" s="134"/>
      <c r="I29" s="134"/>
      <c r="J29" s="134"/>
      <c r="K29" s="134"/>
      <c r="L29" s="134"/>
      <c r="M29" s="134"/>
      <c r="N29" s="134"/>
    </row>
    <row r="30" spans="1:14" x14ac:dyDescent="0.25">
      <c r="A30" s="10"/>
      <c r="B30" s="2" t="s">
        <v>61</v>
      </c>
      <c r="C30" s="3"/>
      <c r="D30" s="134"/>
      <c r="E30" s="3">
        <v>323868</v>
      </c>
      <c r="F30" s="134"/>
      <c r="G30" s="134"/>
      <c r="H30" s="134"/>
      <c r="I30" s="134"/>
      <c r="J30" s="134"/>
      <c r="K30" s="134"/>
      <c r="L30" s="134"/>
      <c r="M30" s="134"/>
      <c r="N30" s="134"/>
    </row>
    <row r="31" spans="1:14" x14ac:dyDescent="0.25">
      <c r="A31" s="10"/>
      <c r="B31" s="2" t="s">
        <v>62</v>
      </c>
      <c r="C31" s="3"/>
      <c r="D31" s="134"/>
      <c r="E31" s="3">
        <v>6635998</v>
      </c>
      <c r="F31" s="134"/>
      <c r="G31" s="134"/>
      <c r="H31" s="134"/>
      <c r="I31" s="134"/>
      <c r="J31" s="134"/>
      <c r="K31" s="134"/>
      <c r="L31" s="134"/>
      <c r="M31" s="134"/>
      <c r="N31" s="134"/>
    </row>
    <row r="32" spans="1:14" x14ac:dyDescent="0.25">
      <c r="A32" s="10"/>
      <c r="B32" s="2" t="s">
        <v>63</v>
      </c>
      <c r="C32" s="3"/>
      <c r="D32" s="134"/>
      <c r="E32" s="3">
        <v>876238</v>
      </c>
      <c r="F32" s="134"/>
      <c r="G32" s="134"/>
      <c r="H32" s="134"/>
      <c r="I32" s="134"/>
      <c r="J32" s="134"/>
      <c r="K32" s="134"/>
      <c r="L32" s="134"/>
      <c r="M32" s="134"/>
      <c r="N32" s="134"/>
    </row>
    <row r="33" spans="1:14" x14ac:dyDescent="0.25">
      <c r="A33" s="10"/>
      <c r="B33" s="2" t="s">
        <v>64</v>
      </c>
      <c r="C33" s="3"/>
      <c r="D33" s="134"/>
      <c r="E33" s="3">
        <v>5308441</v>
      </c>
      <c r="F33" s="134"/>
      <c r="G33" s="134"/>
      <c r="H33" s="134"/>
      <c r="I33" s="134"/>
      <c r="J33" s="134"/>
      <c r="K33" s="134"/>
      <c r="L33" s="134"/>
      <c r="M33" s="134"/>
      <c r="N33" s="134"/>
    </row>
    <row r="34" spans="1:14" x14ac:dyDescent="0.25">
      <c r="A34" s="10"/>
      <c r="B34" s="2" t="s">
        <v>65</v>
      </c>
      <c r="C34" s="3"/>
      <c r="D34" s="134"/>
      <c r="E34" s="3">
        <v>2125468</v>
      </c>
      <c r="F34" s="134"/>
      <c r="G34" s="134"/>
      <c r="H34" s="134"/>
      <c r="I34" s="134"/>
      <c r="J34" s="134"/>
      <c r="K34" s="134"/>
      <c r="L34" s="134"/>
      <c r="M34" s="134"/>
      <c r="N34" s="134"/>
    </row>
    <row r="35" spans="1:14" x14ac:dyDescent="0.25">
      <c r="A35" s="10"/>
      <c r="B35" s="2" t="s">
        <v>66</v>
      </c>
      <c r="C35" s="3"/>
      <c r="D35" s="134"/>
      <c r="E35" s="3">
        <v>793052</v>
      </c>
      <c r="F35" s="134"/>
      <c r="G35" s="134"/>
      <c r="H35" s="134"/>
      <c r="I35" s="134"/>
      <c r="J35" s="134"/>
      <c r="K35" s="134"/>
      <c r="L35" s="134"/>
      <c r="M35" s="134"/>
      <c r="N35" s="134"/>
    </row>
    <row r="36" spans="1:14" x14ac:dyDescent="0.25">
      <c r="A36" s="10"/>
      <c r="B36" s="2" t="s">
        <v>67</v>
      </c>
      <c r="C36" s="3"/>
      <c r="D36" s="134"/>
      <c r="E36" s="3">
        <v>275622</v>
      </c>
      <c r="F36" s="134"/>
      <c r="G36" s="134"/>
      <c r="H36" s="134"/>
      <c r="I36" s="134"/>
      <c r="J36" s="134"/>
      <c r="K36" s="134"/>
      <c r="L36" s="134"/>
      <c r="M36" s="134"/>
      <c r="N36" s="134"/>
    </row>
    <row r="37" spans="1:14" x14ac:dyDescent="0.25">
      <c r="A37" s="10"/>
      <c r="B37" s="2" t="s">
        <v>68</v>
      </c>
      <c r="C37" s="3"/>
      <c r="D37" s="134"/>
      <c r="E37" s="3">
        <v>505126</v>
      </c>
      <c r="F37" s="134"/>
      <c r="G37" s="134"/>
      <c r="H37" s="134"/>
      <c r="I37" s="134"/>
      <c r="J37" s="134"/>
      <c r="K37" s="134"/>
      <c r="L37" s="134"/>
      <c r="M37" s="134"/>
      <c r="N37" s="134"/>
    </row>
    <row r="38" spans="1:14" s="87" customFormat="1" x14ac:dyDescent="0.25">
      <c r="A38" s="10"/>
      <c r="B38" s="2" t="s">
        <v>69</v>
      </c>
      <c r="C38" s="3"/>
      <c r="D38" s="134"/>
      <c r="E38" s="3">
        <v>261673</v>
      </c>
      <c r="F38" s="134"/>
      <c r="G38" s="134"/>
      <c r="H38" s="134"/>
      <c r="I38" s="134"/>
      <c r="J38" s="134"/>
      <c r="K38" s="134"/>
      <c r="L38" s="134"/>
      <c r="M38" s="134"/>
      <c r="N38" s="134"/>
    </row>
    <row r="39" spans="1:14" x14ac:dyDescent="0.25">
      <c r="A39" s="10"/>
      <c r="B39" s="2" t="s">
        <v>70</v>
      </c>
      <c r="C39" s="3"/>
      <c r="D39" s="134"/>
      <c r="E39" s="3">
        <v>885847</v>
      </c>
      <c r="F39" s="134"/>
      <c r="G39" s="134"/>
      <c r="H39" s="134"/>
      <c r="I39" s="134"/>
      <c r="J39" s="134"/>
      <c r="K39" s="134"/>
      <c r="L39" s="134"/>
      <c r="M39" s="134"/>
      <c r="N39" s="134"/>
    </row>
    <row r="40" spans="1:14" s="87" customFormat="1" x14ac:dyDescent="0.25">
      <c r="A40" s="11"/>
      <c r="B40" s="68" t="s">
        <v>0</v>
      </c>
      <c r="C40" s="4"/>
      <c r="D40" s="135"/>
      <c r="E40" s="4">
        <v>573962118</v>
      </c>
      <c r="F40" s="135"/>
      <c r="G40" s="135"/>
      <c r="H40" s="135"/>
      <c r="I40" s="135"/>
      <c r="J40" s="135"/>
      <c r="K40" s="135"/>
      <c r="L40" s="135"/>
      <c r="M40" s="135"/>
      <c r="N40" s="135"/>
    </row>
    <row r="41" spans="1:14" ht="23.1" customHeight="1" x14ac:dyDescent="0.25">
      <c r="A41" s="228"/>
      <c r="B41" s="229"/>
      <c r="C41" s="229"/>
      <c r="D41" s="229"/>
      <c r="E41" s="229"/>
      <c r="F41" s="229"/>
      <c r="G41" s="229"/>
      <c r="H41" s="229"/>
      <c r="I41" s="229"/>
      <c r="J41" s="229"/>
      <c r="K41" s="229"/>
      <c r="L41" s="229"/>
      <c r="M41" s="229"/>
      <c r="N41" s="230"/>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90" zoomScaleNormal="90" workbookViewId="0">
      <pane xSplit="2" ySplit="2" topLeftCell="C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6.140625" style="88" customWidth="1"/>
    <col min="3" max="3" width="10" style="82" hidden="1" customWidth="1"/>
    <col min="4" max="4" width="9.42578125" style="82" hidden="1" customWidth="1"/>
    <col min="5" max="5" width="11.140625" style="82" customWidth="1"/>
    <col min="6" max="16384" width="9.140625" style="82"/>
  </cols>
  <sheetData>
    <row r="1" spans="1:14" ht="29.1" customHeight="1" x14ac:dyDescent="0.25">
      <c r="A1" s="207" t="s">
        <v>191</v>
      </c>
      <c r="B1" s="208"/>
      <c r="C1" s="208"/>
      <c r="D1" s="208"/>
      <c r="E1" s="208"/>
      <c r="F1" s="208"/>
      <c r="G1" s="208"/>
      <c r="H1" s="208"/>
      <c r="I1" s="208"/>
      <c r="J1" s="208"/>
      <c r="K1" s="208"/>
      <c r="L1" s="208"/>
      <c r="M1" s="208"/>
      <c r="N1" s="209"/>
    </row>
    <row r="2" spans="1:14" x14ac:dyDescent="0.25">
      <c r="A2" s="227" t="s">
        <v>3</v>
      </c>
      <c r="B2" s="227"/>
      <c r="C2" s="123">
        <v>44562</v>
      </c>
      <c r="D2" s="123">
        <v>44593</v>
      </c>
      <c r="E2" s="123">
        <v>44621</v>
      </c>
      <c r="F2" s="123">
        <v>44652</v>
      </c>
      <c r="G2" s="123">
        <v>44682</v>
      </c>
      <c r="H2" s="123">
        <v>44713</v>
      </c>
      <c r="I2" s="123">
        <v>44743</v>
      </c>
      <c r="J2" s="123">
        <v>44774</v>
      </c>
      <c r="K2" s="123">
        <v>44805</v>
      </c>
      <c r="L2" s="123">
        <v>44835</v>
      </c>
      <c r="M2" s="123">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73"/>
      <c r="D4" s="145"/>
      <c r="E4" s="73">
        <v>223285.53154004601</v>
      </c>
      <c r="F4" s="140"/>
      <c r="G4" s="140"/>
      <c r="H4" s="140"/>
      <c r="I4" s="140"/>
      <c r="J4" s="140"/>
      <c r="K4" s="140"/>
      <c r="L4" s="140"/>
      <c r="M4" s="140"/>
      <c r="N4" s="140"/>
    </row>
    <row r="5" spans="1:14" x14ac:dyDescent="0.25">
      <c r="A5" s="10"/>
      <c r="B5" s="2" t="s">
        <v>36</v>
      </c>
      <c r="C5" s="74"/>
      <c r="D5" s="145"/>
      <c r="E5" s="74">
        <v>9002.3675290690007</v>
      </c>
      <c r="F5" s="134"/>
      <c r="G5" s="134"/>
      <c r="H5" s="134"/>
      <c r="I5" s="134"/>
      <c r="J5" s="134"/>
      <c r="K5" s="134"/>
      <c r="L5" s="134"/>
      <c r="M5" s="134"/>
      <c r="N5" s="134"/>
    </row>
    <row r="6" spans="1:14" x14ac:dyDescent="0.25">
      <c r="A6" s="10"/>
      <c r="B6" s="2" t="s">
        <v>37</v>
      </c>
      <c r="C6" s="74"/>
      <c r="D6" s="145"/>
      <c r="E6" s="74">
        <v>187877.27942606999</v>
      </c>
      <c r="F6" s="134"/>
      <c r="G6" s="134"/>
      <c r="H6" s="134"/>
      <c r="I6" s="134"/>
      <c r="J6" s="134"/>
      <c r="K6" s="134"/>
      <c r="L6" s="134"/>
      <c r="M6" s="134"/>
      <c r="N6" s="134"/>
    </row>
    <row r="7" spans="1:14" x14ac:dyDescent="0.25">
      <c r="A7" s="10"/>
      <c r="B7" s="2" t="s">
        <v>38</v>
      </c>
      <c r="C7" s="74"/>
      <c r="D7" s="145"/>
      <c r="E7" s="74">
        <v>12961.261315715001</v>
      </c>
      <c r="F7" s="134"/>
      <c r="G7" s="134"/>
      <c r="H7" s="134"/>
      <c r="I7" s="134"/>
      <c r="J7" s="134"/>
      <c r="K7" s="134"/>
      <c r="L7" s="134"/>
      <c r="M7" s="134"/>
      <c r="N7" s="134"/>
    </row>
    <row r="8" spans="1:14" x14ac:dyDescent="0.25">
      <c r="A8" s="10"/>
      <c r="B8" s="2" t="s">
        <v>39</v>
      </c>
      <c r="C8" s="74"/>
      <c r="D8" s="145"/>
      <c r="E8" s="74">
        <v>3142.7046008090001</v>
      </c>
      <c r="F8" s="134"/>
      <c r="G8" s="134"/>
      <c r="H8" s="134"/>
      <c r="I8" s="134"/>
      <c r="J8" s="134"/>
      <c r="K8" s="134"/>
      <c r="L8" s="134"/>
      <c r="M8" s="134"/>
      <c r="N8" s="134"/>
    </row>
    <row r="9" spans="1:14" x14ac:dyDescent="0.25">
      <c r="A9" s="10"/>
      <c r="B9" s="2" t="s">
        <v>40</v>
      </c>
      <c r="C9" s="74"/>
      <c r="D9" s="145"/>
      <c r="E9" s="74">
        <v>677.19413574400005</v>
      </c>
      <c r="F9" s="134"/>
      <c r="G9" s="134"/>
      <c r="H9" s="134"/>
      <c r="I9" s="134"/>
      <c r="J9" s="134"/>
      <c r="K9" s="134"/>
      <c r="L9" s="134"/>
      <c r="M9" s="134"/>
      <c r="N9" s="134"/>
    </row>
    <row r="10" spans="1:14" x14ac:dyDescent="0.25">
      <c r="A10" s="10"/>
      <c r="B10" s="2" t="s">
        <v>41</v>
      </c>
      <c r="C10" s="74"/>
      <c r="D10" s="145"/>
      <c r="E10" s="74">
        <v>9624.7245326390002</v>
      </c>
      <c r="F10" s="134"/>
      <c r="G10" s="134"/>
      <c r="H10" s="134"/>
      <c r="I10" s="134"/>
      <c r="J10" s="134"/>
      <c r="K10" s="134"/>
      <c r="L10" s="134"/>
      <c r="M10" s="134"/>
      <c r="N10" s="134"/>
    </row>
    <row r="11" spans="1:14" s="84" customFormat="1" x14ac:dyDescent="0.25">
      <c r="A11" s="85" t="s">
        <v>42</v>
      </c>
      <c r="B11" s="83"/>
      <c r="C11" s="73"/>
      <c r="D11" s="145"/>
      <c r="E11" s="73">
        <v>11671.088180825</v>
      </c>
      <c r="F11" s="140"/>
      <c r="G11" s="140"/>
      <c r="H11" s="140"/>
      <c r="I11" s="140"/>
      <c r="J11" s="140"/>
      <c r="K11" s="140"/>
      <c r="L11" s="140"/>
      <c r="M11" s="140"/>
      <c r="N11" s="140"/>
    </row>
    <row r="12" spans="1:14" x14ac:dyDescent="0.25">
      <c r="A12" s="10"/>
      <c r="B12" s="2" t="s">
        <v>43</v>
      </c>
      <c r="C12" s="74"/>
      <c r="D12" s="145"/>
      <c r="E12" s="74">
        <v>185.10456318000001</v>
      </c>
      <c r="F12" s="134"/>
      <c r="G12" s="134"/>
      <c r="H12" s="134"/>
      <c r="I12" s="134"/>
      <c r="J12" s="134"/>
      <c r="K12" s="134"/>
      <c r="L12" s="134"/>
      <c r="M12" s="134"/>
      <c r="N12" s="134"/>
    </row>
    <row r="13" spans="1:14" x14ac:dyDescent="0.25">
      <c r="A13" s="10"/>
      <c r="B13" s="2" t="s">
        <v>44</v>
      </c>
      <c r="C13" s="74"/>
      <c r="D13" s="145"/>
      <c r="E13" s="74">
        <v>2769.232968708</v>
      </c>
      <c r="F13" s="134"/>
      <c r="G13" s="134"/>
      <c r="H13" s="134"/>
      <c r="I13" s="134"/>
      <c r="J13" s="134"/>
      <c r="K13" s="134"/>
      <c r="L13" s="134"/>
      <c r="M13" s="134"/>
      <c r="N13" s="134"/>
    </row>
    <row r="14" spans="1:14" x14ac:dyDescent="0.25">
      <c r="A14" s="10"/>
      <c r="B14" s="2" t="s">
        <v>45</v>
      </c>
      <c r="C14" s="74"/>
      <c r="D14" s="145"/>
      <c r="E14" s="74">
        <v>282.28547868099997</v>
      </c>
      <c r="F14" s="134"/>
      <c r="G14" s="134"/>
      <c r="H14" s="134"/>
      <c r="I14" s="134"/>
      <c r="J14" s="134"/>
      <c r="K14" s="134"/>
      <c r="L14" s="134"/>
      <c r="M14" s="134"/>
      <c r="N14" s="134"/>
    </row>
    <row r="15" spans="1:14" x14ac:dyDescent="0.25">
      <c r="A15" s="10"/>
      <c r="B15" s="2" t="s">
        <v>46</v>
      </c>
      <c r="C15" s="74"/>
      <c r="D15" s="145"/>
      <c r="E15" s="74">
        <v>842.17434991899995</v>
      </c>
      <c r="F15" s="134"/>
      <c r="G15" s="134"/>
      <c r="H15" s="134"/>
      <c r="I15" s="134"/>
      <c r="J15" s="134"/>
      <c r="K15" s="134"/>
      <c r="L15" s="134"/>
      <c r="M15" s="134"/>
      <c r="N15" s="134"/>
    </row>
    <row r="16" spans="1:14" x14ac:dyDescent="0.25">
      <c r="A16" s="10"/>
      <c r="B16" s="2" t="s">
        <v>47</v>
      </c>
      <c r="C16" s="74"/>
      <c r="D16" s="145"/>
      <c r="E16" s="74">
        <v>815.559963004</v>
      </c>
      <c r="F16" s="134"/>
      <c r="G16" s="134"/>
      <c r="H16" s="134"/>
      <c r="I16" s="134"/>
      <c r="J16" s="134"/>
      <c r="K16" s="134"/>
      <c r="L16" s="134"/>
      <c r="M16" s="134"/>
      <c r="N16" s="134"/>
    </row>
    <row r="17" spans="1:14" x14ac:dyDescent="0.25">
      <c r="A17" s="10"/>
      <c r="B17" s="2" t="s">
        <v>48</v>
      </c>
      <c r="C17" s="74"/>
      <c r="D17" s="145"/>
      <c r="E17" s="74">
        <v>244.15440835300001</v>
      </c>
      <c r="F17" s="134"/>
      <c r="G17" s="134"/>
      <c r="H17" s="134"/>
      <c r="I17" s="134"/>
      <c r="J17" s="134"/>
      <c r="K17" s="134"/>
      <c r="L17" s="134"/>
      <c r="M17" s="134"/>
      <c r="N17" s="134"/>
    </row>
    <row r="18" spans="1:14" x14ac:dyDescent="0.25">
      <c r="A18" s="10"/>
      <c r="B18" s="2" t="s">
        <v>49</v>
      </c>
      <c r="C18" s="74"/>
      <c r="D18" s="145"/>
      <c r="E18" s="74">
        <v>332.73598003900003</v>
      </c>
      <c r="F18" s="134"/>
      <c r="G18" s="134"/>
      <c r="H18" s="134"/>
      <c r="I18" s="134"/>
      <c r="J18" s="134"/>
      <c r="K18" s="134"/>
      <c r="L18" s="134"/>
      <c r="M18" s="134"/>
      <c r="N18" s="134"/>
    </row>
    <row r="19" spans="1:14" x14ac:dyDescent="0.25">
      <c r="A19" s="10"/>
      <c r="B19" s="2" t="s">
        <v>50</v>
      </c>
      <c r="C19" s="74"/>
      <c r="D19" s="145"/>
      <c r="E19" s="74">
        <v>700.43709644199998</v>
      </c>
      <c r="F19" s="134"/>
      <c r="G19" s="134"/>
      <c r="H19" s="134"/>
      <c r="I19" s="134"/>
      <c r="J19" s="134"/>
      <c r="K19" s="134"/>
      <c r="L19" s="134"/>
      <c r="M19" s="134"/>
      <c r="N19" s="134"/>
    </row>
    <row r="20" spans="1:14" x14ac:dyDescent="0.25">
      <c r="A20" s="10"/>
      <c r="B20" s="2" t="s">
        <v>51</v>
      </c>
      <c r="C20" s="74"/>
      <c r="D20" s="145"/>
      <c r="E20" s="74">
        <v>92.976439291999995</v>
      </c>
      <c r="F20" s="134"/>
      <c r="G20" s="134"/>
      <c r="H20" s="134"/>
      <c r="I20" s="134"/>
      <c r="J20" s="134"/>
      <c r="K20" s="134"/>
      <c r="L20" s="134"/>
      <c r="M20" s="134"/>
      <c r="N20" s="134"/>
    </row>
    <row r="21" spans="1:14" x14ac:dyDescent="0.25">
      <c r="A21" s="10"/>
      <c r="B21" s="2" t="s">
        <v>52</v>
      </c>
      <c r="C21" s="74"/>
      <c r="D21" s="145"/>
      <c r="E21" s="74">
        <v>1138.525362692</v>
      </c>
      <c r="F21" s="134"/>
      <c r="G21" s="134"/>
      <c r="H21" s="134"/>
      <c r="I21" s="134"/>
      <c r="J21" s="134"/>
      <c r="K21" s="134"/>
      <c r="L21" s="134"/>
      <c r="M21" s="134"/>
      <c r="N21" s="134"/>
    </row>
    <row r="22" spans="1:14" x14ac:dyDescent="0.25">
      <c r="A22" s="10"/>
      <c r="B22" s="2" t="s">
        <v>53</v>
      </c>
      <c r="C22" s="74"/>
      <c r="D22" s="145"/>
      <c r="E22" s="74">
        <v>816.84882969800003</v>
      </c>
      <c r="F22" s="134"/>
      <c r="G22" s="134"/>
      <c r="H22" s="134"/>
      <c r="I22" s="134"/>
      <c r="J22" s="134"/>
      <c r="K22" s="134"/>
      <c r="L22" s="134"/>
      <c r="M22" s="134"/>
      <c r="N22" s="134"/>
    </row>
    <row r="23" spans="1:14" x14ac:dyDescent="0.25">
      <c r="A23" s="10"/>
      <c r="B23" s="2" t="s">
        <v>54</v>
      </c>
      <c r="C23" s="74"/>
      <c r="D23" s="145"/>
      <c r="E23" s="74">
        <v>71.740561901999996</v>
      </c>
      <c r="F23" s="134"/>
      <c r="G23" s="134"/>
      <c r="H23" s="134"/>
      <c r="I23" s="134"/>
      <c r="J23" s="134"/>
      <c r="K23" s="134"/>
      <c r="L23" s="134"/>
      <c r="M23" s="134"/>
      <c r="N23" s="134"/>
    </row>
    <row r="24" spans="1:14" x14ac:dyDescent="0.25">
      <c r="A24" s="10"/>
      <c r="B24" s="2" t="s">
        <v>55</v>
      </c>
      <c r="C24" s="74"/>
      <c r="D24" s="145"/>
      <c r="E24" s="74">
        <v>10.522741385</v>
      </c>
      <c r="F24" s="134"/>
      <c r="G24" s="134"/>
      <c r="H24" s="134"/>
      <c r="I24" s="134"/>
      <c r="J24" s="134"/>
      <c r="K24" s="134"/>
      <c r="L24" s="134"/>
      <c r="M24" s="134"/>
      <c r="N24" s="134"/>
    </row>
    <row r="25" spans="1:14" x14ac:dyDescent="0.25">
      <c r="A25" s="10"/>
      <c r="B25" s="2" t="s">
        <v>56</v>
      </c>
      <c r="C25" s="74"/>
      <c r="D25" s="145"/>
      <c r="E25" s="74">
        <v>714.17865189300005</v>
      </c>
      <c r="F25" s="134"/>
      <c r="G25" s="134"/>
      <c r="H25" s="134"/>
      <c r="I25" s="134"/>
      <c r="J25" s="134"/>
      <c r="K25" s="134"/>
      <c r="L25" s="134"/>
      <c r="M25" s="134"/>
      <c r="N25" s="134"/>
    </row>
    <row r="26" spans="1:14" x14ac:dyDescent="0.25">
      <c r="A26" s="10"/>
      <c r="B26" s="2" t="s">
        <v>57</v>
      </c>
      <c r="C26" s="74"/>
      <c r="D26" s="145"/>
      <c r="E26" s="74">
        <v>160.81101977200001</v>
      </c>
      <c r="F26" s="134"/>
      <c r="G26" s="134"/>
      <c r="H26" s="134"/>
      <c r="I26" s="134"/>
      <c r="J26" s="134"/>
      <c r="K26" s="134"/>
      <c r="L26" s="134"/>
      <c r="M26" s="134"/>
      <c r="N26" s="134"/>
    </row>
    <row r="27" spans="1:14" x14ac:dyDescent="0.25">
      <c r="A27" s="10"/>
      <c r="B27" s="2" t="s">
        <v>58</v>
      </c>
      <c r="C27" s="74"/>
      <c r="D27" s="145"/>
      <c r="E27" s="74">
        <v>303.41706921999997</v>
      </c>
      <c r="F27" s="134"/>
      <c r="G27" s="134"/>
      <c r="H27" s="134"/>
      <c r="I27" s="134"/>
      <c r="J27" s="134"/>
      <c r="K27" s="134"/>
      <c r="L27" s="134"/>
      <c r="M27" s="134"/>
      <c r="N27" s="134"/>
    </row>
    <row r="28" spans="1:14" x14ac:dyDescent="0.25">
      <c r="A28" s="10"/>
      <c r="B28" s="2" t="s">
        <v>59</v>
      </c>
      <c r="C28" s="74"/>
      <c r="D28" s="145"/>
      <c r="E28" s="74">
        <v>17.301915757</v>
      </c>
      <c r="F28" s="134"/>
      <c r="G28" s="134"/>
      <c r="H28" s="134"/>
      <c r="I28" s="134"/>
      <c r="J28" s="134"/>
      <c r="K28" s="134"/>
      <c r="L28" s="134"/>
      <c r="M28" s="134"/>
      <c r="N28" s="134"/>
    </row>
    <row r="29" spans="1:14" x14ac:dyDescent="0.25">
      <c r="A29" s="10"/>
      <c r="B29" s="2" t="s">
        <v>60</v>
      </c>
      <c r="C29" s="74"/>
      <c r="D29" s="145"/>
      <c r="E29" s="74">
        <v>55.327533437</v>
      </c>
      <c r="F29" s="134"/>
      <c r="G29" s="134"/>
      <c r="H29" s="134"/>
      <c r="I29" s="134"/>
      <c r="J29" s="134"/>
      <c r="K29" s="134"/>
      <c r="L29" s="134"/>
      <c r="M29" s="134"/>
      <c r="N29" s="134"/>
    </row>
    <row r="30" spans="1:14" x14ac:dyDescent="0.25">
      <c r="A30" s="10"/>
      <c r="B30" s="2" t="s">
        <v>61</v>
      </c>
      <c r="C30" s="74"/>
      <c r="D30" s="145"/>
      <c r="E30" s="74">
        <v>17.850556364999999</v>
      </c>
      <c r="F30" s="134"/>
      <c r="G30" s="134"/>
      <c r="H30" s="134"/>
      <c r="I30" s="134"/>
      <c r="J30" s="134"/>
      <c r="K30" s="134"/>
      <c r="L30" s="134"/>
      <c r="M30" s="134"/>
      <c r="N30" s="134"/>
    </row>
    <row r="31" spans="1:14" x14ac:dyDescent="0.25">
      <c r="A31" s="10"/>
      <c r="B31" s="2" t="s">
        <v>62</v>
      </c>
      <c r="C31" s="74"/>
      <c r="D31" s="145"/>
      <c r="E31" s="74">
        <v>682.11248033599998</v>
      </c>
      <c r="F31" s="134"/>
      <c r="G31" s="134"/>
      <c r="H31" s="134"/>
      <c r="I31" s="134"/>
      <c r="J31" s="134"/>
      <c r="K31" s="134"/>
      <c r="L31" s="134"/>
      <c r="M31" s="134"/>
      <c r="N31" s="134"/>
    </row>
    <row r="32" spans="1:14" x14ac:dyDescent="0.25">
      <c r="A32" s="10"/>
      <c r="B32" s="2" t="s">
        <v>63</v>
      </c>
      <c r="C32" s="74"/>
      <c r="D32" s="145"/>
      <c r="E32" s="74">
        <v>41.940748349000003</v>
      </c>
      <c r="F32" s="134"/>
      <c r="G32" s="134"/>
      <c r="H32" s="134"/>
      <c r="I32" s="134"/>
      <c r="J32" s="134"/>
      <c r="K32" s="134"/>
      <c r="L32" s="134"/>
      <c r="M32" s="134"/>
      <c r="N32" s="134"/>
    </row>
    <row r="33" spans="1:14" x14ac:dyDescent="0.25">
      <c r="A33" s="10"/>
      <c r="B33" s="2" t="s">
        <v>64</v>
      </c>
      <c r="C33" s="74"/>
      <c r="D33" s="145"/>
      <c r="E33" s="74">
        <v>964.87039469399997</v>
      </c>
      <c r="F33" s="134"/>
      <c r="G33" s="134"/>
      <c r="H33" s="134"/>
      <c r="I33" s="134"/>
      <c r="J33" s="134"/>
      <c r="K33" s="134"/>
      <c r="L33" s="134"/>
      <c r="M33" s="134"/>
      <c r="N33" s="134"/>
    </row>
    <row r="34" spans="1:14" x14ac:dyDescent="0.25">
      <c r="A34" s="10"/>
      <c r="B34" s="2" t="s">
        <v>65</v>
      </c>
      <c r="C34" s="74"/>
      <c r="D34" s="145"/>
      <c r="E34" s="74">
        <v>126.042729158</v>
      </c>
      <c r="F34" s="134"/>
      <c r="G34" s="134"/>
      <c r="H34" s="134"/>
      <c r="I34" s="134"/>
      <c r="J34" s="134"/>
      <c r="K34" s="134"/>
      <c r="L34" s="134"/>
      <c r="M34" s="134"/>
      <c r="N34" s="134"/>
    </row>
    <row r="35" spans="1:14" x14ac:dyDescent="0.25">
      <c r="A35" s="10"/>
      <c r="B35" s="2" t="s">
        <v>66</v>
      </c>
      <c r="C35" s="74"/>
      <c r="D35" s="145"/>
      <c r="E35" s="74">
        <v>119.300503703</v>
      </c>
      <c r="F35" s="134"/>
      <c r="G35" s="134"/>
      <c r="H35" s="134"/>
      <c r="I35" s="134"/>
      <c r="J35" s="134"/>
      <c r="K35" s="134"/>
      <c r="L35" s="134"/>
      <c r="M35" s="134"/>
      <c r="N35" s="134"/>
    </row>
    <row r="36" spans="1:14" x14ac:dyDescent="0.25">
      <c r="A36" s="10"/>
      <c r="B36" s="2" t="s">
        <v>67</v>
      </c>
      <c r="C36" s="74"/>
      <c r="D36" s="145"/>
      <c r="E36" s="74">
        <v>14.323809158</v>
      </c>
      <c r="F36" s="134"/>
      <c r="G36" s="134"/>
      <c r="H36" s="134"/>
      <c r="I36" s="134"/>
      <c r="J36" s="134"/>
      <c r="K36" s="134"/>
      <c r="L36" s="134"/>
      <c r="M36" s="134"/>
      <c r="N36" s="134"/>
    </row>
    <row r="37" spans="1:14" x14ac:dyDescent="0.25">
      <c r="A37" s="10"/>
      <c r="B37" s="2" t="s">
        <v>68</v>
      </c>
      <c r="C37" s="74"/>
      <c r="D37" s="145"/>
      <c r="E37" s="74">
        <v>46.143780509999999</v>
      </c>
      <c r="F37" s="134"/>
      <c r="G37" s="134"/>
      <c r="H37" s="134"/>
      <c r="I37" s="134"/>
      <c r="J37" s="134"/>
      <c r="K37" s="134"/>
      <c r="L37" s="134"/>
      <c r="M37" s="134"/>
      <c r="N37" s="134"/>
    </row>
    <row r="38" spans="1:14" s="87" customFormat="1" x14ac:dyDescent="0.25">
      <c r="A38" s="10"/>
      <c r="B38" s="2" t="s">
        <v>69</v>
      </c>
      <c r="C38" s="74"/>
      <c r="D38" s="145"/>
      <c r="E38" s="74">
        <v>33.991054523000003</v>
      </c>
      <c r="F38" s="134"/>
      <c r="G38" s="134"/>
      <c r="H38" s="134"/>
      <c r="I38" s="134"/>
      <c r="J38" s="134"/>
      <c r="K38" s="134"/>
      <c r="L38" s="134"/>
      <c r="M38" s="134"/>
      <c r="N38" s="134"/>
    </row>
    <row r="39" spans="1:14" x14ac:dyDescent="0.25">
      <c r="A39" s="10"/>
      <c r="B39" s="2" t="s">
        <v>70</v>
      </c>
      <c r="C39" s="74"/>
      <c r="D39" s="145"/>
      <c r="E39" s="74">
        <v>71.177190655000004</v>
      </c>
      <c r="F39" s="134"/>
      <c r="G39" s="134"/>
      <c r="H39" s="134"/>
      <c r="I39" s="134"/>
      <c r="J39" s="134"/>
      <c r="K39" s="134"/>
      <c r="L39" s="134"/>
      <c r="M39" s="134"/>
      <c r="N39" s="134"/>
    </row>
    <row r="40" spans="1:14" x14ac:dyDescent="0.25">
      <c r="A40" s="85" t="s">
        <v>106</v>
      </c>
      <c r="B40" s="86"/>
      <c r="C40" s="73"/>
      <c r="D40" s="145"/>
      <c r="E40" s="73">
        <v>97148.479963389997</v>
      </c>
      <c r="F40" s="134"/>
      <c r="G40" s="134"/>
      <c r="H40" s="134"/>
      <c r="I40" s="134"/>
      <c r="J40" s="134"/>
      <c r="K40" s="134"/>
      <c r="L40" s="134"/>
      <c r="M40" s="134"/>
      <c r="N40" s="134"/>
    </row>
    <row r="41" spans="1:14" s="87" customFormat="1" x14ac:dyDescent="0.25">
      <c r="A41" s="11"/>
      <c r="B41" s="5" t="s">
        <v>0</v>
      </c>
      <c r="C41" s="73"/>
      <c r="D41" s="145"/>
      <c r="E41" s="73">
        <v>332105.09968426102</v>
      </c>
      <c r="F41" s="135"/>
      <c r="G41" s="135"/>
      <c r="H41" s="135"/>
      <c r="I41" s="135"/>
      <c r="J41" s="135"/>
      <c r="K41" s="135"/>
      <c r="L41" s="135"/>
      <c r="M41" s="135"/>
      <c r="N41" s="135"/>
    </row>
    <row r="42" spans="1:14" ht="23.1" customHeight="1" x14ac:dyDescent="0.25">
      <c r="A42" s="223"/>
      <c r="B42" s="224"/>
      <c r="C42" s="224"/>
      <c r="D42" s="224"/>
      <c r="E42" s="224"/>
      <c r="F42" s="224"/>
      <c r="G42" s="224"/>
      <c r="H42" s="224"/>
      <c r="I42" s="224"/>
      <c r="J42" s="224"/>
      <c r="K42" s="224"/>
      <c r="L42" s="224"/>
      <c r="M42" s="224"/>
      <c r="N42" s="225"/>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90" zoomScaleNormal="90" workbookViewId="0">
      <pane xSplit="2" ySplit="2" topLeftCell="C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x14ac:dyDescent="0.25"/>
  <cols>
    <col min="1" max="1" width="2.7109375" style="89" bestFit="1" customWidth="1"/>
    <col min="2" max="2" width="29.140625" style="88" customWidth="1"/>
    <col min="3" max="4" width="9.7109375" style="82" customWidth="1"/>
    <col min="5" max="5" width="10.42578125" style="82" customWidth="1"/>
    <col min="6" max="14" width="9.7109375" style="82" customWidth="1"/>
    <col min="15" max="16384" width="9.140625" style="82"/>
  </cols>
  <sheetData>
    <row r="1" spans="1:14" ht="29.1" customHeight="1" x14ac:dyDescent="0.25">
      <c r="A1" s="207" t="s">
        <v>190</v>
      </c>
      <c r="B1" s="208"/>
      <c r="C1" s="208"/>
      <c r="D1" s="208"/>
      <c r="E1" s="208"/>
      <c r="F1" s="208"/>
      <c r="G1" s="208"/>
      <c r="H1" s="208"/>
      <c r="I1" s="208"/>
      <c r="J1" s="208"/>
      <c r="K1" s="208"/>
      <c r="L1" s="208"/>
      <c r="M1" s="208"/>
      <c r="N1" s="208"/>
    </row>
    <row r="2" spans="1:14" x14ac:dyDescent="0.25">
      <c r="A2" s="227" t="s">
        <v>3</v>
      </c>
      <c r="B2" s="227"/>
      <c r="C2" s="66">
        <v>44562</v>
      </c>
      <c r="D2" s="66">
        <v>44593</v>
      </c>
      <c r="E2" s="66">
        <v>44621</v>
      </c>
      <c r="F2" s="66">
        <v>44652</v>
      </c>
      <c r="G2" s="66">
        <v>44682</v>
      </c>
      <c r="H2" s="66">
        <v>44713</v>
      </c>
      <c r="I2" s="66">
        <v>44743</v>
      </c>
      <c r="J2" s="66">
        <v>44774</v>
      </c>
      <c r="K2" s="66">
        <v>44805</v>
      </c>
      <c r="L2" s="66">
        <v>44835</v>
      </c>
      <c r="M2" s="66">
        <v>44866</v>
      </c>
      <c r="N2" s="66">
        <v>44896</v>
      </c>
    </row>
    <row r="3" spans="1:14" ht="63" x14ac:dyDescent="0.25">
      <c r="A3" s="226"/>
      <c r="B3" s="22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c r="D4" s="145"/>
      <c r="E4" s="18">
        <v>284371.55781188002</v>
      </c>
      <c r="F4" s="140"/>
      <c r="G4" s="140"/>
      <c r="H4" s="140"/>
      <c r="I4" s="140"/>
      <c r="J4" s="140"/>
      <c r="K4" s="140"/>
      <c r="L4" s="140"/>
      <c r="M4" s="140"/>
      <c r="N4" s="140"/>
    </row>
    <row r="5" spans="1:14" x14ac:dyDescent="0.25">
      <c r="A5" s="10"/>
      <c r="B5" s="2" t="s">
        <v>36</v>
      </c>
      <c r="C5" s="3"/>
      <c r="D5" s="145"/>
      <c r="E5" s="3">
        <v>29377.916166528001</v>
      </c>
      <c r="F5" s="134"/>
      <c r="G5" s="134"/>
      <c r="H5" s="134"/>
      <c r="I5" s="134"/>
      <c r="J5" s="134"/>
      <c r="K5" s="134"/>
      <c r="L5" s="134"/>
      <c r="M5" s="134"/>
      <c r="N5" s="134"/>
    </row>
    <row r="6" spans="1:14" x14ac:dyDescent="0.25">
      <c r="A6" s="10"/>
      <c r="B6" s="2" t="s">
        <v>37</v>
      </c>
      <c r="C6" s="3"/>
      <c r="D6" s="145"/>
      <c r="E6" s="3">
        <v>95555.326925107001</v>
      </c>
      <c r="F6" s="134"/>
      <c r="G6" s="134"/>
      <c r="H6" s="134"/>
      <c r="I6" s="134"/>
      <c r="J6" s="134"/>
      <c r="K6" s="134"/>
      <c r="L6" s="134"/>
      <c r="M6" s="134"/>
      <c r="N6" s="134"/>
    </row>
    <row r="7" spans="1:14" x14ac:dyDescent="0.25">
      <c r="A7" s="10"/>
      <c r="B7" s="2" t="s">
        <v>38</v>
      </c>
      <c r="C7" s="3"/>
      <c r="D7" s="145"/>
      <c r="E7" s="3">
        <v>89834.530106103004</v>
      </c>
      <c r="F7" s="134"/>
      <c r="G7" s="134"/>
      <c r="H7" s="134"/>
      <c r="I7" s="134"/>
      <c r="J7" s="134"/>
      <c r="K7" s="134"/>
      <c r="L7" s="134"/>
      <c r="M7" s="134"/>
      <c r="N7" s="134"/>
    </row>
    <row r="8" spans="1:14" x14ac:dyDescent="0.25">
      <c r="A8" s="10"/>
      <c r="B8" s="2" t="s">
        <v>39</v>
      </c>
      <c r="C8" s="3"/>
      <c r="D8" s="145"/>
      <c r="E8" s="3">
        <v>25142.935568433</v>
      </c>
      <c r="F8" s="134"/>
      <c r="G8" s="134"/>
      <c r="H8" s="134"/>
      <c r="I8" s="134"/>
      <c r="J8" s="134"/>
      <c r="K8" s="134"/>
      <c r="L8" s="134"/>
      <c r="M8" s="134"/>
      <c r="N8" s="134"/>
    </row>
    <row r="9" spans="1:14" x14ac:dyDescent="0.25">
      <c r="A9" s="10"/>
      <c r="B9" s="2" t="s">
        <v>40</v>
      </c>
      <c r="C9" s="3"/>
      <c r="D9" s="145"/>
      <c r="E9" s="3">
        <v>3843.947027575</v>
      </c>
      <c r="F9" s="134"/>
      <c r="G9" s="134"/>
      <c r="H9" s="134"/>
      <c r="I9" s="134"/>
      <c r="J9" s="134"/>
      <c r="K9" s="134"/>
      <c r="L9" s="134"/>
      <c r="M9" s="134"/>
      <c r="N9" s="134"/>
    </row>
    <row r="10" spans="1:14" x14ac:dyDescent="0.25">
      <c r="A10" s="10"/>
      <c r="B10" s="2" t="s">
        <v>41</v>
      </c>
      <c r="C10" s="3"/>
      <c r="D10" s="145"/>
      <c r="E10" s="3">
        <v>40616.902018134002</v>
      </c>
      <c r="F10" s="134"/>
      <c r="G10" s="134"/>
      <c r="H10" s="134"/>
      <c r="I10" s="134"/>
      <c r="J10" s="134"/>
      <c r="K10" s="134"/>
      <c r="L10" s="134"/>
      <c r="M10" s="134"/>
      <c r="N10" s="134"/>
    </row>
    <row r="11" spans="1:14" s="84" customFormat="1" x14ac:dyDescent="0.25">
      <c r="A11" s="85" t="s">
        <v>42</v>
      </c>
      <c r="B11" s="83"/>
      <c r="C11" s="18"/>
      <c r="D11" s="145"/>
      <c r="E11" s="18">
        <v>59491.511059969002</v>
      </c>
      <c r="F11" s="140"/>
      <c r="G11" s="140"/>
      <c r="H11" s="140"/>
      <c r="I11" s="140"/>
      <c r="J11" s="140"/>
      <c r="K11" s="140"/>
      <c r="L11" s="140"/>
      <c r="M11" s="140"/>
      <c r="N11" s="140"/>
    </row>
    <row r="12" spans="1:14" x14ac:dyDescent="0.25">
      <c r="A12" s="10"/>
      <c r="B12" s="2" t="s">
        <v>43</v>
      </c>
      <c r="C12" s="3"/>
      <c r="D12" s="145"/>
      <c r="E12" s="3">
        <v>1259.8977541080001</v>
      </c>
      <c r="F12" s="134"/>
      <c r="G12" s="134"/>
      <c r="H12" s="134"/>
      <c r="I12" s="134"/>
      <c r="J12" s="134"/>
      <c r="K12" s="134"/>
      <c r="L12" s="134"/>
      <c r="M12" s="134"/>
      <c r="N12" s="134"/>
    </row>
    <row r="13" spans="1:14" x14ac:dyDescent="0.25">
      <c r="A13" s="10"/>
      <c r="B13" s="2" t="s">
        <v>44</v>
      </c>
      <c r="C13" s="3"/>
      <c r="D13" s="145"/>
      <c r="E13" s="3">
        <v>8593.2148207579994</v>
      </c>
      <c r="F13" s="134"/>
      <c r="G13" s="134"/>
      <c r="H13" s="134"/>
      <c r="I13" s="134"/>
      <c r="J13" s="134"/>
      <c r="K13" s="134"/>
      <c r="L13" s="134"/>
      <c r="M13" s="134"/>
      <c r="N13" s="134"/>
    </row>
    <row r="14" spans="1:14" x14ac:dyDescent="0.25">
      <c r="A14" s="10"/>
      <c r="B14" s="2" t="s">
        <v>45</v>
      </c>
      <c r="C14" s="3"/>
      <c r="D14" s="145"/>
      <c r="E14" s="3">
        <v>3041.270154154</v>
      </c>
      <c r="F14" s="134"/>
      <c r="G14" s="134"/>
      <c r="H14" s="134"/>
      <c r="I14" s="134"/>
      <c r="J14" s="134"/>
      <c r="K14" s="134"/>
      <c r="L14" s="134"/>
      <c r="M14" s="134"/>
      <c r="N14" s="134"/>
    </row>
    <row r="15" spans="1:14" x14ac:dyDescent="0.25">
      <c r="A15" s="10"/>
      <c r="B15" s="2" t="s">
        <v>46</v>
      </c>
      <c r="C15" s="3"/>
      <c r="D15" s="145"/>
      <c r="E15" s="3">
        <v>3459.0591390139998</v>
      </c>
      <c r="F15" s="134"/>
      <c r="G15" s="134"/>
      <c r="H15" s="134"/>
      <c r="I15" s="134"/>
      <c r="J15" s="134"/>
      <c r="K15" s="134"/>
      <c r="L15" s="134"/>
      <c r="M15" s="134"/>
      <c r="N15" s="134"/>
    </row>
    <row r="16" spans="1:14" x14ac:dyDescent="0.25">
      <c r="A16" s="10"/>
      <c r="B16" s="2" t="s">
        <v>47</v>
      </c>
      <c r="C16" s="3"/>
      <c r="D16" s="145"/>
      <c r="E16" s="3">
        <v>2342.9514918479999</v>
      </c>
      <c r="F16" s="134"/>
      <c r="G16" s="134"/>
      <c r="H16" s="134"/>
      <c r="I16" s="134"/>
      <c r="J16" s="134"/>
      <c r="K16" s="134"/>
      <c r="L16" s="134"/>
      <c r="M16" s="134"/>
      <c r="N16" s="134"/>
    </row>
    <row r="17" spans="1:14" x14ac:dyDescent="0.25">
      <c r="A17" s="10"/>
      <c r="B17" s="2" t="s">
        <v>48</v>
      </c>
      <c r="C17" s="3"/>
      <c r="D17" s="145"/>
      <c r="E17" s="3">
        <v>916.644424308</v>
      </c>
      <c r="F17" s="134"/>
      <c r="G17" s="134"/>
      <c r="H17" s="134"/>
      <c r="I17" s="134"/>
      <c r="J17" s="134"/>
      <c r="K17" s="134"/>
      <c r="L17" s="134"/>
      <c r="M17" s="134"/>
      <c r="N17" s="134"/>
    </row>
    <row r="18" spans="1:14" x14ac:dyDescent="0.25">
      <c r="A18" s="10"/>
      <c r="B18" s="2" t="s">
        <v>49</v>
      </c>
      <c r="C18" s="3"/>
      <c r="D18" s="145"/>
      <c r="E18" s="3">
        <v>1807.5091592900001</v>
      </c>
      <c r="F18" s="134"/>
      <c r="G18" s="134"/>
      <c r="H18" s="134"/>
      <c r="I18" s="134"/>
      <c r="J18" s="134"/>
      <c r="K18" s="134"/>
      <c r="L18" s="134"/>
      <c r="M18" s="134"/>
      <c r="N18" s="134"/>
    </row>
    <row r="19" spans="1:14" x14ac:dyDescent="0.25">
      <c r="A19" s="10"/>
      <c r="B19" s="2" t="s">
        <v>50</v>
      </c>
      <c r="C19" s="3"/>
      <c r="D19" s="145"/>
      <c r="E19" s="3">
        <v>5259.7613658729997</v>
      </c>
      <c r="F19" s="134"/>
      <c r="G19" s="134"/>
      <c r="H19" s="134"/>
      <c r="I19" s="134"/>
      <c r="J19" s="134"/>
      <c r="K19" s="134"/>
      <c r="L19" s="134"/>
      <c r="M19" s="134"/>
      <c r="N19" s="134"/>
    </row>
    <row r="20" spans="1:14" x14ac:dyDescent="0.25">
      <c r="A20" s="10"/>
      <c r="B20" s="2" t="s">
        <v>51</v>
      </c>
      <c r="C20" s="3"/>
      <c r="D20" s="145"/>
      <c r="E20" s="3">
        <v>743.06466174299999</v>
      </c>
      <c r="F20" s="134"/>
      <c r="G20" s="134"/>
      <c r="H20" s="134"/>
      <c r="I20" s="134"/>
      <c r="J20" s="134"/>
      <c r="K20" s="134"/>
      <c r="L20" s="134"/>
      <c r="M20" s="134"/>
      <c r="N20" s="134"/>
    </row>
    <row r="21" spans="1:14" x14ac:dyDescent="0.25">
      <c r="A21" s="10"/>
      <c r="B21" s="2" t="s">
        <v>52</v>
      </c>
      <c r="C21" s="3"/>
      <c r="D21" s="145"/>
      <c r="E21" s="3">
        <v>4061.4304964379999</v>
      </c>
      <c r="F21" s="134"/>
      <c r="G21" s="134"/>
      <c r="H21" s="134"/>
      <c r="I21" s="134"/>
      <c r="J21" s="134"/>
      <c r="K21" s="134"/>
      <c r="L21" s="134"/>
      <c r="M21" s="134"/>
      <c r="N21" s="134"/>
    </row>
    <row r="22" spans="1:14" x14ac:dyDescent="0.25">
      <c r="A22" s="10"/>
      <c r="B22" s="2" t="s">
        <v>53</v>
      </c>
      <c r="C22" s="3"/>
      <c r="D22" s="145"/>
      <c r="E22" s="3">
        <v>1982.890470976</v>
      </c>
      <c r="F22" s="134"/>
      <c r="G22" s="134"/>
      <c r="H22" s="134"/>
      <c r="I22" s="134"/>
      <c r="J22" s="134"/>
      <c r="K22" s="134"/>
      <c r="L22" s="134"/>
      <c r="M22" s="134"/>
      <c r="N22" s="134"/>
    </row>
    <row r="23" spans="1:14" x14ac:dyDescent="0.25">
      <c r="A23" s="10"/>
      <c r="B23" s="2" t="s">
        <v>54</v>
      </c>
      <c r="C23" s="3"/>
      <c r="D23" s="145"/>
      <c r="E23" s="3">
        <v>1186.007210216</v>
      </c>
      <c r="F23" s="134"/>
      <c r="G23" s="134"/>
      <c r="H23" s="134"/>
      <c r="I23" s="134"/>
      <c r="J23" s="134"/>
      <c r="K23" s="134"/>
      <c r="L23" s="134"/>
      <c r="M23" s="134"/>
      <c r="N23" s="134"/>
    </row>
    <row r="24" spans="1:14" x14ac:dyDescent="0.25">
      <c r="A24" s="10"/>
      <c r="B24" s="2" t="s">
        <v>55</v>
      </c>
      <c r="C24" s="3"/>
      <c r="D24" s="145"/>
      <c r="E24" s="3">
        <v>305.18079123400003</v>
      </c>
      <c r="F24" s="134"/>
      <c r="G24" s="134"/>
      <c r="H24" s="134"/>
      <c r="I24" s="134"/>
      <c r="J24" s="134"/>
      <c r="K24" s="134"/>
      <c r="L24" s="134"/>
      <c r="M24" s="134"/>
      <c r="N24" s="134"/>
    </row>
    <row r="25" spans="1:14" x14ac:dyDescent="0.25">
      <c r="A25" s="10"/>
      <c r="B25" s="2" t="s">
        <v>56</v>
      </c>
      <c r="C25" s="3"/>
      <c r="D25" s="145"/>
      <c r="E25" s="3">
        <v>3600.2436355949999</v>
      </c>
      <c r="F25" s="134"/>
      <c r="G25" s="134"/>
      <c r="H25" s="134"/>
      <c r="I25" s="134"/>
      <c r="J25" s="134"/>
      <c r="K25" s="134"/>
      <c r="L25" s="134"/>
      <c r="M25" s="134"/>
      <c r="N25" s="134"/>
    </row>
    <row r="26" spans="1:14" x14ac:dyDescent="0.25">
      <c r="A26" s="10"/>
      <c r="B26" s="2" t="s">
        <v>57</v>
      </c>
      <c r="C26" s="3"/>
      <c r="D26" s="145"/>
      <c r="E26" s="3">
        <v>2502.4654730749999</v>
      </c>
      <c r="F26" s="134"/>
      <c r="G26" s="134"/>
      <c r="H26" s="134"/>
      <c r="I26" s="134"/>
      <c r="J26" s="134"/>
      <c r="K26" s="134"/>
      <c r="L26" s="134"/>
      <c r="M26" s="134"/>
      <c r="N26" s="134"/>
    </row>
    <row r="27" spans="1:14" x14ac:dyDescent="0.25">
      <c r="A27" s="10"/>
      <c r="B27" s="2" t="s">
        <v>58</v>
      </c>
      <c r="C27" s="3"/>
      <c r="D27" s="145"/>
      <c r="E27" s="3">
        <v>2302.0163175110001</v>
      </c>
      <c r="F27" s="134"/>
      <c r="G27" s="134"/>
      <c r="H27" s="134"/>
      <c r="I27" s="134"/>
      <c r="J27" s="134"/>
      <c r="K27" s="134"/>
      <c r="L27" s="134"/>
      <c r="M27" s="134"/>
      <c r="N27" s="134"/>
    </row>
    <row r="28" spans="1:14" x14ac:dyDescent="0.25">
      <c r="A28" s="10"/>
      <c r="B28" s="2" t="s">
        <v>59</v>
      </c>
      <c r="C28" s="3"/>
      <c r="D28" s="145"/>
      <c r="E28" s="3">
        <v>997.24822752</v>
      </c>
      <c r="F28" s="134"/>
      <c r="G28" s="134"/>
      <c r="H28" s="134"/>
      <c r="I28" s="134"/>
      <c r="J28" s="134"/>
      <c r="K28" s="134"/>
      <c r="L28" s="134"/>
      <c r="M28" s="134"/>
      <c r="N28" s="134"/>
    </row>
    <row r="29" spans="1:14" x14ac:dyDescent="0.25">
      <c r="A29" s="10"/>
      <c r="B29" s="2" t="s">
        <v>60</v>
      </c>
      <c r="C29" s="3"/>
      <c r="D29" s="145"/>
      <c r="E29" s="3">
        <v>1015.656477804</v>
      </c>
      <c r="F29" s="134"/>
      <c r="G29" s="134"/>
      <c r="H29" s="134"/>
      <c r="I29" s="134"/>
      <c r="J29" s="134"/>
      <c r="K29" s="134"/>
      <c r="L29" s="134"/>
      <c r="M29" s="134"/>
      <c r="N29" s="134"/>
    </row>
    <row r="30" spans="1:14" x14ac:dyDescent="0.25">
      <c r="A30" s="10"/>
      <c r="B30" s="2" t="s">
        <v>61</v>
      </c>
      <c r="C30" s="3"/>
      <c r="D30" s="145"/>
      <c r="E30" s="3">
        <v>306.54731863900003</v>
      </c>
      <c r="F30" s="134"/>
      <c r="G30" s="134"/>
      <c r="H30" s="134"/>
      <c r="I30" s="134"/>
      <c r="J30" s="134"/>
      <c r="K30" s="134"/>
      <c r="L30" s="134"/>
      <c r="M30" s="134"/>
      <c r="N30" s="134"/>
    </row>
    <row r="31" spans="1:14" x14ac:dyDescent="0.25">
      <c r="A31" s="10"/>
      <c r="B31" s="2" t="s">
        <v>62</v>
      </c>
      <c r="C31" s="3"/>
      <c r="D31" s="145"/>
      <c r="E31" s="3">
        <v>4887.7234157169996</v>
      </c>
      <c r="F31" s="134"/>
      <c r="G31" s="134"/>
      <c r="H31" s="134"/>
      <c r="I31" s="134"/>
      <c r="J31" s="134"/>
      <c r="K31" s="134"/>
      <c r="L31" s="134"/>
      <c r="M31" s="134"/>
      <c r="N31" s="134"/>
    </row>
    <row r="32" spans="1:14" x14ac:dyDescent="0.25">
      <c r="A32" s="10"/>
      <c r="B32" s="2" t="s">
        <v>63</v>
      </c>
      <c r="C32" s="3"/>
      <c r="D32" s="145"/>
      <c r="E32" s="3">
        <v>779.83857554600002</v>
      </c>
      <c r="F32" s="134"/>
      <c r="G32" s="134"/>
      <c r="H32" s="134"/>
      <c r="I32" s="134"/>
      <c r="J32" s="134"/>
      <c r="K32" s="134"/>
      <c r="L32" s="134"/>
      <c r="M32" s="134"/>
      <c r="N32" s="134"/>
    </row>
    <row r="33" spans="1:14" x14ac:dyDescent="0.25">
      <c r="A33" s="10"/>
      <c r="B33" s="2" t="s">
        <v>64</v>
      </c>
      <c r="C33" s="3"/>
      <c r="D33" s="145"/>
      <c r="E33" s="3">
        <v>3914.068612393</v>
      </c>
      <c r="F33" s="134"/>
      <c r="G33" s="134"/>
      <c r="H33" s="134"/>
      <c r="I33" s="134"/>
      <c r="J33" s="134"/>
      <c r="K33" s="134"/>
      <c r="L33" s="134"/>
      <c r="M33" s="134"/>
      <c r="N33" s="134"/>
    </row>
    <row r="34" spans="1:14" x14ac:dyDescent="0.25">
      <c r="A34" s="10"/>
      <c r="B34" s="2" t="s">
        <v>65</v>
      </c>
      <c r="C34" s="3"/>
      <c r="D34" s="145"/>
      <c r="E34" s="3">
        <v>1883.6844811159999</v>
      </c>
      <c r="F34" s="134"/>
      <c r="G34" s="134"/>
      <c r="H34" s="134"/>
      <c r="I34" s="134"/>
      <c r="J34" s="134"/>
      <c r="K34" s="134"/>
      <c r="L34" s="134"/>
      <c r="M34" s="134"/>
      <c r="N34" s="134"/>
    </row>
    <row r="35" spans="1:14" x14ac:dyDescent="0.25">
      <c r="A35" s="10"/>
      <c r="B35" s="2" t="s">
        <v>66</v>
      </c>
      <c r="C35" s="3"/>
      <c r="D35" s="145"/>
      <c r="E35" s="3">
        <v>640.12107921799998</v>
      </c>
      <c r="F35" s="134"/>
      <c r="G35" s="134"/>
      <c r="H35" s="134"/>
      <c r="I35" s="134"/>
      <c r="J35" s="134"/>
      <c r="K35" s="134"/>
      <c r="L35" s="134"/>
      <c r="M35" s="134"/>
      <c r="N35" s="134"/>
    </row>
    <row r="36" spans="1:14" x14ac:dyDescent="0.25">
      <c r="A36" s="10"/>
      <c r="B36" s="2" t="s">
        <v>67</v>
      </c>
      <c r="C36" s="3"/>
      <c r="D36" s="145"/>
      <c r="E36" s="3">
        <v>233.97843920400001</v>
      </c>
      <c r="F36" s="134"/>
      <c r="G36" s="134"/>
      <c r="H36" s="134"/>
      <c r="I36" s="134"/>
      <c r="J36" s="134"/>
      <c r="K36" s="134"/>
      <c r="L36" s="134"/>
      <c r="M36" s="134"/>
      <c r="N36" s="134"/>
    </row>
    <row r="37" spans="1:14" x14ac:dyDescent="0.25">
      <c r="A37" s="10"/>
      <c r="B37" s="2" t="s">
        <v>68</v>
      </c>
      <c r="C37" s="3"/>
      <c r="D37" s="145"/>
      <c r="E37" s="3">
        <v>389.657460421</v>
      </c>
      <c r="F37" s="134"/>
      <c r="G37" s="134"/>
      <c r="H37" s="134"/>
      <c r="I37" s="134"/>
      <c r="J37" s="134"/>
      <c r="K37" s="134"/>
      <c r="L37" s="134"/>
      <c r="M37" s="134"/>
      <c r="N37" s="134"/>
    </row>
    <row r="38" spans="1:14" s="87" customFormat="1" x14ac:dyDescent="0.25">
      <c r="A38" s="10"/>
      <c r="B38" s="2" t="s">
        <v>69</v>
      </c>
      <c r="C38" s="3"/>
      <c r="D38" s="145"/>
      <c r="E38" s="3">
        <v>241.18251008600001</v>
      </c>
      <c r="F38" s="134"/>
      <c r="G38" s="134"/>
      <c r="H38" s="134"/>
      <c r="I38" s="134"/>
      <c r="J38" s="134"/>
      <c r="K38" s="134"/>
      <c r="L38" s="134"/>
      <c r="M38" s="134"/>
      <c r="N38" s="134"/>
    </row>
    <row r="39" spans="1:14" x14ac:dyDescent="0.25">
      <c r="A39" s="10"/>
      <c r="B39" s="2" t="s">
        <v>70</v>
      </c>
      <c r="C39" s="3"/>
      <c r="D39" s="145"/>
      <c r="E39" s="3">
        <v>838.19709616399996</v>
      </c>
      <c r="F39" s="134"/>
      <c r="G39" s="134"/>
      <c r="H39" s="134"/>
      <c r="I39" s="134"/>
      <c r="J39" s="134"/>
      <c r="K39" s="134"/>
      <c r="L39" s="134"/>
      <c r="M39" s="134"/>
      <c r="N39" s="134"/>
    </row>
    <row r="40" spans="1:14" s="87" customFormat="1" x14ac:dyDescent="0.25">
      <c r="A40" s="11"/>
      <c r="B40" s="5" t="s">
        <v>0</v>
      </c>
      <c r="C40" s="18"/>
      <c r="D40" s="145"/>
      <c r="E40" s="18">
        <v>343863.06887184898</v>
      </c>
      <c r="F40" s="135"/>
      <c r="G40" s="135"/>
      <c r="H40" s="135"/>
      <c r="I40" s="135"/>
      <c r="J40" s="135"/>
      <c r="K40" s="135"/>
      <c r="L40" s="135"/>
      <c r="M40" s="135"/>
      <c r="N40" s="135"/>
    </row>
    <row r="41" spans="1:14" ht="23.1" customHeight="1" x14ac:dyDescent="0.25">
      <c r="A41" s="223"/>
      <c r="B41" s="224"/>
      <c r="C41" s="224"/>
      <c r="D41" s="224"/>
      <c r="E41" s="224"/>
      <c r="F41" s="224"/>
      <c r="G41" s="224"/>
      <c r="H41" s="224"/>
      <c r="I41" s="224"/>
      <c r="J41" s="224"/>
      <c r="K41" s="224"/>
      <c r="L41" s="224"/>
      <c r="M41" s="224"/>
      <c r="N41" s="225"/>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5546875" defaultRowHeight="16.5" x14ac:dyDescent="0.25"/>
  <cols>
    <col min="1" max="1" width="4.28515625" style="52" customWidth="1"/>
    <col min="2" max="2" width="3.7109375" customWidth="1"/>
    <col min="3" max="3" width="40.7109375" style="13" customWidth="1"/>
    <col min="4" max="4" width="3.7109375" style="15" customWidth="1"/>
    <col min="5" max="5" width="40.7109375" style="15" customWidth="1"/>
    <col min="6" max="6" width="30.7109375" style="12" customWidth="1"/>
    <col min="7" max="7" width="50.7109375" customWidth="1"/>
  </cols>
  <sheetData>
    <row r="9" spans="1:7" ht="26.25" x14ac:dyDescent="0.4">
      <c r="C9" s="61" t="s">
        <v>7</v>
      </c>
      <c r="D9" s="17"/>
      <c r="E9" s="62" t="s">
        <v>8</v>
      </c>
    </row>
    <row r="11" spans="1:7" ht="18" x14ac:dyDescent="0.25">
      <c r="C11" s="41" t="s">
        <v>159</v>
      </c>
      <c r="D11" s="42"/>
      <c r="E11" s="42" t="s">
        <v>160</v>
      </c>
    </row>
    <row r="12" spans="1:7" s="28" customFormat="1" ht="20.100000000000001" customHeight="1" x14ac:dyDescent="0.25">
      <c r="A12" s="59"/>
      <c r="C12" s="37" t="s">
        <v>161</v>
      </c>
      <c r="D12" s="37"/>
      <c r="E12" s="38" t="s">
        <v>162</v>
      </c>
      <c r="F12" s="12"/>
      <c r="G12" s="35"/>
    </row>
    <row r="13" spans="1:7" ht="14.85" customHeight="1" x14ac:dyDescent="0.25">
      <c r="C13" s="37"/>
      <c r="D13" s="37"/>
      <c r="E13" s="38"/>
      <c r="G13" s="14"/>
    </row>
    <row r="14" spans="1:7" ht="18" x14ac:dyDescent="0.25">
      <c r="C14" s="41" t="s">
        <v>163</v>
      </c>
      <c r="D14" s="37"/>
      <c r="E14" s="42" t="s">
        <v>164</v>
      </c>
    </row>
    <row r="15" spans="1:7" s="28" customFormat="1" ht="21.6" customHeight="1" x14ac:dyDescent="0.25">
      <c r="A15" s="59"/>
      <c r="C15" s="37" t="s">
        <v>165</v>
      </c>
      <c r="D15" s="37"/>
      <c r="E15" s="38" t="s">
        <v>166</v>
      </c>
      <c r="F15" s="12"/>
      <c r="G15" s="35"/>
    </row>
    <row r="16" spans="1:7" ht="14.85" customHeight="1" x14ac:dyDescent="0.25">
      <c r="C16" s="37"/>
      <c r="D16" s="37"/>
      <c r="E16" s="38"/>
      <c r="G16" s="14"/>
    </row>
    <row r="17" spans="1:7" ht="18" x14ac:dyDescent="0.25">
      <c r="C17" s="41" t="s">
        <v>167</v>
      </c>
      <c r="D17" s="42"/>
      <c r="E17" s="42" t="s">
        <v>168</v>
      </c>
    </row>
    <row r="18" spans="1:7" ht="18" x14ac:dyDescent="0.25">
      <c r="C18" s="37" t="s">
        <v>120</v>
      </c>
      <c r="D18" s="37"/>
      <c r="E18" s="38" t="s">
        <v>136</v>
      </c>
      <c r="G18" s="14"/>
    </row>
    <row r="19" spans="1:7" ht="14.85" customHeight="1" x14ac:dyDescent="0.25">
      <c r="C19" s="37"/>
      <c r="D19" s="37"/>
      <c r="E19" s="38"/>
      <c r="G19" s="14"/>
    </row>
    <row r="20" spans="1:7" ht="18" x14ac:dyDescent="0.25">
      <c r="C20" s="41" t="s">
        <v>169</v>
      </c>
      <c r="D20" s="42"/>
      <c r="E20" s="42" t="s">
        <v>170</v>
      </c>
    </row>
    <row r="21" spans="1:7" s="36" customFormat="1" ht="18" x14ac:dyDescent="0.25">
      <c r="A21" s="60"/>
      <c r="C21" s="37" t="s">
        <v>121</v>
      </c>
      <c r="D21" s="37"/>
      <c r="E21" s="38" t="s">
        <v>137</v>
      </c>
      <c r="F21" s="39"/>
      <c r="G21" s="40"/>
    </row>
    <row r="22" spans="1:7" ht="14.85" customHeight="1" x14ac:dyDescent="0.25">
      <c r="C22" s="37"/>
      <c r="D22" s="37"/>
      <c r="E22" s="38"/>
      <c r="G22" s="14"/>
    </row>
    <row r="23" spans="1:7" ht="18" x14ac:dyDescent="0.25">
      <c r="C23" s="42" t="s">
        <v>115</v>
      </c>
      <c r="D23" s="42"/>
      <c r="E23" s="42" t="s">
        <v>118</v>
      </c>
    </row>
    <row r="24" spans="1:7" ht="47.45" customHeight="1" x14ac:dyDescent="0.25">
      <c r="C24" s="37" t="s">
        <v>171</v>
      </c>
      <c r="D24" s="38"/>
      <c r="E24" s="38" t="s">
        <v>172</v>
      </c>
      <c r="G24" s="14"/>
    </row>
    <row r="25" spans="1:7" ht="14.85" customHeight="1" x14ac:dyDescent="0.25">
      <c r="C25" s="37"/>
      <c r="D25" s="38"/>
      <c r="E25" s="38"/>
      <c r="G25" s="14"/>
    </row>
    <row r="26" spans="1:7" ht="14.85" customHeight="1" x14ac:dyDescent="0.25">
      <c r="C26" s="42" t="s">
        <v>196</v>
      </c>
      <c r="D26" s="37"/>
      <c r="E26" s="42" t="s">
        <v>196</v>
      </c>
      <c r="G26" s="14"/>
    </row>
    <row r="27" spans="1:7" ht="30.95" customHeight="1" x14ac:dyDescent="0.25">
      <c r="C27" s="37" t="s">
        <v>195</v>
      </c>
      <c r="D27" s="37"/>
      <c r="E27" s="38" t="s">
        <v>197</v>
      </c>
      <c r="G27" s="14"/>
    </row>
    <row r="28" spans="1:7" x14ac:dyDescent="0.25">
      <c r="C28" s="41" t="s">
        <v>114</v>
      </c>
      <c r="D28" s="42"/>
      <c r="E28" s="42" t="s">
        <v>117</v>
      </c>
    </row>
    <row r="29" spans="1:7" ht="11.45" customHeight="1" x14ac:dyDescent="0.25">
      <c r="C29" s="37" t="s">
        <v>138</v>
      </c>
      <c r="D29" s="38"/>
      <c r="E29" s="38" t="s">
        <v>139</v>
      </c>
      <c r="G29" s="14"/>
    </row>
    <row r="30" spans="1:7" ht="14.85" customHeight="1" x14ac:dyDescent="0.25">
      <c r="C30" s="37"/>
      <c r="D30" s="37"/>
      <c r="E30" s="38"/>
      <c r="G30" s="14"/>
    </row>
    <row r="31" spans="1:7" x14ac:dyDescent="0.25">
      <c r="C31" s="41" t="s">
        <v>116</v>
      </c>
      <c r="D31" s="38"/>
      <c r="E31" s="42" t="s">
        <v>126</v>
      </c>
      <c r="G31" s="14"/>
    </row>
    <row r="32" spans="1:7" ht="18" x14ac:dyDescent="0.25">
      <c r="C32" s="37" t="s">
        <v>173</v>
      </c>
      <c r="D32" s="38"/>
      <c r="E32" s="38" t="s">
        <v>119</v>
      </c>
    </row>
    <row r="33" spans="3:7" ht="14.85" customHeight="1" x14ac:dyDescent="0.25">
      <c r="C33" s="37"/>
      <c r="D33" s="37"/>
      <c r="E33" s="38"/>
      <c r="G33" s="14"/>
    </row>
    <row r="34" spans="3:7" x14ac:dyDescent="0.25">
      <c r="C34" s="41" t="s">
        <v>174</v>
      </c>
      <c r="D34" s="41"/>
      <c r="E34" s="42" t="s">
        <v>175</v>
      </c>
      <c r="G34" s="14"/>
    </row>
    <row r="35" spans="3:7" x14ac:dyDescent="0.25">
      <c r="C35" s="37" t="s">
        <v>9</v>
      </c>
      <c r="D35" s="37"/>
      <c r="E35" s="38" t="s">
        <v>10</v>
      </c>
    </row>
    <row r="36" spans="3:7" ht="14.85" customHeight="1" x14ac:dyDescent="0.25">
      <c r="C36" s="37"/>
      <c r="D36" s="37"/>
      <c r="E36" s="38"/>
      <c r="G36" s="14"/>
    </row>
    <row r="37" spans="3:7" x14ac:dyDescent="0.25">
      <c r="C37" s="41" t="s">
        <v>176</v>
      </c>
      <c r="D37" s="42"/>
      <c r="E37" s="42" t="s">
        <v>177</v>
      </c>
    </row>
    <row r="38" spans="3:7" x14ac:dyDescent="0.25">
      <c r="C38" s="37" t="s">
        <v>11</v>
      </c>
      <c r="D38" s="38"/>
      <c r="E38" s="38" t="s">
        <v>12</v>
      </c>
    </row>
    <row r="39" spans="3:7" ht="14.85" customHeight="1" x14ac:dyDescent="0.25">
      <c r="C39" s="37"/>
      <c r="D39" s="38"/>
      <c r="E39" s="38"/>
    </row>
    <row r="40" spans="3:7" x14ac:dyDescent="0.25">
      <c r="C40" s="41" t="s">
        <v>178</v>
      </c>
      <c r="D40" s="41"/>
      <c r="E40" s="42" t="s">
        <v>142</v>
      </c>
    </row>
    <row r="41" spans="3:7" ht="29.45" customHeight="1" x14ac:dyDescent="0.25">
      <c r="C41" s="37" t="s">
        <v>140</v>
      </c>
      <c r="D41" s="37"/>
      <c r="E41" s="38" t="s">
        <v>141</v>
      </c>
      <c r="G41" s="14"/>
    </row>
    <row r="42" spans="3:7" ht="14.85" customHeight="1" x14ac:dyDescent="0.25">
      <c r="C42" s="37"/>
      <c r="D42" s="37"/>
      <c r="E42" s="38"/>
      <c r="G42" s="14"/>
    </row>
    <row r="43" spans="3:7" x14ac:dyDescent="0.25">
      <c r="C43" s="41" t="s">
        <v>145</v>
      </c>
      <c r="D43" s="37"/>
      <c r="E43" s="42" t="s">
        <v>144</v>
      </c>
    </row>
    <row r="44" spans="3:7" ht="27" x14ac:dyDescent="0.25">
      <c r="C44" s="37" t="s">
        <v>179</v>
      </c>
      <c r="D44" s="37"/>
      <c r="E44" s="38" t="s">
        <v>143</v>
      </c>
      <c r="G44" s="14"/>
    </row>
    <row r="45" spans="3:7" ht="14.85" customHeight="1" x14ac:dyDescent="0.25">
      <c r="C45" s="45"/>
      <c r="D45" s="45"/>
      <c r="E45" s="46"/>
      <c r="G45" s="14"/>
    </row>
    <row r="46" spans="3:7" x14ac:dyDescent="0.25">
      <c r="C46" s="37"/>
      <c r="D46" s="38"/>
      <c r="E46" s="38"/>
    </row>
    <row r="47" spans="3:7" x14ac:dyDescent="0.25">
      <c r="C47" s="37"/>
      <c r="D47" s="38"/>
      <c r="E47" s="38"/>
    </row>
    <row r="48" spans="3:7" x14ac:dyDescent="0.25">
      <c r="C48" s="43"/>
      <c r="D48" s="44"/>
      <c r="E48" s="4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5546875" defaultRowHeight="15" x14ac:dyDescent="0.25"/>
  <cols>
    <col min="1" max="1" width="4.28515625" style="52" customWidth="1"/>
    <col min="2" max="2" width="3.7109375" customWidth="1"/>
    <col min="3" max="3" width="9.28515625" customWidth="1"/>
    <col min="4" max="4" width="3.28515625" customWidth="1"/>
    <col min="5" max="5" width="57.42578125" customWidth="1"/>
  </cols>
  <sheetData>
    <row r="9" spans="3:5" x14ac:dyDescent="0.25">
      <c r="C9" s="63" t="s">
        <v>1</v>
      </c>
      <c r="D9" s="64" t="s">
        <v>13</v>
      </c>
      <c r="E9" s="65" t="s">
        <v>14</v>
      </c>
    </row>
    <row r="10" spans="3:5" x14ac:dyDescent="0.25">
      <c r="C10" s="63" t="s">
        <v>146</v>
      </c>
      <c r="D10" s="64" t="s">
        <v>13</v>
      </c>
      <c r="E10" s="65" t="s">
        <v>148</v>
      </c>
    </row>
    <row r="11" spans="3:5" x14ac:dyDescent="0.25">
      <c r="C11" s="63" t="s">
        <v>147</v>
      </c>
      <c r="D11" s="64" t="s">
        <v>13</v>
      </c>
      <c r="E11" s="65" t="s">
        <v>149</v>
      </c>
    </row>
    <row r="12" spans="3:5" x14ac:dyDescent="0.25">
      <c r="C12" s="63" t="s">
        <v>15</v>
      </c>
      <c r="D12" s="64" t="s">
        <v>13</v>
      </c>
      <c r="E12" s="65" t="s">
        <v>16</v>
      </c>
    </row>
    <row r="13" spans="3:5" x14ac:dyDescent="0.25">
      <c r="C13" s="63" t="s">
        <v>17</v>
      </c>
      <c r="D13" s="64" t="s">
        <v>13</v>
      </c>
      <c r="E13" s="6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topLeftCell="B1" zoomScale="90" zoomScaleNormal="90" zoomScaleSheetLayoutView="120" workbookViewId="0">
      <selection activeCell="D14" sqref="D14"/>
    </sheetView>
  </sheetViews>
  <sheetFormatPr defaultColWidth="8.85546875" defaultRowHeight="15" x14ac:dyDescent="0.25"/>
  <cols>
    <col min="1" max="3" width="21.7109375" customWidth="1"/>
    <col min="4" max="4" width="22.5703125" customWidth="1"/>
    <col min="5" max="5" width="21.7109375" customWidth="1"/>
    <col min="6" max="6" width="9.140625" bestFit="1" customWidth="1"/>
  </cols>
  <sheetData>
    <row r="1" spans="1:7" ht="29.85" customHeight="1" x14ac:dyDescent="0.25">
      <c r="A1" s="207" t="s">
        <v>34</v>
      </c>
      <c r="B1" s="208"/>
      <c r="C1" s="208"/>
      <c r="D1" s="208"/>
      <c r="E1" s="209"/>
    </row>
    <row r="2" spans="1:7" ht="38.1" customHeight="1" x14ac:dyDescent="0.25">
      <c r="A2" s="51" t="s">
        <v>125</v>
      </c>
      <c r="B2" s="51" t="s">
        <v>209</v>
      </c>
      <c r="C2" s="51" t="s">
        <v>122</v>
      </c>
      <c r="D2" s="51" t="s">
        <v>123</v>
      </c>
      <c r="E2" s="51" t="s">
        <v>124</v>
      </c>
    </row>
    <row r="3" spans="1:7" x14ac:dyDescent="0.25">
      <c r="A3" s="21" t="s">
        <v>32</v>
      </c>
      <c r="B3" s="32">
        <v>95</v>
      </c>
      <c r="C3" s="199">
        <v>4433.827907117</v>
      </c>
      <c r="D3" s="199">
        <v>1804.5181228409999</v>
      </c>
      <c r="E3" s="199">
        <v>2629.3097842759998</v>
      </c>
    </row>
    <row r="4" spans="1:7" x14ac:dyDescent="0.25">
      <c r="A4" s="22" t="s">
        <v>33</v>
      </c>
      <c r="B4" s="33">
        <v>7</v>
      </c>
      <c r="C4" s="199">
        <v>91.018377931000003</v>
      </c>
      <c r="D4" s="199">
        <v>53.657484740000001</v>
      </c>
      <c r="E4" s="199">
        <v>37.360893191000002</v>
      </c>
    </row>
    <row r="5" spans="1:7" x14ac:dyDescent="0.25">
      <c r="A5" s="7" t="s">
        <v>208</v>
      </c>
      <c r="B5" s="34">
        <f>SUM(B3:B4)</f>
        <v>102</v>
      </c>
      <c r="C5" s="200">
        <v>4524.846285048</v>
      </c>
      <c r="D5" s="200">
        <v>1858.1756075809999</v>
      </c>
      <c r="E5" s="200">
        <v>2666.6706774670001</v>
      </c>
      <c r="F5" s="75"/>
    </row>
    <row r="6" spans="1:7" ht="32.25" customHeight="1" x14ac:dyDescent="0.25">
      <c r="A6" s="204" t="s">
        <v>382</v>
      </c>
      <c r="B6" s="205"/>
      <c r="C6" s="205"/>
      <c r="D6" s="205"/>
      <c r="E6" s="206"/>
    </row>
    <row r="7" spans="1:7" ht="12.6" customHeight="1" x14ac:dyDescent="0.25">
      <c r="C7" s="120"/>
      <c r="D7" s="120"/>
      <c r="E7" s="120"/>
      <c r="G7" s="113"/>
    </row>
    <row r="8" spans="1:7" ht="14.1" customHeight="1" x14ac:dyDescent="0.25">
      <c r="C8" s="120"/>
      <c r="D8" s="120"/>
      <c r="E8" s="120"/>
    </row>
    <row r="9" spans="1:7" x14ac:dyDescent="0.25">
      <c r="C9" s="120"/>
      <c r="D9" s="120"/>
      <c r="E9" s="120"/>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0"/>
  <sheetViews>
    <sheetView showGridLines="0" tabSelected="1" zoomScale="190" zoomScaleNormal="190" workbookViewId="0">
      <pane xSplit="1" ySplit="2" topLeftCell="D3" activePane="bottomRight" state="frozen"/>
      <selection activeCell="D15" sqref="D15"/>
      <selection pane="topRight" activeCell="D15" sqref="D15"/>
      <selection pane="bottomLeft" activeCell="D15" sqref="D15"/>
      <selection pane="bottomRight" activeCell="I10" sqref="I10"/>
    </sheetView>
  </sheetViews>
  <sheetFormatPr defaultColWidth="9.28515625" defaultRowHeight="15" x14ac:dyDescent="0.25"/>
  <cols>
    <col min="1" max="1" width="24.85546875" style="103" bestFit="1" customWidth="1"/>
    <col min="2" max="3" width="9.42578125" hidden="1" customWidth="1"/>
    <col min="4" max="4" width="9.140625" bestFit="1" customWidth="1"/>
    <col min="5" max="5" width="9.28515625" customWidth="1"/>
    <col min="6" max="13" width="9.28515625" style="103" customWidth="1"/>
    <col min="14" max="14" width="24.85546875" style="152" bestFit="1" customWidth="1"/>
    <col min="15" max="16384" width="9.28515625" style="103"/>
  </cols>
  <sheetData>
    <row r="1" spans="1:14" ht="33.6" customHeight="1" x14ac:dyDescent="0.25">
      <c r="A1" s="210" t="s">
        <v>198</v>
      </c>
      <c r="B1" s="211"/>
      <c r="C1" s="211"/>
      <c r="D1" s="211"/>
      <c r="E1" s="211"/>
      <c r="F1" s="211"/>
      <c r="G1" s="211"/>
      <c r="H1" s="211"/>
      <c r="I1" s="211"/>
      <c r="J1" s="211"/>
      <c r="K1" s="211"/>
      <c r="L1" s="211"/>
      <c r="M1" s="211"/>
      <c r="N1" s="211"/>
    </row>
    <row r="2" spans="1:14" x14ac:dyDescent="0.25">
      <c r="A2" s="128" t="s">
        <v>200</v>
      </c>
      <c r="B2" s="125">
        <v>44583</v>
      </c>
      <c r="C2" s="125">
        <v>44614</v>
      </c>
      <c r="D2" s="125">
        <v>44642</v>
      </c>
      <c r="E2" s="125">
        <v>44673</v>
      </c>
      <c r="F2" s="125">
        <v>44703</v>
      </c>
      <c r="G2" s="125">
        <v>44734</v>
      </c>
      <c r="H2" s="125">
        <v>44764</v>
      </c>
      <c r="I2" s="125">
        <v>44795</v>
      </c>
      <c r="J2" s="125">
        <v>44826</v>
      </c>
      <c r="K2" s="125">
        <v>44856</v>
      </c>
      <c r="L2" s="125">
        <v>44887</v>
      </c>
      <c r="M2" s="125">
        <v>44917</v>
      </c>
      <c r="N2" s="159" t="s">
        <v>302</v>
      </c>
    </row>
    <row r="3" spans="1:14" x14ac:dyDescent="0.25">
      <c r="A3" s="105" t="s">
        <v>210</v>
      </c>
      <c r="B3" s="126"/>
      <c r="C3" s="126"/>
      <c r="D3" s="126"/>
      <c r="E3" s="126"/>
      <c r="F3" s="126"/>
      <c r="G3" s="126"/>
      <c r="H3" s="126"/>
      <c r="I3" s="126"/>
      <c r="J3" s="126"/>
      <c r="K3" s="126"/>
      <c r="L3" s="126"/>
      <c r="M3" s="126"/>
      <c r="N3" s="105" t="s">
        <v>301</v>
      </c>
    </row>
    <row r="4" spans="1:14" x14ac:dyDescent="0.25">
      <c r="A4" s="153" t="s">
        <v>211</v>
      </c>
      <c r="B4" s="126"/>
      <c r="C4" s="126"/>
      <c r="D4" s="169"/>
      <c r="E4" s="126"/>
      <c r="F4" s="126"/>
      <c r="G4" s="126"/>
      <c r="H4" s="126"/>
      <c r="I4" s="126"/>
      <c r="J4" s="126"/>
      <c r="K4" s="126"/>
      <c r="L4" s="126"/>
      <c r="M4" s="126"/>
      <c r="N4" s="105" t="s">
        <v>300</v>
      </c>
    </row>
    <row r="5" spans="1:14" x14ac:dyDescent="0.25">
      <c r="A5" s="106" t="s">
        <v>212</v>
      </c>
      <c r="B5" s="126"/>
      <c r="C5" s="126"/>
      <c r="D5" s="170">
        <v>1628.843818199</v>
      </c>
      <c r="E5" s="170"/>
      <c r="F5" s="126"/>
      <c r="G5" s="126"/>
      <c r="H5" s="126"/>
      <c r="I5" s="126"/>
      <c r="J5" s="126"/>
      <c r="K5" s="126"/>
      <c r="L5" s="126"/>
      <c r="M5" s="126"/>
      <c r="N5" s="106" t="s">
        <v>299</v>
      </c>
    </row>
    <row r="6" spans="1:14" x14ac:dyDescent="0.25">
      <c r="A6" s="106" t="s">
        <v>213</v>
      </c>
      <c r="B6" s="126"/>
      <c r="C6" s="126"/>
      <c r="D6" s="170">
        <v>58.971070195000003</v>
      </c>
      <c r="E6" s="170"/>
      <c r="F6" s="126"/>
      <c r="G6" s="126"/>
      <c r="H6" s="126"/>
      <c r="I6" s="126"/>
      <c r="J6" s="126"/>
      <c r="K6" s="126"/>
      <c r="L6" s="126"/>
      <c r="M6" s="126"/>
      <c r="N6" s="106" t="s">
        <v>298</v>
      </c>
    </row>
    <row r="7" spans="1:14" x14ac:dyDescent="0.25">
      <c r="A7" s="106" t="s">
        <v>214</v>
      </c>
      <c r="B7" s="126"/>
      <c r="C7" s="126"/>
      <c r="D7" s="170">
        <v>178.14040474199999</v>
      </c>
      <c r="E7" s="170"/>
      <c r="F7" s="126"/>
      <c r="G7" s="126"/>
      <c r="H7" s="126"/>
      <c r="I7" s="126"/>
      <c r="J7" s="126"/>
      <c r="K7" s="126"/>
      <c r="L7" s="126"/>
      <c r="M7" s="126"/>
      <c r="N7" s="106" t="s">
        <v>297</v>
      </c>
    </row>
    <row r="8" spans="1:14" x14ac:dyDescent="0.25">
      <c r="A8" s="106" t="s">
        <v>215</v>
      </c>
      <c r="B8" s="126"/>
      <c r="C8" s="126"/>
      <c r="D8" s="170">
        <v>46.517564632000003</v>
      </c>
      <c r="E8" s="170"/>
      <c r="F8" s="126"/>
      <c r="G8" s="126"/>
      <c r="H8" s="126"/>
      <c r="I8" s="126"/>
      <c r="J8" s="126"/>
      <c r="K8" s="126"/>
      <c r="L8" s="126"/>
      <c r="M8" s="126"/>
      <c r="N8" s="106" t="s">
        <v>296</v>
      </c>
    </row>
    <row r="9" spans="1:14" x14ac:dyDescent="0.25">
      <c r="A9" s="106" t="s">
        <v>216</v>
      </c>
      <c r="B9" s="126"/>
      <c r="C9" s="126"/>
      <c r="D9" s="170">
        <v>1220.521808164</v>
      </c>
      <c r="E9" s="170"/>
      <c r="F9" s="126"/>
      <c r="G9" s="126"/>
      <c r="H9" s="126"/>
      <c r="I9" s="126"/>
      <c r="J9" s="126"/>
      <c r="K9" s="126"/>
      <c r="L9" s="126"/>
      <c r="M9" s="126"/>
      <c r="N9" s="106" t="s">
        <v>295</v>
      </c>
    </row>
    <row r="10" spans="1:14" x14ac:dyDescent="0.25">
      <c r="A10" s="202" t="s">
        <v>217</v>
      </c>
      <c r="B10" s="126"/>
      <c r="C10" s="126"/>
      <c r="D10" s="170">
        <v>584.51779662399997</v>
      </c>
      <c r="E10" s="170"/>
      <c r="F10" s="126"/>
      <c r="G10" s="126"/>
      <c r="H10" s="126"/>
      <c r="I10" s="126"/>
      <c r="J10" s="126"/>
      <c r="K10" s="126"/>
      <c r="L10" s="126"/>
      <c r="M10" s="126"/>
      <c r="N10" s="106" t="s">
        <v>258</v>
      </c>
    </row>
    <row r="11" spans="1:14" x14ac:dyDescent="0.25">
      <c r="A11" s="202" t="s">
        <v>218</v>
      </c>
      <c r="B11" s="126"/>
      <c r="C11" s="126"/>
      <c r="D11" s="170">
        <v>636.00401153999996</v>
      </c>
      <c r="E11" s="170"/>
      <c r="F11" s="126"/>
      <c r="G11" s="126"/>
      <c r="H11" s="126"/>
      <c r="I11" s="126"/>
      <c r="J11" s="126"/>
      <c r="K11" s="126"/>
      <c r="L11" s="126"/>
      <c r="M11" s="126"/>
      <c r="N11" s="106" t="s">
        <v>259</v>
      </c>
    </row>
    <row r="12" spans="1:14" x14ac:dyDescent="0.25">
      <c r="A12" s="106" t="s">
        <v>219</v>
      </c>
      <c r="B12" s="126"/>
      <c r="C12" s="126"/>
      <c r="D12" s="170">
        <v>128.46901382300001</v>
      </c>
      <c r="E12" s="170"/>
      <c r="F12" s="126"/>
      <c r="G12" s="126"/>
      <c r="H12" s="126"/>
      <c r="I12" s="126"/>
      <c r="J12" s="126"/>
      <c r="K12" s="126"/>
      <c r="L12" s="126"/>
      <c r="M12" s="126"/>
      <c r="N12" s="106" t="s">
        <v>294</v>
      </c>
    </row>
    <row r="13" spans="1:14" x14ac:dyDescent="0.25">
      <c r="A13" s="153" t="s">
        <v>220</v>
      </c>
      <c r="B13" s="201"/>
      <c r="C13" s="201"/>
      <c r="D13" s="171">
        <v>3261.4636797550002</v>
      </c>
      <c r="E13" s="170"/>
      <c r="F13" s="126"/>
      <c r="G13" s="126"/>
      <c r="H13" s="126"/>
      <c r="I13" s="126"/>
      <c r="J13" s="126"/>
      <c r="K13" s="126"/>
      <c r="L13" s="126"/>
      <c r="M13" s="126"/>
      <c r="N13" s="106" t="s">
        <v>293</v>
      </c>
    </row>
    <row r="14" spans="1:14" s="107" customFormat="1" x14ac:dyDescent="0.25">
      <c r="A14" s="153" t="s">
        <v>221</v>
      </c>
      <c r="B14" s="130"/>
      <c r="C14" s="130"/>
      <c r="D14" s="171"/>
      <c r="E14" s="171"/>
      <c r="F14" s="130"/>
      <c r="G14" s="130"/>
      <c r="H14" s="130"/>
      <c r="I14" s="130"/>
      <c r="J14" s="130"/>
      <c r="K14" s="130"/>
      <c r="L14" s="130"/>
      <c r="M14" s="130"/>
      <c r="N14" s="105" t="s">
        <v>292</v>
      </c>
    </row>
    <row r="15" spans="1:14" s="107" customFormat="1" x14ac:dyDescent="0.25">
      <c r="A15" s="106" t="s">
        <v>222</v>
      </c>
      <c r="B15" s="201"/>
      <c r="C15" s="201"/>
      <c r="D15" s="170">
        <v>377.78168227999998</v>
      </c>
      <c r="E15" s="171"/>
      <c r="F15" s="201"/>
      <c r="G15" s="201"/>
      <c r="H15" s="201"/>
      <c r="I15" s="201"/>
      <c r="J15" s="201"/>
      <c r="K15" s="201"/>
      <c r="L15" s="201"/>
      <c r="M15" s="201"/>
      <c r="N15" s="105" t="s">
        <v>291</v>
      </c>
    </row>
    <row r="16" spans="1:14" x14ac:dyDescent="0.25">
      <c r="A16" s="106" t="s">
        <v>223</v>
      </c>
      <c r="B16" s="126"/>
      <c r="C16" s="126"/>
      <c r="D16" s="170">
        <v>-140.681776402</v>
      </c>
      <c r="E16" s="170"/>
      <c r="F16" s="126"/>
      <c r="G16" s="126"/>
      <c r="H16" s="126"/>
      <c r="I16" s="126"/>
      <c r="J16" s="126"/>
      <c r="K16" s="126"/>
      <c r="L16" s="126"/>
      <c r="M16" s="126"/>
      <c r="N16" s="106" t="s">
        <v>290</v>
      </c>
    </row>
    <row r="17" spans="1:14" x14ac:dyDescent="0.25">
      <c r="A17" s="106" t="s">
        <v>224</v>
      </c>
      <c r="B17" s="126"/>
      <c r="C17" s="126"/>
      <c r="D17" s="170">
        <v>391.79408843200002</v>
      </c>
      <c r="E17" s="170"/>
      <c r="F17" s="126"/>
      <c r="G17" s="126"/>
      <c r="H17" s="126"/>
      <c r="I17" s="126"/>
      <c r="J17" s="126"/>
      <c r="K17" s="126"/>
      <c r="L17" s="126"/>
      <c r="M17" s="126"/>
      <c r="N17" s="106" t="s">
        <v>289</v>
      </c>
    </row>
    <row r="18" spans="1:14" x14ac:dyDescent="0.25">
      <c r="A18" s="106" t="s">
        <v>225</v>
      </c>
      <c r="B18" s="126"/>
      <c r="C18" s="126"/>
      <c r="D18" s="170">
        <v>-181.080843781</v>
      </c>
      <c r="E18" s="170"/>
      <c r="F18" s="126"/>
      <c r="G18" s="126"/>
      <c r="H18" s="126"/>
      <c r="I18" s="126"/>
      <c r="J18" s="126"/>
      <c r="K18" s="126"/>
      <c r="L18" s="126"/>
      <c r="M18" s="126"/>
      <c r="N18" s="106" t="s">
        <v>288</v>
      </c>
    </row>
    <row r="19" spans="1:14" x14ac:dyDescent="0.25">
      <c r="A19" s="106" t="s">
        <v>226</v>
      </c>
      <c r="B19" s="126"/>
      <c r="C19" s="126"/>
      <c r="D19" s="170">
        <v>648.84405642599995</v>
      </c>
      <c r="E19" s="170"/>
      <c r="F19" s="126"/>
      <c r="G19" s="126"/>
      <c r="H19" s="126"/>
      <c r="I19" s="126"/>
      <c r="J19" s="126"/>
      <c r="K19" s="126"/>
      <c r="L19" s="126"/>
      <c r="M19" s="126"/>
      <c r="N19" s="106" t="s">
        <v>287</v>
      </c>
    </row>
    <row r="20" spans="1:14" x14ac:dyDescent="0.25">
      <c r="A20" s="106" t="s">
        <v>227</v>
      </c>
      <c r="B20" s="126"/>
      <c r="C20" s="126"/>
      <c r="D20" s="170">
        <v>98.889175516999998</v>
      </c>
      <c r="E20" s="170"/>
      <c r="F20" s="126"/>
      <c r="G20" s="126"/>
      <c r="H20" s="126"/>
      <c r="I20" s="126"/>
      <c r="J20" s="126"/>
      <c r="K20" s="126"/>
      <c r="L20" s="126"/>
      <c r="M20" s="126"/>
      <c r="N20" s="106" t="s">
        <v>286</v>
      </c>
    </row>
    <row r="21" spans="1:14" x14ac:dyDescent="0.25">
      <c r="A21" s="106" t="s">
        <v>228</v>
      </c>
      <c r="B21" s="126"/>
      <c r="C21" s="126"/>
      <c r="D21" s="170">
        <v>18.062191680000002</v>
      </c>
      <c r="E21" s="170"/>
      <c r="F21" s="126"/>
      <c r="G21" s="126"/>
      <c r="H21" s="126"/>
      <c r="I21" s="126"/>
      <c r="J21" s="126"/>
      <c r="K21" s="126"/>
      <c r="L21" s="126"/>
      <c r="M21" s="126"/>
      <c r="N21" s="106" t="s">
        <v>257</v>
      </c>
    </row>
    <row r="22" spans="1:14" x14ac:dyDescent="0.25">
      <c r="A22" s="155" t="s">
        <v>229</v>
      </c>
      <c r="B22" s="126"/>
      <c r="C22" s="126"/>
      <c r="D22" s="170">
        <v>5.5020666389999997</v>
      </c>
      <c r="E22" s="170"/>
      <c r="F22" s="126"/>
      <c r="G22" s="126"/>
      <c r="H22" s="126"/>
      <c r="I22" s="126"/>
      <c r="J22" s="126"/>
      <c r="K22" s="126"/>
      <c r="L22" s="126"/>
      <c r="M22" s="126"/>
      <c r="N22" s="106" t="s">
        <v>258</v>
      </c>
    </row>
    <row r="23" spans="1:14" s="107" customFormat="1" x14ac:dyDescent="0.25">
      <c r="A23" s="155" t="s">
        <v>230</v>
      </c>
      <c r="B23" s="130"/>
      <c r="C23" s="130"/>
      <c r="D23" s="170">
        <v>12.560125040999999</v>
      </c>
      <c r="E23" s="170"/>
      <c r="F23" s="130"/>
      <c r="G23" s="130"/>
      <c r="H23" s="130"/>
      <c r="I23" s="130"/>
      <c r="J23" s="130"/>
      <c r="K23" s="130"/>
      <c r="L23" s="130"/>
      <c r="M23" s="130"/>
      <c r="N23" s="106" t="s">
        <v>259</v>
      </c>
    </row>
    <row r="24" spans="1:14" x14ac:dyDescent="0.25">
      <c r="A24" s="106" t="s">
        <v>231</v>
      </c>
      <c r="B24" s="126"/>
      <c r="C24" s="126"/>
      <c r="D24" s="170">
        <v>49.774031141000002</v>
      </c>
      <c r="E24" s="170"/>
      <c r="F24" s="126"/>
      <c r="G24" s="126"/>
      <c r="H24" s="126"/>
      <c r="I24" s="126"/>
      <c r="J24" s="126"/>
      <c r="K24" s="126"/>
      <c r="L24" s="126"/>
      <c r="M24" s="126"/>
      <c r="N24" s="106" t="s">
        <v>260</v>
      </c>
    </row>
    <row r="25" spans="1:14" x14ac:dyDescent="0.25">
      <c r="A25" s="153" t="s">
        <v>232</v>
      </c>
      <c r="B25" s="126"/>
      <c r="C25" s="126"/>
      <c r="D25" s="171">
        <v>1263.3826052930001</v>
      </c>
      <c r="E25" s="171"/>
      <c r="F25" s="126"/>
      <c r="G25" s="126"/>
      <c r="H25" s="126"/>
      <c r="I25" s="126"/>
      <c r="J25" s="126"/>
      <c r="K25" s="126"/>
      <c r="L25" s="126"/>
      <c r="M25" s="126"/>
      <c r="N25" s="153" t="s">
        <v>261</v>
      </c>
    </row>
    <row r="26" spans="1:14" x14ac:dyDescent="0.25">
      <c r="A26" s="153" t="s">
        <v>233</v>
      </c>
      <c r="B26" s="126"/>
      <c r="C26" s="126"/>
      <c r="D26" s="171">
        <v>4524.846285048</v>
      </c>
      <c r="E26" s="171"/>
      <c r="F26" s="126"/>
      <c r="G26" s="126"/>
      <c r="H26" s="126"/>
      <c r="I26" s="126"/>
      <c r="J26" s="126"/>
      <c r="K26" s="126"/>
      <c r="L26" s="126"/>
      <c r="M26" s="126"/>
      <c r="N26" s="98" t="s">
        <v>262</v>
      </c>
    </row>
    <row r="27" spans="1:14" x14ac:dyDescent="0.25">
      <c r="A27" s="98" t="s">
        <v>234</v>
      </c>
      <c r="B27" s="126"/>
      <c r="C27" s="126"/>
      <c r="D27" s="170"/>
      <c r="E27" s="170"/>
      <c r="F27" s="126"/>
      <c r="G27" s="126"/>
      <c r="H27" s="126"/>
      <c r="I27" s="126"/>
      <c r="J27" s="126"/>
      <c r="K27" s="126"/>
      <c r="L27" s="126"/>
      <c r="M27" s="126"/>
      <c r="N27" s="98" t="s">
        <v>263</v>
      </c>
    </row>
    <row r="28" spans="1:14" x14ac:dyDescent="0.25">
      <c r="A28" s="153" t="s">
        <v>235</v>
      </c>
      <c r="B28" s="126"/>
      <c r="C28" s="126"/>
      <c r="D28" s="170"/>
      <c r="E28" s="170"/>
      <c r="F28" s="126"/>
      <c r="G28" s="126"/>
      <c r="H28" s="126"/>
      <c r="I28" s="126"/>
      <c r="J28" s="126"/>
      <c r="K28" s="126"/>
      <c r="L28" s="126"/>
      <c r="M28" s="126"/>
      <c r="N28" s="153" t="s">
        <v>264</v>
      </c>
    </row>
    <row r="29" spans="1:14" s="107" customFormat="1" x14ac:dyDescent="0.25">
      <c r="A29" s="106" t="s">
        <v>236</v>
      </c>
      <c r="B29" s="130"/>
      <c r="C29" s="130"/>
      <c r="D29" s="170">
        <v>30.392898441</v>
      </c>
      <c r="E29" s="170"/>
      <c r="F29" s="130"/>
      <c r="G29" s="130"/>
      <c r="H29" s="130"/>
      <c r="I29" s="130"/>
      <c r="J29" s="130"/>
      <c r="K29" s="130"/>
      <c r="L29" s="130"/>
      <c r="M29" s="130"/>
      <c r="N29" s="106" t="s">
        <v>265</v>
      </c>
    </row>
    <row r="30" spans="1:14" s="107" customFormat="1" x14ac:dyDescent="0.25">
      <c r="A30" s="106" t="s">
        <v>237</v>
      </c>
      <c r="B30" s="130"/>
      <c r="C30" s="130"/>
      <c r="D30" s="170">
        <v>362.31382637399997</v>
      </c>
      <c r="E30" s="170"/>
      <c r="F30" s="130"/>
      <c r="G30" s="130"/>
      <c r="H30" s="130"/>
      <c r="I30" s="130"/>
      <c r="J30" s="130"/>
      <c r="K30" s="130"/>
      <c r="L30" s="130"/>
      <c r="M30" s="130"/>
      <c r="N30" s="106" t="s">
        <v>266</v>
      </c>
    </row>
    <row r="31" spans="1:14" x14ac:dyDescent="0.25">
      <c r="A31" s="160" t="s">
        <v>238</v>
      </c>
      <c r="B31" s="126"/>
      <c r="C31" s="126"/>
      <c r="D31" s="170">
        <v>647.06403317000002</v>
      </c>
      <c r="E31" s="170"/>
      <c r="F31" s="126"/>
      <c r="G31" s="126"/>
      <c r="H31" s="126"/>
      <c r="I31" s="126"/>
      <c r="J31" s="126"/>
      <c r="K31" s="126"/>
      <c r="L31" s="126"/>
      <c r="M31" s="126"/>
      <c r="N31" s="160" t="s">
        <v>267</v>
      </c>
    </row>
    <row r="32" spans="1:14" x14ac:dyDescent="0.25">
      <c r="A32" s="202" t="s">
        <v>217</v>
      </c>
      <c r="B32" s="126"/>
      <c r="C32" s="126"/>
      <c r="D32" s="170">
        <v>241.38984352099999</v>
      </c>
      <c r="E32" s="170"/>
      <c r="F32" s="126"/>
      <c r="G32" s="126"/>
      <c r="H32" s="126"/>
      <c r="I32" s="126"/>
      <c r="J32" s="126"/>
      <c r="K32" s="126"/>
      <c r="L32" s="126"/>
      <c r="M32" s="126"/>
      <c r="N32" s="155" t="s">
        <v>258</v>
      </c>
    </row>
    <row r="33" spans="1:14" x14ac:dyDescent="0.25">
      <c r="A33" s="202" t="s">
        <v>218</v>
      </c>
      <c r="B33" s="126"/>
      <c r="C33" s="126"/>
      <c r="D33" s="170">
        <v>405.67418964900003</v>
      </c>
      <c r="E33" s="170"/>
      <c r="F33" s="126"/>
      <c r="G33" s="126"/>
      <c r="H33" s="126"/>
      <c r="I33" s="126"/>
      <c r="J33" s="126"/>
      <c r="K33" s="126"/>
      <c r="L33" s="126"/>
      <c r="M33" s="126"/>
      <c r="N33" s="155" t="s">
        <v>259</v>
      </c>
    </row>
    <row r="34" spans="1:14" x14ac:dyDescent="0.25">
      <c r="A34" s="106" t="s">
        <v>239</v>
      </c>
      <c r="B34" s="126"/>
      <c r="C34" s="126"/>
      <c r="D34" s="170">
        <v>193.65940037499999</v>
      </c>
      <c r="E34" s="170"/>
      <c r="F34" s="126"/>
      <c r="G34" s="126"/>
      <c r="H34" s="126"/>
      <c r="I34" s="126"/>
      <c r="J34" s="126"/>
      <c r="K34" s="126"/>
      <c r="L34" s="126"/>
      <c r="M34" s="126"/>
      <c r="N34" s="106" t="s">
        <v>268</v>
      </c>
    </row>
    <row r="35" spans="1:14" x14ac:dyDescent="0.25">
      <c r="A35" s="106" t="s">
        <v>240</v>
      </c>
      <c r="B35" s="126"/>
      <c r="C35" s="126"/>
      <c r="D35" s="170">
        <v>374.38040673400002</v>
      </c>
      <c r="E35" s="170"/>
      <c r="F35" s="126"/>
      <c r="G35" s="126"/>
      <c r="H35" s="126"/>
      <c r="I35" s="126"/>
      <c r="J35" s="126"/>
      <c r="K35" s="126"/>
      <c r="L35" s="126"/>
      <c r="M35" s="126"/>
      <c r="N35" s="106" t="s">
        <v>269</v>
      </c>
    </row>
    <row r="36" spans="1:14" x14ac:dyDescent="0.25">
      <c r="A36" s="106" t="s">
        <v>241</v>
      </c>
      <c r="B36" s="126"/>
      <c r="C36" s="126"/>
      <c r="D36" s="170">
        <v>17.797155513</v>
      </c>
      <c r="E36" s="170"/>
      <c r="F36" s="126"/>
      <c r="G36" s="126"/>
      <c r="H36" s="126"/>
      <c r="I36" s="126"/>
      <c r="J36" s="126"/>
      <c r="K36" s="126"/>
      <c r="L36" s="126"/>
      <c r="M36" s="126"/>
      <c r="N36" s="106" t="s">
        <v>270</v>
      </c>
    </row>
    <row r="37" spans="1:14" x14ac:dyDescent="0.25">
      <c r="A37" s="106" t="s">
        <v>242</v>
      </c>
      <c r="B37" s="126"/>
      <c r="C37" s="126"/>
      <c r="D37" s="170">
        <v>1.617925514</v>
      </c>
      <c r="E37" s="170"/>
      <c r="F37" s="126"/>
      <c r="G37" s="126"/>
      <c r="H37" s="126"/>
      <c r="I37" s="126"/>
      <c r="J37" s="126"/>
      <c r="K37" s="126"/>
      <c r="L37" s="126"/>
      <c r="M37" s="126"/>
      <c r="N37" s="106" t="s">
        <v>271</v>
      </c>
    </row>
    <row r="38" spans="1:14" ht="18" x14ac:dyDescent="0.25">
      <c r="A38" s="153" t="s">
        <v>243</v>
      </c>
      <c r="B38" s="126"/>
      <c r="C38" s="126"/>
      <c r="D38" s="171">
        <v>1627.225646121</v>
      </c>
      <c r="E38" s="171"/>
      <c r="F38" s="126"/>
      <c r="G38" s="126"/>
      <c r="H38" s="126"/>
      <c r="I38" s="126"/>
      <c r="J38" s="126"/>
      <c r="K38" s="126"/>
      <c r="L38" s="126"/>
      <c r="M38" s="126"/>
      <c r="N38" s="153" t="s">
        <v>273</v>
      </c>
    </row>
    <row r="39" spans="1:14" x14ac:dyDescent="0.25">
      <c r="A39" s="153" t="s">
        <v>244</v>
      </c>
      <c r="B39" s="126"/>
      <c r="C39" s="126"/>
      <c r="D39" s="170"/>
      <c r="E39" s="170"/>
      <c r="F39" s="126"/>
      <c r="G39" s="126"/>
      <c r="H39" s="126"/>
      <c r="I39" s="126"/>
      <c r="J39" s="126"/>
      <c r="K39" s="126"/>
      <c r="L39" s="126"/>
      <c r="M39" s="126"/>
      <c r="N39" s="153" t="s">
        <v>274</v>
      </c>
    </row>
    <row r="40" spans="1:14" x14ac:dyDescent="0.25">
      <c r="A40" s="106" t="s">
        <v>245</v>
      </c>
      <c r="B40" s="126"/>
      <c r="C40" s="126"/>
      <c r="D40" s="170">
        <v>88.224243954000002</v>
      </c>
      <c r="E40" s="170"/>
      <c r="F40" s="126"/>
      <c r="G40" s="126"/>
      <c r="H40" s="126"/>
      <c r="I40" s="126"/>
      <c r="J40" s="126"/>
      <c r="K40" s="126"/>
      <c r="L40" s="126"/>
      <c r="M40" s="126"/>
      <c r="N40" s="106" t="s">
        <v>275</v>
      </c>
    </row>
    <row r="41" spans="1:14" x14ac:dyDescent="0.25">
      <c r="A41" s="202" t="s">
        <v>217</v>
      </c>
      <c r="B41" s="126"/>
      <c r="C41" s="126"/>
      <c r="D41" s="170">
        <v>45.618131560000002</v>
      </c>
      <c r="E41" s="170"/>
      <c r="F41" s="126"/>
      <c r="G41" s="126"/>
      <c r="H41" s="126"/>
      <c r="I41" s="126"/>
      <c r="J41" s="126"/>
      <c r="K41" s="126"/>
      <c r="L41" s="126"/>
      <c r="M41" s="126"/>
      <c r="N41" s="155" t="s">
        <v>258</v>
      </c>
    </row>
    <row r="42" spans="1:14" x14ac:dyDescent="0.25">
      <c r="A42" s="202" t="s">
        <v>218</v>
      </c>
      <c r="B42" s="126"/>
      <c r="C42" s="126"/>
      <c r="D42" s="170">
        <v>42.606112394</v>
      </c>
      <c r="E42" s="170"/>
      <c r="F42" s="126"/>
      <c r="G42" s="126"/>
      <c r="H42" s="126"/>
      <c r="I42" s="126"/>
      <c r="J42" s="126"/>
      <c r="K42" s="126"/>
      <c r="L42" s="126"/>
      <c r="M42" s="126"/>
      <c r="N42" s="155" t="s">
        <v>259</v>
      </c>
    </row>
    <row r="43" spans="1:14" ht="18" x14ac:dyDescent="0.25">
      <c r="A43" s="106" t="s">
        <v>246</v>
      </c>
      <c r="B43" s="130"/>
      <c r="C43" s="130"/>
      <c r="D43" s="170">
        <v>142.725717506</v>
      </c>
      <c r="E43" s="170"/>
      <c r="F43" s="130"/>
      <c r="G43" s="130"/>
      <c r="H43" s="130"/>
      <c r="I43" s="130"/>
      <c r="J43" s="130"/>
      <c r="K43" s="130"/>
      <c r="L43" s="130"/>
      <c r="M43" s="130"/>
      <c r="N43" s="106" t="s">
        <v>272</v>
      </c>
    </row>
    <row r="44" spans="1:14" ht="18" x14ac:dyDescent="0.25">
      <c r="A44" s="153" t="s">
        <v>247</v>
      </c>
      <c r="B44" s="126"/>
      <c r="C44" s="126"/>
      <c r="D44" s="171">
        <v>230.94996146</v>
      </c>
      <c r="E44" s="171"/>
      <c r="F44" s="126"/>
      <c r="G44" s="126"/>
      <c r="H44" s="126"/>
      <c r="I44" s="126"/>
      <c r="J44" s="126"/>
      <c r="K44" s="126"/>
      <c r="L44" s="126"/>
      <c r="M44" s="126"/>
      <c r="N44" s="153" t="s">
        <v>276</v>
      </c>
    </row>
    <row r="45" spans="1:14" x14ac:dyDescent="0.25">
      <c r="A45" s="153" t="s">
        <v>248</v>
      </c>
      <c r="B45" s="126"/>
      <c r="C45" s="126"/>
      <c r="D45" s="171">
        <v>1858.1756075809999</v>
      </c>
      <c r="E45" s="171"/>
      <c r="F45" s="126"/>
      <c r="G45" s="126"/>
      <c r="H45" s="126"/>
      <c r="I45" s="126"/>
      <c r="J45" s="126"/>
      <c r="K45" s="126"/>
      <c r="L45" s="126"/>
      <c r="M45" s="126"/>
      <c r="N45" s="98" t="s">
        <v>277</v>
      </c>
    </row>
    <row r="46" spans="1:14" x14ac:dyDescent="0.25">
      <c r="A46" s="98" t="s">
        <v>249</v>
      </c>
      <c r="B46" s="126"/>
      <c r="C46" s="126"/>
      <c r="D46" s="170"/>
      <c r="E46" s="170"/>
      <c r="F46" s="126"/>
      <c r="G46" s="126"/>
      <c r="H46" s="126"/>
      <c r="I46" s="126"/>
      <c r="J46" s="126"/>
      <c r="K46" s="126"/>
      <c r="L46" s="126"/>
      <c r="M46" s="126"/>
      <c r="N46" s="98" t="s">
        <v>278</v>
      </c>
    </row>
    <row r="47" spans="1:14" x14ac:dyDescent="0.25">
      <c r="A47" s="106" t="s">
        <v>250</v>
      </c>
      <c r="B47" s="126"/>
      <c r="C47" s="126"/>
      <c r="D47" s="170">
        <v>3335.4545317060001</v>
      </c>
      <c r="E47" s="170"/>
      <c r="F47" s="126"/>
      <c r="G47" s="126"/>
      <c r="H47" s="126"/>
      <c r="I47" s="126"/>
      <c r="J47" s="126"/>
      <c r="K47" s="126"/>
      <c r="L47" s="126"/>
      <c r="M47" s="126"/>
      <c r="N47" s="106" t="s">
        <v>279</v>
      </c>
    </row>
    <row r="48" spans="1:14" x14ac:dyDescent="0.25">
      <c r="A48" s="106" t="s">
        <v>251</v>
      </c>
      <c r="B48" s="126"/>
      <c r="C48" s="126"/>
      <c r="D48" s="170">
        <v>1236.2242464880001</v>
      </c>
      <c r="E48" s="170"/>
      <c r="F48" s="126"/>
      <c r="G48" s="126"/>
      <c r="H48" s="126"/>
      <c r="I48" s="126"/>
      <c r="J48" s="126"/>
      <c r="K48" s="126"/>
      <c r="L48" s="126"/>
      <c r="M48" s="126"/>
      <c r="N48" s="106" t="s">
        <v>280</v>
      </c>
    </row>
    <row r="49" spans="1:14" x14ac:dyDescent="0.25">
      <c r="A49" s="106" t="s">
        <v>252</v>
      </c>
      <c r="B49" s="126"/>
      <c r="C49" s="126"/>
      <c r="D49" s="170">
        <v>-1765.046086517</v>
      </c>
      <c r="E49" s="170"/>
      <c r="F49" s="126"/>
      <c r="G49" s="126"/>
      <c r="H49" s="126"/>
      <c r="I49" s="126"/>
      <c r="J49" s="126"/>
      <c r="K49" s="126"/>
      <c r="L49" s="126"/>
      <c r="M49" s="126"/>
      <c r="N49" s="106" t="s">
        <v>281</v>
      </c>
    </row>
    <row r="50" spans="1:14" x14ac:dyDescent="0.25">
      <c r="A50" s="106" t="s">
        <v>253</v>
      </c>
      <c r="B50" s="126"/>
      <c r="C50" s="126"/>
      <c r="D50" s="170">
        <v>-135.30146002500001</v>
      </c>
      <c r="E50" s="170"/>
      <c r="F50" s="126"/>
      <c r="G50" s="126"/>
      <c r="H50" s="126"/>
      <c r="I50" s="126"/>
      <c r="J50" s="126"/>
      <c r="K50" s="126"/>
      <c r="L50" s="126"/>
      <c r="M50" s="126"/>
      <c r="N50" s="106" t="s">
        <v>282</v>
      </c>
    </row>
    <row r="51" spans="1:14" x14ac:dyDescent="0.25">
      <c r="A51" s="106" t="s">
        <v>254</v>
      </c>
      <c r="B51" s="126"/>
      <c r="C51" s="126"/>
      <c r="D51" s="170">
        <v>-4.6605541849999996</v>
      </c>
      <c r="E51" s="170"/>
      <c r="F51" s="126"/>
      <c r="G51" s="126"/>
      <c r="H51" s="126"/>
      <c r="I51" s="126"/>
      <c r="J51" s="126"/>
      <c r="K51" s="126"/>
      <c r="L51" s="126"/>
      <c r="M51" s="126"/>
      <c r="N51" s="106" t="s">
        <v>283</v>
      </c>
    </row>
    <row r="52" spans="1:14" x14ac:dyDescent="0.25">
      <c r="A52" s="153" t="s">
        <v>255</v>
      </c>
      <c r="B52" s="130"/>
      <c r="C52" s="130"/>
      <c r="D52" s="171">
        <v>2666.6706774670001</v>
      </c>
      <c r="E52" s="171"/>
      <c r="F52" s="130"/>
      <c r="G52" s="130"/>
      <c r="H52" s="130"/>
      <c r="I52" s="130"/>
      <c r="J52" s="130"/>
      <c r="K52" s="130"/>
      <c r="L52" s="130"/>
      <c r="M52" s="130"/>
      <c r="N52" s="98" t="s">
        <v>284</v>
      </c>
    </row>
    <row r="53" spans="1:14" x14ac:dyDescent="0.25">
      <c r="A53" s="156" t="s">
        <v>256</v>
      </c>
      <c r="B53" s="127"/>
      <c r="C53" s="127"/>
      <c r="D53" s="172">
        <v>4524.846285048</v>
      </c>
      <c r="E53" s="172"/>
      <c r="F53" s="127"/>
      <c r="G53" s="127"/>
      <c r="H53" s="127"/>
      <c r="I53" s="127"/>
      <c r="J53" s="127"/>
      <c r="K53" s="127"/>
      <c r="L53" s="127"/>
      <c r="M53" s="127"/>
      <c r="N53" s="156" t="s">
        <v>285</v>
      </c>
    </row>
    <row r="54" spans="1:14" ht="18.75" x14ac:dyDescent="0.25">
      <c r="A54" s="212"/>
      <c r="B54" s="213"/>
      <c r="C54" s="213"/>
      <c r="D54" s="213"/>
      <c r="E54" s="213"/>
      <c r="F54" s="213"/>
      <c r="G54" s="213"/>
      <c r="H54" s="213"/>
      <c r="I54" s="213"/>
      <c r="J54" s="213"/>
      <c r="K54" s="213"/>
      <c r="L54" s="213"/>
      <c r="M54" s="213"/>
      <c r="N54" s="214"/>
    </row>
    <row r="55" spans="1:14" x14ac:dyDescent="0.25">
      <c r="C55" s="157"/>
    </row>
    <row r="56" spans="1:14" x14ac:dyDescent="0.25">
      <c r="C56" s="157"/>
    </row>
    <row r="57" spans="1:14" x14ac:dyDescent="0.25">
      <c r="C57" s="157"/>
    </row>
    <row r="58" spans="1:14" x14ac:dyDescent="0.25">
      <c r="C58" s="158"/>
    </row>
    <row r="59" spans="1:14" x14ac:dyDescent="0.25">
      <c r="C59" s="158"/>
    </row>
    <row r="60" spans="1:14" x14ac:dyDescent="0.25">
      <c r="C60" s="157"/>
    </row>
  </sheetData>
  <mergeCells count="2">
    <mergeCell ref="A1:N1"/>
    <mergeCell ref="A54:N5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showGridLines="0" zoomScale="90" zoomScaleNormal="90" workbookViewId="0">
      <pane xSplit="1" ySplit="2" topLeftCell="D3" activePane="bottomRight" state="frozen"/>
      <selection activeCell="D15" sqref="D15"/>
      <selection pane="topRight" activeCell="D15" sqref="D15"/>
      <selection pane="bottomLeft" activeCell="D15" sqref="D15"/>
      <selection pane="bottomRight" activeCell="H17" sqref="H17"/>
    </sheetView>
  </sheetViews>
  <sheetFormatPr defaultColWidth="8.7109375" defaultRowHeight="15" x14ac:dyDescent="0.25"/>
  <cols>
    <col min="1" max="1" width="29.5703125" style="103" bestFit="1" customWidth="1"/>
    <col min="2" max="2" width="13.28515625" style="103" hidden="1" customWidth="1"/>
    <col min="3" max="3" width="9.28515625" style="103" hidden="1" customWidth="1"/>
    <col min="4" max="13" width="9.28515625" style="103" customWidth="1"/>
    <col min="14" max="14" width="29.5703125" style="152" customWidth="1"/>
    <col min="15" max="16384" width="8.7109375" style="103"/>
  </cols>
  <sheetData>
    <row r="1" spans="1:14" ht="33" customHeight="1" x14ac:dyDescent="0.25">
      <c r="A1" s="215" t="s">
        <v>199</v>
      </c>
      <c r="B1" s="216"/>
      <c r="C1" s="216"/>
      <c r="D1" s="216"/>
      <c r="E1" s="216"/>
      <c r="F1" s="216"/>
      <c r="G1" s="216"/>
      <c r="H1" s="216"/>
      <c r="I1" s="216"/>
      <c r="J1" s="216"/>
      <c r="K1" s="216"/>
      <c r="L1" s="216"/>
      <c r="M1" s="216"/>
      <c r="N1" s="217"/>
    </row>
    <row r="2" spans="1:14" x14ac:dyDescent="0.25">
      <c r="A2" s="104" t="s">
        <v>200</v>
      </c>
      <c r="B2" s="165">
        <v>44562</v>
      </c>
      <c r="C2" s="165">
        <v>44593</v>
      </c>
      <c r="D2" s="165">
        <v>44621</v>
      </c>
      <c r="E2" s="165">
        <v>44652</v>
      </c>
      <c r="F2" s="165">
        <v>44682</v>
      </c>
      <c r="G2" s="165">
        <v>44713</v>
      </c>
      <c r="H2" s="165">
        <v>44743</v>
      </c>
      <c r="I2" s="165">
        <v>44774</v>
      </c>
      <c r="J2" s="165">
        <v>44805</v>
      </c>
      <c r="K2" s="165">
        <v>44835</v>
      </c>
      <c r="L2" s="165">
        <v>44866</v>
      </c>
      <c r="M2" s="165">
        <v>44896</v>
      </c>
      <c r="N2" s="104" t="s">
        <v>302</v>
      </c>
    </row>
    <row r="3" spans="1:14" x14ac:dyDescent="0.25">
      <c r="A3" s="105" t="s">
        <v>303</v>
      </c>
      <c r="B3" s="129"/>
      <c r="C3" s="129"/>
      <c r="D3" s="129"/>
      <c r="E3" s="129"/>
      <c r="F3" s="129"/>
      <c r="G3" s="129"/>
      <c r="H3" s="129"/>
      <c r="I3" s="129"/>
      <c r="J3" s="129"/>
      <c r="K3" s="129"/>
      <c r="L3" s="129"/>
      <c r="M3" s="129"/>
      <c r="N3" s="166" t="s">
        <v>325</v>
      </c>
    </row>
    <row r="4" spans="1:14" x14ac:dyDescent="0.25">
      <c r="A4" s="154" t="s">
        <v>201</v>
      </c>
      <c r="B4" s="131"/>
      <c r="C4" s="131"/>
      <c r="D4" s="173">
        <v>1122.8438084449999</v>
      </c>
      <c r="E4" s="173"/>
      <c r="F4" s="131"/>
      <c r="G4" s="131"/>
      <c r="H4" s="131"/>
      <c r="I4" s="131"/>
      <c r="J4" s="131"/>
      <c r="K4" s="131"/>
      <c r="L4" s="131"/>
      <c r="M4" s="131"/>
      <c r="N4" s="154" t="s">
        <v>326</v>
      </c>
    </row>
    <row r="5" spans="1:14" x14ac:dyDescent="0.25">
      <c r="A5" s="154" t="s">
        <v>202</v>
      </c>
      <c r="B5" s="131"/>
      <c r="C5" s="131"/>
      <c r="D5" s="173">
        <v>270.68438916500003</v>
      </c>
      <c r="E5" s="173"/>
      <c r="F5" s="131"/>
      <c r="G5" s="131"/>
      <c r="H5" s="131"/>
      <c r="I5" s="131"/>
      <c r="J5" s="131"/>
      <c r="K5" s="131"/>
      <c r="L5" s="131"/>
      <c r="M5" s="131"/>
      <c r="N5" s="154" t="s">
        <v>327</v>
      </c>
    </row>
    <row r="6" spans="1:14" s="107" customFormat="1" x14ac:dyDescent="0.25">
      <c r="A6" s="154" t="s">
        <v>304</v>
      </c>
      <c r="B6" s="131"/>
      <c r="C6" s="131"/>
      <c r="D6" s="173">
        <v>21.421276456000001</v>
      </c>
      <c r="E6" s="173"/>
      <c r="F6" s="131"/>
      <c r="G6" s="131"/>
      <c r="H6" s="131"/>
      <c r="I6" s="131"/>
      <c r="J6" s="131"/>
      <c r="K6" s="131"/>
      <c r="L6" s="131"/>
      <c r="M6" s="131"/>
      <c r="N6" s="154" t="s">
        <v>328</v>
      </c>
    </row>
    <row r="7" spans="1:14" x14ac:dyDescent="0.25">
      <c r="A7" s="105" t="s">
        <v>305</v>
      </c>
      <c r="B7" s="131"/>
      <c r="C7" s="131"/>
      <c r="D7" s="174">
        <v>1414.949474066</v>
      </c>
      <c r="E7" s="174"/>
      <c r="F7" s="131"/>
      <c r="G7" s="131"/>
      <c r="H7" s="131"/>
      <c r="I7" s="131"/>
      <c r="J7" s="131"/>
      <c r="K7" s="131"/>
      <c r="L7" s="131"/>
      <c r="M7" s="131"/>
      <c r="N7" s="105" t="s">
        <v>329</v>
      </c>
    </row>
    <row r="8" spans="1:14" x14ac:dyDescent="0.25">
      <c r="A8" s="105" t="s">
        <v>306</v>
      </c>
      <c r="B8" s="131"/>
      <c r="C8" s="131"/>
      <c r="D8" s="173"/>
      <c r="E8" s="173"/>
      <c r="F8" s="131"/>
      <c r="G8" s="131"/>
      <c r="H8" s="131"/>
      <c r="I8" s="131"/>
      <c r="J8" s="131"/>
      <c r="K8" s="131"/>
      <c r="L8" s="131"/>
      <c r="M8" s="131"/>
      <c r="N8" s="105" t="s">
        <v>330</v>
      </c>
    </row>
    <row r="9" spans="1:14" x14ac:dyDescent="0.25">
      <c r="A9" s="154" t="s">
        <v>307</v>
      </c>
      <c r="B9" s="131"/>
      <c r="C9" s="131"/>
      <c r="D9" s="173">
        <v>394.16081661700002</v>
      </c>
      <c r="E9" s="173"/>
      <c r="F9" s="131"/>
      <c r="G9" s="131"/>
      <c r="H9" s="131"/>
      <c r="I9" s="131"/>
      <c r="J9" s="131"/>
      <c r="K9" s="131"/>
      <c r="L9" s="131"/>
      <c r="M9" s="131"/>
      <c r="N9" s="154" t="s">
        <v>331</v>
      </c>
    </row>
    <row r="10" spans="1:14" x14ac:dyDescent="0.25">
      <c r="A10" s="154" t="s">
        <v>308</v>
      </c>
      <c r="B10" s="131"/>
      <c r="C10" s="131"/>
      <c r="D10" s="173">
        <v>390.43427961100002</v>
      </c>
      <c r="E10" s="173"/>
      <c r="F10" s="131"/>
      <c r="G10" s="131"/>
      <c r="H10" s="131"/>
      <c r="I10" s="131"/>
      <c r="J10" s="131"/>
      <c r="K10" s="131"/>
      <c r="L10" s="131"/>
      <c r="M10" s="131"/>
      <c r="N10" s="154" t="s">
        <v>332</v>
      </c>
    </row>
    <row r="11" spans="1:14" x14ac:dyDescent="0.25">
      <c r="A11" s="154" t="s">
        <v>203</v>
      </c>
      <c r="B11" s="131"/>
      <c r="C11" s="131"/>
      <c r="D11" s="173">
        <v>382.64629043899998</v>
      </c>
      <c r="E11" s="173"/>
      <c r="F11" s="131"/>
      <c r="G11" s="131"/>
      <c r="H11" s="131"/>
      <c r="I11" s="131"/>
      <c r="J11" s="131"/>
      <c r="K11" s="131"/>
      <c r="L11" s="131"/>
      <c r="M11" s="131"/>
      <c r="N11" s="154" t="s">
        <v>333</v>
      </c>
    </row>
    <row r="12" spans="1:14" s="107" customFormat="1" x14ac:dyDescent="0.25">
      <c r="A12" s="154" t="s">
        <v>309</v>
      </c>
      <c r="B12" s="131"/>
      <c r="C12" s="131"/>
      <c r="D12" s="173">
        <v>144.99944660599999</v>
      </c>
      <c r="E12" s="173"/>
      <c r="F12" s="131"/>
      <c r="G12" s="131"/>
      <c r="H12" s="131"/>
      <c r="I12" s="131"/>
      <c r="J12" s="131"/>
      <c r="K12" s="131"/>
      <c r="L12" s="131"/>
      <c r="M12" s="131"/>
      <c r="N12" s="154" t="s">
        <v>334</v>
      </c>
    </row>
    <row r="13" spans="1:14" x14ac:dyDescent="0.25">
      <c r="A13" s="154" t="s">
        <v>205</v>
      </c>
      <c r="B13" s="131"/>
      <c r="C13" s="131"/>
      <c r="D13" s="173">
        <v>18.203331394999999</v>
      </c>
      <c r="E13" s="173"/>
      <c r="F13" s="131"/>
      <c r="G13" s="131"/>
      <c r="H13" s="131"/>
      <c r="I13" s="131"/>
      <c r="J13" s="131"/>
      <c r="K13" s="131"/>
      <c r="L13" s="131"/>
      <c r="M13" s="131"/>
      <c r="N13" s="154" t="s">
        <v>335</v>
      </c>
    </row>
    <row r="14" spans="1:14" x14ac:dyDescent="0.25">
      <c r="A14" s="154" t="s">
        <v>310</v>
      </c>
      <c r="B14" s="131"/>
      <c r="C14" s="131"/>
      <c r="D14" s="173">
        <v>18.245924741</v>
      </c>
      <c r="E14" s="173"/>
      <c r="F14" s="131"/>
      <c r="G14" s="131"/>
      <c r="H14" s="131"/>
      <c r="I14" s="131"/>
      <c r="J14" s="131"/>
      <c r="K14" s="131"/>
      <c r="L14" s="131"/>
      <c r="M14" s="131"/>
      <c r="N14" s="154" t="s">
        <v>336</v>
      </c>
    </row>
    <row r="15" spans="1:14" s="163" customFormat="1" x14ac:dyDescent="0.25">
      <c r="A15" s="154" t="s">
        <v>204</v>
      </c>
      <c r="B15" s="162"/>
      <c r="C15" s="162"/>
      <c r="D15" s="173">
        <v>73.463532028000003</v>
      </c>
      <c r="E15" s="173"/>
      <c r="F15" s="162"/>
      <c r="G15" s="162"/>
      <c r="H15" s="162"/>
      <c r="I15" s="162"/>
      <c r="J15" s="162"/>
      <c r="K15" s="162"/>
      <c r="L15" s="162"/>
      <c r="M15" s="162"/>
      <c r="N15" s="154" t="s">
        <v>337</v>
      </c>
    </row>
    <row r="16" spans="1:14" x14ac:dyDescent="0.25">
      <c r="A16" s="154" t="s">
        <v>311</v>
      </c>
      <c r="B16" s="131"/>
      <c r="C16" s="131"/>
      <c r="D16" s="173">
        <v>41.123589342000002</v>
      </c>
      <c r="E16" s="173"/>
      <c r="F16" s="131"/>
      <c r="G16" s="131"/>
      <c r="H16" s="131"/>
      <c r="I16" s="131"/>
      <c r="J16" s="131"/>
      <c r="K16" s="131"/>
      <c r="L16" s="131"/>
      <c r="M16" s="131"/>
      <c r="N16" s="154" t="s">
        <v>338</v>
      </c>
    </row>
    <row r="17" spans="1:14" x14ac:dyDescent="0.25">
      <c r="A17" s="98" t="s">
        <v>312</v>
      </c>
      <c r="B17" s="131"/>
      <c r="C17" s="131"/>
      <c r="D17" s="174">
        <v>1463.2772107789999</v>
      </c>
      <c r="E17" s="174"/>
      <c r="F17" s="131"/>
      <c r="G17" s="131"/>
      <c r="H17" s="131"/>
      <c r="I17" s="131"/>
      <c r="J17" s="131"/>
      <c r="K17" s="131"/>
      <c r="L17" s="131"/>
      <c r="M17" s="131"/>
      <c r="N17" s="98" t="s">
        <v>339</v>
      </c>
    </row>
    <row r="18" spans="1:14" s="163" customFormat="1" x14ac:dyDescent="0.25">
      <c r="A18" s="98" t="s">
        <v>313</v>
      </c>
      <c r="B18" s="162"/>
      <c r="C18" s="162"/>
      <c r="D18" s="174">
        <v>-48.327736713</v>
      </c>
      <c r="E18" s="174"/>
      <c r="F18" s="162"/>
      <c r="G18" s="162"/>
      <c r="H18" s="162"/>
      <c r="I18" s="162"/>
      <c r="J18" s="162"/>
      <c r="K18" s="162"/>
      <c r="L18" s="162"/>
      <c r="M18" s="162"/>
      <c r="N18" s="98" t="s">
        <v>341</v>
      </c>
    </row>
    <row r="19" spans="1:14" x14ac:dyDescent="0.25">
      <c r="A19" s="98" t="s">
        <v>314</v>
      </c>
      <c r="B19" s="131"/>
      <c r="C19" s="131"/>
      <c r="D19" s="173"/>
      <c r="E19" s="173"/>
      <c r="F19" s="131"/>
      <c r="G19" s="131"/>
      <c r="H19" s="131"/>
      <c r="I19" s="131"/>
      <c r="J19" s="131"/>
      <c r="K19" s="131"/>
      <c r="L19" s="131"/>
      <c r="M19" s="131"/>
      <c r="N19" s="98" t="s">
        <v>340</v>
      </c>
    </row>
    <row r="20" spans="1:14" s="107" customFormat="1" x14ac:dyDescent="0.25">
      <c r="A20" s="154" t="s">
        <v>342</v>
      </c>
      <c r="B20" s="131"/>
      <c r="C20" s="131"/>
      <c r="D20" s="173">
        <v>4.300867448</v>
      </c>
      <c r="E20" s="173"/>
      <c r="F20" s="131"/>
      <c r="G20" s="131"/>
      <c r="H20" s="131"/>
      <c r="I20" s="131"/>
      <c r="J20" s="131"/>
      <c r="K20" s="131"/>
      <c r="L20" s="131"/>
      <c r="M20" s="131"/>
      <c r="N20" s="154" t="s">
        <v>343</v>
      </c>
    </row>
    <row r="21" spans="1:14" s="107" customFormat="1" x14ac:dyDescent="0.25">
      <c r="A21" s="154" t="s">
        <v>315</v>
      </c>
      <c r="B21" s="131"/>
      <c r="C21" s="131"/>
      <c r="D21" s="173">
        <v>73.393830817999998</v>
      </c>
      <c r="E21" s="173"/>
      <c r="F21" s="131"/>
      <c r="G21" s="131"/>
      <c r="H21" s="131"/>
      <c r="I21" s="131"/>
      <c r="J21" s="131"/>
      <c r="K21" s="131"/>
      <c r="L21" s="131"/>
      <c r="M21" s="131"/>
      <c r="N21" s="154" t="s">
        <v>344</v>
      </c>
    </row>
    <row r="22" spans="1:14" x14ac:dyDescent="0.25">
      <c r="A22" s="98" t="s">
        <v>316</v>
      </c>
      <c r="B22" s="131"/>
      <c r="C22" s="131"/>
      <c r="D22" s="174">
        <v>77.694698266000003</v>
      </c>
      <c r="E22" s="174"/>
      <c r="F22" s="131"/>
      <c r="G22" s="131"/>
      <c r="H22" s="131"/>
      <c r="I22" s="131"/>
      <c r="J22" s="131"/>
      <c r="K22" s="131"/>
      <c r="L22" s="131"/>
      <c r="M22" s="131"/>
      <c r="N22" s="98" t="s">
        <v>345</v>
      </c>
    </row>
    <row r="23" spans="1:14" x14ac:dyDescent="0.25">
      <c r="A23" s="98" t="s">
        <v>317</v>
      </c>
      <c r="B23" s="131"/>
      <c r="C23" s="131"/>
      <c r="D23" s="173"/>
      <c r="E23" s="173"/>
      <c r="F23" s="131"/>
      <c r="G23" s="131"/>
      <c r="H23" s="131"/>
      <c r="I23" s="131"/>
      <c r="J23" s="131"/>
      <c r="K23" s="131"/>
      <c r="L23" s="131"/>
      <c r="M23" s="131"/>
      <c r="N23" s="98" t="s">
        <v>346</v>
      </c>
    </row>
    <row r="24" spans="1:14" s="107" customFormat="1" x14ac:dyDescent="0.25">
      <c r="A24" s="154" t="s">
        <v>347</v>
      </c>
      <c r="B24" s="131"/>
      <c r="C24" s="131"/>
      <c r="D24" s="173">
        <v>5.3997686250000001</v>
      </c>
      <c r="E24" s="173"/>
      <c r="F24" s="131"/>
      <c r="G24" s="131"/>
      <c r="H24" s="131"/>
      <c r="I24" s="131"/>
      <c r="J24" s="131"/>
      <c r="K24" s="131"/>
      <c r="L24" s="131"/>
      <c r="M24" s="131"/>
      <c r="N24" s="154" t="s">
        <v>348</v>
      </c>
    </row>
    <row r="25" spans="1:14" x14ac:dyDescent="0.25">
      <c r="A25" s="154" t="s">
        <v>318</v>
      </c>
      <c r="B25" s="131"/>
      <c r="C25" s="131"/>
      <c r="D25" s="173">
        <v>14.132079895</v>
      </c>
      <c r="E25" s="173"/>
      <c r="F25" s="131"/>
      <c r="G25" s="131"/>
      <c r="H25" s="131"/>
      <c r="I25" s="131"/>
      <c r="J25" s="131"/>
      <c r="K25" s="131"/>
      <c r="L25" s="131"/>
      <c r="M25" s="131"/>
      <c r="N25" s="154" t="s">
        <v>349</v>
      </c>
    </row>
    <row r="26" spans="1:14" s="107" customFormat="1" x14ac:dyDescent="0.25">
      <c r="A26" s="154" t="s">
        <v>319</v>
      </c>
      <c r="B26" s="131"/>
      <c r="C26" s="131"/>
      <c r="D26" s="173">
        <v>1.4281502269999999</v>
      </c>
      <c r="E26" s="173"/>
      <c r="F26" s="131"/>
      <c r="G26" s="131"/>
      <c r="H26" s="131"/>
      <c r="I26" s="131"/>
      <c r="J26" s="131"/>
      <c r="K26" s="131"/>
      <c r="L26" s="131"/>
      <c r="M26" s="131"/>
      <c r="N26" s="154" t="s">
        <v>351</v>
      </c>
    </row>
    <row r="27" spans="1:14" x14ac:dyDescent="0.25">
      <c r="A27" s="20" t="s">
        <v>320</v>
      </c>
      <c r="B27" s="129"/>
      <c r="C27" s="129"/>
      <c r="D27" s="173">
        <v>23.318879407000001</v>
      </c>
      <c r="E27" s="173"/>
      <c r="F27" s="129"/>
      <c r="G27" s="129"/>
      <c r="H27" s="129"/>
      <c r="I27" s="129"/>
      <c r="J27" s="129"/>
      <c r="K27" s="129"/>
      <c r="L27" s="129"/>
      <c r="M27" s="129"/>
      <c r="N27" s="20" t="s">
        <v>350</v>
      </c>
    </row>
    <row r="28" spans="1:14" x14ac:dyDescent="0.25">
      <c r="A28" s="164" t="s">
        <v>321</v>
      </c>
      <c r="B28" s="131"/>
      <c r="C28" s="131"/>
      <c r="D28" s="174">
        <v>44.278878153999997</v>
      </c>
      <c r="E28" s="174"/>
      <c r="F28" s="131"/>
      <c r="G28" s="131"/>
      <c r="H28" s="131"/>
      <c r="I28" s="131"/>
      <c r="J28" s="131"/>
      <c r="K28" s="131"/>
      <c r="L28" s="131"/>
      <c r="M28" s="131"/>
      <c r="N28" s="85" t="s">
        <v>352</v>
      </c>
    </row>
    <row r="29" spans="1:14" x14ac:dyDescent="0.25">
      <c r="A29" s="164" t="s">
        <v>322</v>
      </c>
      <c r="B29" s="131"/>
      <c r="C29" s="131"/>
      <c r="D29" s="174">
        <v>-14.911916601</v>
      </c>
      <c r="E29" s="174"/>
      <c r="F29" s="131"/>
      <c r="G29" s="131"/>
      <c r="H29" s="131"/>
      <c r="I29" s="131"/>
      <c r="J29" s="131"/>
      <c r="K29" s="131"/>
      <c r="L29" s="131"/>
      <c r="M29" s="131"/>
      <c r="N29" s="85" t="s">
        <v>354</v>
      </c>
    </row>
    <row r="30" spans="1:14" x14ac:dyDescent="0.25">
      <c r="A30" s="161" t="s">
        <v>206</v>
      </c>
      <c r="B30" s="129"/>
      <c r="C30" s="129"/>
      <c r="D30" s="173">
        <v>10.493733447</v>
      </c>
      <c r="E30" s="173"/>
      <c r="F30" s="129"/>
      <c r="G30" s="129"/>
      <c r="H30" s="129"/>
      <c r="I30" s="129"/>
      <c r="J30" s="129"/>
      <c r="K30" s="129"/>
      <c r="L30" s="129"/>
      <c r="M30" s="129"/>
      <c r="N30" s="9" t="s">
        <v>353</v>
      </c>
    </row>
    <row r="31" spans="1:14" x14ac:dyDescent="0.25">
      <c r="A31" s="164" t="s">
        <v>323</v>
      </c>
      <c r="B31" s="131"/>
      <c r="C31" s="131"/>
      <c r="D31" s="174">
        <v>-25.405650047999998</v>
      </c>
      <c r="E31" s="174"/>
      <c r="F31" s="131"/>
      <c r="G31" s="131"/>
      <c r="H31" s="131"/>
      <c r="I31" s="131"/>
      <c r="J31" s="131"/>
      <c r="K31" s="131"/>
      <c r="L31" s="131"/>
      <c r="M31" s="131"/>
      <c r="N31" s="85" t="s">
        <v>355</v>
      </c>
    </row>
    <row r="32" spans="1:14" x14ac:dyDescent="0.25">
      <c r="A32" s="81" t="s">
        <v>207</v>
      </c>
      <c r="B32" s="131"/>
      <c r="C32" s="131"/>
      <c r="D32" s="173">
        <v>0.27253247800000002</v>
      </c>
      <c r="E32" s="173"/>
      <c r="F32" s="131"/>
      <c r="G32" s="131"/>
      <c r="H32" s="131"/>
      <c r="I32" s="131"/>
      <c r="J32" s="131"/>
      <c r="K32" s="131"/>
      <c r="L32" s="131"/>
      <c r="M32" s="131"/>
      <c r="N32" s="20" t="s">
        <v>356</v>
      </c>
    </row>
    <row r="33" spans="1:14" x14ac:dyDescent="0.25">
      <c r="A33" s="164" t="s">
        <v>324</v>
      </c>
      <c r="B33" s="129"/>
      <c r="C33" s="129"/>
      <c r="D33" s="174">
        <v>-25.13311757</v>
      </c>
      <c r="E33" s="174"/>
      <c r="F33" s="129"/>
      <c r="G33" s="129"/>
      <c r="H33" s="129"/>
      <c r="I33" s="129"/>
      <c r="J33" s="129"/>
      <c r="K33" s="129"/>
      <c r="L33" s="129"/>
      <c r="M33" s="129"/>
      <c r="N33" s="85" t="s">
        <v>357</v>
      </c>
    </row>
    <row r="34" spans="1:14" ht="18.75" x14ac:dyDescent="0.25">
      <c r="A34" s="212"/>
      <c r="B34" s="213"/>
      <c r="C34" s="213"/>
      <c r="D34" s="213"/>
      <c r="E34" s="213"/>
      <c r="F34" s="213"/>
      <c r="G34" s="213"/>
      <c r="H34" s="213"/>
      <c r="I34" s="213"/>
      <c r="J34" s="213"/>
      <c r="K34" s="213"/>
      <c r="L34" s="213"/>
      <c r="M34" s="213"/>
      <c r="N34" s="214"/>
    </row>
  </sheetData>
  <mergeCells count="2">
    <mergeCell ref="A34:N34"/>
    <mergeCell ref="A1:N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
  <sheetViews>
    <sheetView showGridLines="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D5" sqref="D5"/>
    </sheetView>
  </sheetViews>
  <sheetFormatPr defaultColWidth="8.85546875" defaultRowHeight="15" x14ac:dyDescent="0.25"/>
  <cols>
    <col min="1" max="1" width="20.42578125" style="1" customWidth="1"/>
    <col min="2" max="2" width="8.85546875" hidden="1" customWidth="1"/>
    <col min="3" max="3" width="0" hidden="1" customWidth="1"/>
    <col min="4" max="4" width="9.140625" bestFit="1" customWidth="1"/>
  </cols>
  <sheetData>
    <row r="1" spans="1:13" ht="29.1" customHeight="1" x14ac:dyDescent="0.25">
      <c r="A1" s="207" t="s">
        <v>105</v>
      </c>
      <c r="B1" s="208"/>
      <c r="C1" s="208"/>
      <c r="D1" s="208"/>
      <c r="E1" s="208"/>
      <c r="F1" s="208"/>
      <c r="G1" s="208"/>
      <c r="H1" s="208"/>
      <c r="I1" s="208"/>
      <c r="J1" s="208"/>
      <c r="K1" s="208"/>
      <c r="L1" s="208"/>
      <c r="M1" s="209"/>
    </row>
    <row r="2" spans="1:13" x14ac:dyDescent="0.25">
      <c r="A2" s="124" t="s">
        <v>2</v>
      </c>
      <c r="B2" s="66">
        <v>44562</v>
      </c>
      <c r="C2" s="66">
        <v>44593</v>
      </c>
      <c r="D2" s="66">
        <v>44621</v>
      </c>
      <c r="E2" s="66">
        <v>44652</v>
      </c>
      <c r="F2" s="66">
        <v>44682</v>
      </c>
      <c r="G2" s="66">
        <v>44713</v>
      </c>
      <c r="H2" s="66">
        <v>44743</v>
      </c>
      <c r="I2" s="66">
        <v>44774</v>
      </c>
      <c r="J2" s="66">
        <v>44805</v>
      </c>
      <c r="K2" s="66">
        <v>44835</v>
      </c>
      <c r="L2" s="66">
        <v>44866</v>
      </c>
      <c r="M2" s="66">
        <v>44896</v>
      </c>
    </row>
    <row r="3" spans="1:13" x14ac:dyDescent="0.25">
      <c r="A3" s="8" t="s">
        <v>150</v>
      </c>
      <c r="B3" s="132"/>
      <c r="C3" s="126"/>
      <c r="D3" s="237">
        <v>0.97682210402568126</v>
      </c>
      <c r="E3" s="126"/>
      <c r="F3" s="126"/>
      <c r="G3" s="126"/>
      <c r="H3" s="126"/>
      <c r="I3" s="126"/>
      <c r="J3" s="126"/>
      <c r="K3" s="126"/>
      <c r="L3" s="126"/>
      <c r="M3" s="126"/>
    </row>
    <row r="4" spans="1:13" x14ac:dyDescent="0.25">
      <c r="A4" s="9" t="s">
        <v>151</v>
      </c>
      <c r="B4" s="76"/>
      <c r="C4" s="126"/>
      <c r="D4" s="237">
        <v>2.3177895974318741E-2</v>
      </c>
      <c r="E4" s="126"/>
      <c r="F4" s="126"/>
      <c r="G4" s="126"/>
      <c r="H4" s="126"/>
      <c r="I4" s="126"/>
      <c r="J4" s="126"/>
      <c r="K4" s="126"/>
      <c r="L4" s="126"/>
      <c r="M4" s="126"/>
    </row>
    <row r="5" spans="1:13" x14ac:dyDescent="0.25">
      <c r="A5" s="9" t="s">
        <v>19</v>
      </c>
      <c r="B5" s="6"/>
      <c r="C5" s="126"/>
      <c r="D5" s="237">
        <v>-5.554468812134109E-3</v>
      </c>
      <c r="E5" s="126"/>
      <c r="F5" s="126"/>
      <c r="G5" s="126"/>
      <c r="H5" s="126"/>
      <c r="I5" s="126"/>
      <c r="J5" s="126"/>
      <c r="K5" s="126"/>
      <c r="L5" s="126"/>
      <c r="M5" s="126"/>
    </row>
    <row r="6" spans="1:13" x14ac:dyDescent="0.25">
      <c r="A6" s="9" t="s">
        <v>20</v>
      </c>
      <c r="B6" s="6"/>
      <c r="C6" s="126"/>
      <c r="D6" s="237">
        <v>-9.4249049132205873E-3</v>
      </c>
      <c r="E6" s="126"/>
      <c r="F6" s="126"/>
      <c r="G6" s="126"/>
      <c r="H6" s="126"/>
      <c r="I6" s="126"/>
      <c r="J6" s="126"/>
      <c r="K6" s="126"/>
      <c r="L6" s="126"/>
      <c r="M6" s="126"/>
    </row>
    <row r="7" spans="1:13" x14ac:dyDescent="0.25">
      <c r="A7" s="167" t="s">
        <v>358</v>
      </c>
      <c r="B7" s="121"/>
      <c r="C7" s="127"/>
      <c r="D7" s="238">
        <v>1.0343076565131741</v>
      </c>
      <c r="E7" s="127"/>
      <c r="F7" s="127"/>
      <c r="G7" s="127"/>
      <c r="H7" s="127"/>
      <c r="I7" s="127"/>
      <c r="J7" s="127"/>
      <c r="K7" s="127"/>
      <c r="L7" s="127"/>
      <c r="M7" s="127"/>
    </row>
    <row r="8" spans="1:13" ht="18.75" x14ac:dyDescent="0.25">
      <c r="A8" s="218"/>
      <c r="B8" s="219"/>
      <c r="C8" s="219"/>
      <c r="D8" s="219"/>
      <c r="E8" s="219"/>
      <c r="F8" s="219"/>
      <c r="G8" s="219"/>
      <c r="H8" s="219"/>
      <c r="I8" s="219"/>
      <c r="J8" s="219"/>
      <c r="K8" s="219"/>
      <c r="L8" s="219"/>
      <c r="M8" s="220"/>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90" zoomScaleNormal="90" workbookViewId="0">
      <pane xSplit="2" ySplit="3" topLeftCell="G4" activePane="bottomRight" state="frozen"/>
      <selection activeCell="D15" sqref="D15"/>
      <selection pane="topRight" activeCell="D15" sqref="D15"/>
      <selection pane="bottomLeft" activeCell="D15" sqref="D15"/>
      <selection pane="bottomRight" activeCell="N28" sqref="N28"/>
    </sheetView>
  </sheetViews>
  <sheetFormatPr defaultColWidth="9.140625" defaultRowHeight="15" x14ac:dyDescent="0.25"/>
  <cols>
    <col min="1" max="1" width="2.7109375" style="89" bestFit="1" customWidth="1"/>
    <col min="2" max="2" width="20.140625" style="88" customWidth="1"/>
    <col min="3" max="4" width="9.28515625" style="82" hidden="1" customWidth="1"/>
    <col min="5" max="6" width="0" style="82" hidden="1" customWidth="1"/>
    <col min="7" max="8" width="10.5703125" style="82" customWidth="1"/>
    <col min="9" max="9" width="11.140625" style="82" bestFit="1" customWidth="1"/>
    <col min="10" max="16384" width="9.140625" style="82"/>
  </cols>
  <sheetData>
    <row r="1" spans="1:26" ht="29.1" customHeight="1" x14ac:dyDescent="0.25">
      <c r="A1" s="207" t="s">
        <v>180</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6" x14ac:dyDescent="0.25">
      <c r="A2" s="227" t="s">
        <v>3</v>
      </c>
      <c r="B2" s="227"/>
      <c r="C2" s="221">
        <v>44562</v>
      </c>
      <c r="D2" s="222"/>
      <c r="E2" s="221">
        <v>44593</v>
      </c>
      <c r="F2" s="222"/>
      <c r="G2" s="221">
        <v>44621</v>
      </c>
      <c r="H2" s="222"/>
      <c r="I2" s="221">
        <v>44652</v>
      </c>
      <c r="J2" s="222"/>
      <c r="K2" s="221">
        <v>44682</v>
      </c>
      <c r="L2" s="222"/>
      <c r="M2" s="221">
        <v>44713</v>
      </c>
      <c r="N2" s="222"/>
      <c r="O2" s="221">
        <v>44743</v>
      </c>
      <c r="P2" s="222"/>
      <c r="Q2" s="221">
        <v>44774</v>
      </c>
      <c r="R2" s="222"/>
      <c r="S2" s="221">
        <v>44805</v>
      </c>
      <c r="T2" s="222"/>
      <c r="U2" s="221">
        <v>44835</v>
      </c>
      <c r="V2" s="222"/>
      <c r="W2" s="221">
        <v>44866</v>
      </c>
      <c r="X2" s="222"/>
      <c r="Y2" s="221">
        <v>44896</v>
      </c>
      <c r="Z2" s="222"/>
    </row>
    <row r="3" spans="1:26" ht="45" x14ac:dyDescent="0.25">
      <c r="A3" s="226"/>
      <c r="B3" s="226"/>
      <c r="C3" s="67" t="s">
        <v>153</v>
      </c>
      <c r="D3" s="67" t="s">
        <v>152</v>
      </c>
      <c r="E3" s="67" t="s">
        <v>153</v>
      </c>
      <c r="F3" s="67" t="s">
        <v>152</v>
      </c>
      <c r="G3" s="67" t="s">
        <v>153</v>
      </c>
      <c r="H3" s="67" t="s">
        <v>152</v>
      </c>
      <c r="I3" s="67" t="s">
        <v>153</v>
      </c>
      <c r="J3" s="67" t="s">
        <v>152</v>
      </c>
      <c r="K3" s="67" t="s">
        <v>153</v>
      </c>
      <c r="L3" s="67" t="s">
        <v>152</v>
      </c>
      <c r="M3" s="67" t="s">
        <v>153</v>
      </c>
      <c r="N3" s="67" t="s">
        <v>152</v>
      </c>
      <c r="O3" s="67" t="s">
        <v>153</v>
      </c>
      <c r="P3" s="67" t="s">
        <v>152</v>
      </c>
      <c r="Q3" s="67" t="s">
        <v>153</v>
      </c>
      <c r="R3" s="67" t="s">
        <v>152</v>
      </c>
      <c r="S3" s="67" t="s">
        <v>153</v>
      </c>
      <c r="T3" s="67" t="s">
        <v>152</v>
      </c>
      <c r="U3" s="67" t="s">
        <v>153</v>
      </c>
      <c r="V3" s="67" t="s">
        <v>152</v>
      </c>
      <c r="W3" s="67" t="s">
        <v>153</v>
      </c>
      <c r="X3" s="67" t="s">
        <v>152</v>
      </c>
      <c r="Y3" s="67" t="s">
        <v>153</v>
      </c>
      <c r="Z3" s="67" t="s">
        <v>152</v>
      </c>
    </row>
    <row r="4" spans="1:26" s="84" customFormat="1" x14ac:dyDescent="0.25">
      <c r="A4" s="80" t="s">
        <v>35</v>
      </c>
      <c r="B4" s="83"/>
      <c r="C4" s="100"/>
      <c r="D4" s="111"/>
      <c r="E4" s="133"/>
      <c r="F4" s="133"/>
      <c r="G4" s="186">
        <v>9000375</v>
      </c>
      <c r="H4" s="187">
        <v>18305.761761997001</v>
      </c>
      <c r="I4" s="133"/>
      <c r="J4" s="133"/>
      <c r="K4" s="133"/>
      <c r="L4" s="133"/>
      <c r="M4" s="133"/>
      <c r="N4" s="133"/>
      <c r="O4" s="133"/>
      <c r="P4" s="133"/>
      <c r="Q4" s="133"/>
      <c r="R4" s="133"/>
      <c r="S4" s="133"/>
      <c r="T4" s="133"/>
      <c r="U4" s="133"/>
      <c r="V4" s="133"/>
      <c r="W4" s="133"/>
      <c r="X4" s="133"/>
      <c r="Y4" s="133"/>
      <c r="Z4" s="133"/>
    </row>
    <row r="5" spans="1:26" x14ac:dyDescent="0.25">
      <c r="A5" s="10"/>
      <c r="B5" s="2" t="s">
        <v>36</v>
      </c>
      <c r="C5" s="108"/>
      <c r="D5" s="109"/>
      <c r="E5" s="134"/>
      <c r="F5" s="134"/>
      <c r="G5" s="176">
        <v>69558</v>
      </c>
      <c r="H5" s="173">
        <v>722.98219264500005</v>
      </c>
      <c r="I5" s="134"/>
      <c r="J5" s="134"/>
      <c r="K5" s="134"/>
      <c r="L5" s="134"/>
      <c r="M5" s="134"/>
      <c r="N5" s="134"/>
      <c r="O5" s="134"/>
      <c r="P5" s="134"/>
      <c r="Q5" s="134"/>
      <c r="R5" s="134"/>
      <c r="S5" s="134"/>
      <c r="T5" s="134"/>
      <c r="U5" s="134"/>
      <c r="V5" s="134"/>
      <c r="W5" s="134"/>
      <c r="X5" s="134"/>
      <c r="Y5" s="134"/>
      <c r="Z5" s="134"/>
    </row>
    <row r="6" spans="1:26" x14ac:dyDescent="0.25">
      <c r="A6" s="10"/>
      <c r="B6" s="2" t="s">
        <v>37</v>
      </c>
      <c r="C6" s="108"/>
      <c r="D6" s="109"/>
      <c r="E6" s="134"/>
      <c r="F6" s="134"/>
      <c r="G6" s="176">
        <v>8679524</v>
      </c>
      <c r="H6" s="173">
        <v>16697.042878639</v>
      </c>
      <c r="I6" s="134"/>
      <c r="J6" s="134"/>
      <c r="K6" s="134"/>
      <c r="L6" s="134"/>
      <c r="M6" s="134"/>
      <c r="N6" s="134"/>
      <c r="O6" s="134"/>
      <c r="P6" s="134"/>
      <c r="Q6" s="134"/>
      <c r="R6" s="134"/>
      <c r="S6" s="134"/>
      <c r="T6" s="134"/>
      <c r="U6" s="134"/>
      <c r="V6" s="134"/>
      <c r="W6" s="134"/>
      <c r="X6" s="134"/>
      <c r="Y6" s="134"/>
      <c r="Z6" s="134"/>
    </row>
    <row r="7" spans="1:26" x14ac:dyDescent="0.25">
      <c r="A7" s="10"/>
      <c r="B7" s="2" t="s">
        <v>38</v>
      </c>
      <c r="C7" s="108"/>
      <c r="D7" s="109"/>
      <c r="E7" s="134"/>
      <c r="F7" s="134"/>
      <c r="G7" s="176">
        <v>127411</v>
      </c>
      <c r="H7" s="173">
        <v>468.90387160500001</v>
      </c>
      <c r="I7" s="134"/>
      <c r="J7" s="134"/>
      <c r="K7" s="134"/>
      <c r="L7" s="134"/>
      <c r="M7" s="134"/>
      <c r="N7" s="134"/>
      <c r="O7" s="134"/>
      <c r="P7" s="134"/>
      <c r="Q7" s="134"/>
      <c r="R7" s="134"/>
      <c r="S7" s="134"/>
      <c r="T7" s="134"/>
      <c r="U7" s="134"/>
      <c r="V7" s="134"/>
      <c r="W7" s="134"/>
      <c r="X7" s="134"/>
      <c r="Y7" s="134"/>
      <c r="Z7" s="134"/>
    </row>
    <row r="8" spans="1:26" x14ac:dyDescent="0.25">
      <c r="A8" s="10"/>
      <c r="B8" s="2" t="s">
        <v>39</v>
      </c>
      <c r="C8" s="108"/>
      <c r="D8" s="109"/>
      <c r="E8" s="134"/>
      <c r="F8" s="134"/>
      <c r="G8" s="176">
        <v>42111</v>
      </c>
      <c r="H8" s="173">
        <v>62.290703381</v>
      </c>
      <c r="I8" s="134"/>
      <c r="J8" s="134"/>
      <c r="K8" s="134"/>
      <c r="L8" s="134"/>
      <c r="M8" s="134"/>
      <c r="N8" s="134"/>
      <c r="O8" s="134"/>
      <c r="P8" s="134"/>
      <c r="Q8" s="134"/>
      <c r="R8" s="134"/>
      <c r="S8" s="134"/>
      <c r="T8" s="134"/>
      <c r="U8" s="134"/>
      <c r="V8" s="134"/>
      <c r="W8" s="134"/>
      <c r="X8" s="134"/>
      <c r="Y8" s="134"/>
      <c r="Z8" s="134"/>
    </row>
    <row r="9" spans="1:26" x14ac:dyDescent="0.25">
      <c r="A9" s="10"/>
      <c r="B9" s="2" t="s">
        <v>40</v>
      </c>
      <c r="C9" s="108"/>
      <c r="D9" s="109"/>
      <c r="E9" s="134"/>
      <c r="F9" s="134"/>
      <c r="G9" s="176">
        <v>13539</v>
      </c>
      <c r="H9" s="173">
        <v>16.293663658</v>
      </c>
      <c r="I9" s="134"/>
      <c r="J9" s="134"/>
      <c r="K9" s="134"/>
      <c r="L9" s="134"/>
      <c r="M9" s="134"/>
      <c r="N9" s="134"/>
      <c r="O9" s="134"/>
      <c r="P9" s="134"/>
      <c r="Q9" s="134"/>
      <c r="R9" s="134"/>
      <c r="S9" s="134"/>
      <c r="T9" s="134"/>
      <c r="U9" s="134"/>
      <c r="V9" s="134"/>
      <c r="W9" s="134"/>
      <c r="X9" s="134"/>
      <c r="Y9" s="134"/>
      <c r="Z9" s="134"/>
    </row>
    <row r="10" spans="1:26" x14ac:dyDescent="0.25">
      <c r="A10" s="10"/>
      <c r="B10" s="2" t="s">
        <v>41</v>
      </c>
      <c r="C10" s="108"/>
      <c r="D10" s="109"/>
      <c r="E10" s="134"/>
      <c r="F10" s="134"/>
      <c r="G10" s="176">
        <v>68232</v>
      </c>
      <c r="H10" s="173">
        <v>338.248452069</v>
      </c>
      <c r="I10" s="134"/>
      <c r="J10" s="134"/>
      <c r="K10" s="134"/>
      <c r="L10" s="134"/>
      <c r="M10" s="134"/>
      <c r="N10" s="134"/>
      <c r="O10" s="134"/>
      <c r="P10" s="134"/>
      <c r="Q10" s="134"/>
      <c r="R10" s="134"/>
      <c r="S10" s="134"/>
      <c r="T10" s="134"/>
      <c r="U10" s="134"/>
      <c r="V10" s="134"/>
      <c r="W10" s="134"/>
      <c r="X10" s="134"/>
      <c r="Y10" s="134"/>
      <c r="Z10" s="134"/>
    </row>
    <row r="11" spans="1:26" x14ac:dyDescent="0.25">
      <c r="A11" s="85" t="s">
        <v>42</v>
      </c>
      <c r="B11" s="86"/>
      <c r="C11" s="100"/>
      <c r="D11" s="111"/>
      <c r="E11" s="134"/>
      <c r="F11" s="134"/>
      <c r="G11" s="177">
        <v>140358</v>
      </c>
      <c r="H11" s="174">
        <v>231.684219775</v>
      </c>
      <c r="I11" s="134"/>
      <c r="J11" s="134"/>
      <c r="K11" s="134"/>
      <c r="L11" s="134"/>
      <c r="M11" s="134"/>
      <c r="N11" s="134"/>
      <c r="O11" s="134"/>
      <c r="P11" s="134"/>
      <c r="Q11" s="134"/>
      <c r="R11" s="134"/>
      <c r="S11" s="134"/>
      <c r="T11" s="134"/>
      <c r="U11" s="134"/>
      <c r="V11" s="134"/>
      <c r="W11" s="134"/>
      <c r="X11" s="134"/>
      <c r="Y11" s="134"/>
      <c r="Z11" s="134"/>
    </row>
    <row r="12" spans="1:26" x14ac:dyDescent="0.25">
      <c r="A12" s="10"/>
      <c r="B12" s="2" t="s">
        <v>43</v>
      </c>
      <c r="C12" s="108"/>
      <c r="D12" s="109"/>
      <c r="E12" s="134"/>
      <c r="F12" s="134"/>
      <c r="G12" s="176">
        <v>1323</v>
      </c>
      <c r="H12" s="173">
        <v>1.9293357499999999</v>
      </c>
      <c r="I12" s="134"/>
      <c r="J12" s="134"/>
      <c r="K12" s="134"/>
      <c r="L12" s="134"/>
      <c r="M12" s="134"/>
      <c r="N12" s="134"/>
      <c r="O12" s="134"/>
      <c r="P12" s="134"/>
      <c r="Q12" s="134"/>
      <c r="R12" s="134"/>
      <c r="S12" s="134"/>
      <c r="T12" s="134"/>
      <c r="U12" s="134"/>
      <c r="V12" s="134"/>
      <c r="W12" s="134"/>
      <c r="X12" s="134"/>
      <c r="Y12" s="134"/>
      <c r="Z12" s="134"/>
    </row>
    <row r="13" spans="1:26" x14ac:dyDescent="0.25">
      <c r="A13" s="10"/>
      <c r="B13" s="2" t="s">
        <v>44</v>
      </c>
      <c r="C13" s="108"/>
      <c r="D13" s="109"/>
      <c r="E13" s="134"/>
      <c r="F13" s="134"/>
      <c r="G13" s="176">
        <v>32072</v>
      </c>
      <c r="H13" s="173">
        <v>39.200622717000002</v>
      </c>
      <c r="I13" s="134"/>
      <c r="J13" s="134"/>
      <c r="K13" s="134"/>
      <c r="L13" s="134"/>
      <c r="M13" s="134"/>
      <c r="N13" s="134"/>
      <c r="O13" s="134"/>
      <c r="P13" s="134"/>
      <c r="Q13" s="134"/>
      <c r="R13" s="134"/>
      <c r="S13" s="134"/>
      <c r="T13" s="134"/>
      <c r="U13" s="134"/>
      <c r="V13" s="134"/>
      <c r="W13" s="134"/>
      <c r="X13" s="134"/>
      <c r="Y13" s="134"/>
      <c r="Z13" s="134"/>
    </row>
    <row r="14" spans="1:26" x14ac:dyDescent="0.25">
      <c r="A14" s="10"/>
      <c r="B14" s="2" t="s">
        <v>45</v>
      </c>
      <c r="C14" s="108"/>
      <c r="D14" s="109"/>
      <c r="E14" s="134"/>
      <c r="F14" s="134"/>
      <c r="G14" s="176">
        <v>2991</v>
      </c>
      <c r="H14" s="173">
        <v>5.9916700379999996</v>
      </c>
      <c r="I14" s="134"/>
      <c r="J14" s="134"/>
      <c r="K14" s="134"/>
      <c r="L14" s="134"/>
      <c r="M14" s="134"/>
      <c r="N14" s="134"/>
      <c r="O14" s="134"/>
      <c r="P14" s="134"/>
      <c r="Q14" s="134"/>
      <c r="R14" s="134"/>
      <c r="S14" s="134"/>
      <c r="T14" s="134"/>
      <c r="U14" s="134"/>
      <c r="V14" s="134"/>
      <c r="W14" s="134"/>
      <c r="X14" s="134"/>
      <c r="Y14" s="134"/>
      <c r="Z14" s="134"/>
    </row>
    <row r="15" spans="1:26" x14ac:dyDescent="0.25">
      <c r="A15" s="10"/>
      <c r="B15" s="2" t="s">
        <v>46</v>
      </c>
      <c r="C15" s="108"/>
      <c r="D15" s="109"/>
      <c r="E15" s="134"/>
      <c r="F15" s="134"/>
      <c r="G15" s="176">
        <v>8254</v>
      </c>
      <c r="H15" s="173">
        <v>22.167619300999998</v>
      </c>
      <c r="I15" s="134"/>
      <c r="J15" s="134"/>
      <c r="K15" s="134"/>
      <c r="L15" s="134"/>
      <c r="M15" s="134"/>
      <c r="N15" s="134"/>
      <c r="O15" s="134"/>
      <c r="P15" s="134"/>
      <c r="Q15" s="134"/>
      <c r="R15" s="134"/>
      <c r="S15" s="134"/>
      <c r="T15" s="134"/>
      <c r="U15" s="134"/>
      <c r="V15" s="134"/>
      <c r="W15" s="134"/>
      <c r="X15" s="134"/>
      <c r="Y15" s="134"/>
      <c r="Z15" s="134"/>
    </row>
    <row r="16" spans="1:26" x14ac:dyDescent="0.25">
      <c r="A16" s="10"/>
      <c r="B16" s="2" t="s">
        <v>47</v>
      </c>
      <c r="C16" s="108"/>
      <c r="D16" s="109"/>
      <c r="E16" s="134"/>
      <c r="F16" s="134"/>
      <c r="G16" s="176">
        <v>8089</v>
      </c>
      <c r="H16" s="173">
        <v>9.5863139860000004</v>
      </c>
      <c r="I16" s="134"/>
      <c r="J16" s="134"/>
      <c r="K16" s="134"/>
      <c r="L16" s="134"/>
      <c r="M16" s="134"/>
      <c r="N16" s="134"/>
      <c r="O16" s="134"/>
      <c r="P16" s="134"/>
      <c r="Q16" s="134"/>
      <c r="R16" s="134"/>
      <c r="S16" s="134"/>
      <c r="T16" s="134"/>
      <c r="U16" s="134"/>
      <c r="V16" s="134"/>
      <c r="W16" s="134"/>
      <c r="X16" s="134"/>
      <c r="Y16" s="134"/>
      <c r="Z16" s="134"/>
    </row>
    <row r="17" spans="1:26" x14ac:dyDescent="0.25">
      <c r="A17" s="10"/>
      <c r="B17" s="2" t="s">
        <v>48</v>
      </c>
      <c r="C17" s="108"/>
      <c r="D17" s="109"/>
      <c r="E17" s="134"/>
      <c r="F17" s="134"/>
      <c r="G17" s="176">
        <v>2636</v>
      </c>
      <c r="H17" s="173">
        <v>7.0882436149999997</v>
      </c>
      <c r="I17" s="134"/>
      <c r="J17" s="134"/>
      <c r="K17" s="134"/>
      <c r="L17" s="134"/>
      <c r="M17" s="134"/>
      <c r="N17" s="134"/>
      <c r="O17" s="134"/>
      <c r="P17" s="134"/>
      <c r="Q17" s="134"/>
      <c r="R17" s="134"/>
      <c r="S17" s="134"/>
      <c r="T17" s="134"/>
      <c r="U17" s="134"/>
      <c r="V17" s="134"/>
      <c r="W17" s="134"/>
      <c r="X17" s="134"/>
      <c r="Y17" s="134"/>
      <c r="Z17" s="134"/>
    </row>
    <row r="18" spans="1:26" x14ac:dyDescent="0.25">
      <c r="A18" s="10"/>
      <c r="B18" s="2" t="s">
        <v>49</v>
      </c>
      <c r="C18" s="108"/>
      <c r="D18" s="109"/>
      <c r="E18" s="134"/>
      <c r="F18" s="134"/>
      <c r="G18" s="176">
        <v>2861</v>
      </c>
      <c r="H18" s="173">
        <v>7.2699847599999998</v>
      </c>
      <c r="I18" s="134"/>
      <c r="J18" s="134"/>
      <c r="K18" s="134"/>
      <c r="L18" s="134"/>
      <c r="M18" s="134"/>
      <c r="N18" s="134"/>
      <c r="O18" s="134"/>
      <c r="P18" s="134"/>
      <c r="Q18" s="134"/>
      <c r="R18" s="134"/>
      <c r="S18" s="134"/>
      <c r="T18" s="134"/>
      <c r="U18" s="134"/>
      <c r="V18" s="134"/>
      <c r="W18" s="134"/>
      <c r="X18" s="134"/>
      <c r="Y18" s="134"/>
      <c r="Z18" s="134"/>
    </row>
    <row r="19" spans="1:26" x14ac:dyDescent="0.25">
      <c r="A19" s="10"/>
      <c r="B19" s="2" t="s">
        <v>50</v>
      </c>
      <c r="C19" s="108"/>
      <c r="D19" s="109"/>
      <c r="E19" s="134"/>
      <c r="F19" s="134"/>
      <c r="G19" s="176">
        <v>5871</v>
      </c>
      <c r="H19" s="173">
        <v>12.601104224</v>
      </c>
      <c r="I19" s="134"/>
      <c r="J19" s="134"/>
      <c r="K19" s="134"/>
      <c r="L19" s="134"/>
      <c r="M19" s="134"/>
      <c r="N19" s="134"/>
      <c r="O19" s="134"/>
      <c r="P19" s="134"/>
      <c r="Q19" s="134"/>
      <c r="R19" s="134"/>
      <c r="S19" s="134"/>
      <c r="T19" s="134"/>
      <c r="U19" s="134"/>
      <c r="V19" s="134"/>
      <c r="W19" s="134"/>
      <c r="X19" s="134"/>
      <c r="Y19" s="134"/>
      <c r="Z19" s="134"/>
    </row>
    <row r="20" spans="1:26" x14ac:dyDescent="0.25">
      <c r="A20" s="10"/>
      <c r="B20" s="2" t="s">
        <v>51</v>
      </c>
      <c r="C20" s="108"/>
      <c r="D20" s="109"/>
      <c r="E20" s="134"/>
      <c r="F20" s="134"/>
      <c r="G20" s="176">
        <v>703</v>
      </c>
      <c r="H20" s="173">
        <v>0.63484655300000004</v>
      </c>
      <c r="I20" s="134"/>
      <c r="J20" s="134"/>
      <c r="K20" s="134"/>
      <c r="L20" s="134"/>
      <c r="M20" s="134"/>
      <c r="N20" s="134"/>
      <c r="O20" s="134"/>
      <c r="P20" s="134"/>
      <c r="Q20" s="134"/>
      <c r="R20" s="134"/>
      <c r="S20" s="134"/>
      <c r="T20" s="134"/>
      <c r="U20" s="134"/>
      <c r="V20" s="134"/>
      <c r="W20" s="134"/>
      <c r="X20" s="134"/>
      <c r="Y20" s="134"/>
      <c r="Z20" s="134"/>
    </row>
    <row r="21" spans="1:26" x14ac:dyDescent="0.25">
      <c r="A21" s="10"/>
      <c r="B21" s="2" t="s">
        <v>52</v>
      </c>
      <c r="C21" s="108"/>
      <c r="D21" s="109"/>
      <c r="E21" s="134"/>
      <c r="F21" s="134"/>
      <c r="G21" s="176">
        <v>10677</v>
      </c>
      <c r="H21" s="173">
        <v>12.781919318</v>
      </c>
      <c r="I21" s="134"/>
      <c r="J21" s="134"/>
      <c r="K21" s="134"/>
      <c r="L21" s="134"/>
      <c r="M21" s="134"/>
      <c r="N21" s="134"/>
      <c r="O21" s="134"/>
      <c r="P21" s="134"/>
      <c r="Q21" s="134"/>
      <c r="R21" s="134"/>
      <c r="S21" s="134"/>
      <c r="T21" s="134"/>
      <c r="U21" s="134"/>
      <c r="V21" s="134"/>
      <c r="W21" s="134"/>
      <c r="X21" s="134"/>
      <c r="Y21" s="134"/>
      <c r="Z21" s="134"/>
    </row>
    <row r="22" spans="1:26" x14ac:dyDescent="0.25">
      <c r="A22" s="10"/>
      <c r="B22" s="2" t="s">
        <v>53</v>
      </c>
      <c r="C22" s="108"/>
      <c r="D22" s="109"/>
      <c r="E22" s="134"/>
      <c r="F22" s="134"/>
      <c r="G22" s="176">
        <v>10587</v>
      </c>
      <c r="H22" s="173">
        <v>10.351553319000001</v>
      </c>
      <c r="I22" s="134"/>
      <c r="J22" s="134"/>
      <c r="K22" s="134"/>
      <c r="L22" s="134"/>
      <c r="M22" s="134"/>
      <c r="N22" s="134"/>
      <c r="O22" s="134"/>
      <c r="P22" s="134"/>
      <c r="Q22" s="134"/>
      <c r="R22" s="134"/>
      <c r="S22" s="134"/>
      <c r="T22" s="134"/>
      <c r="U22" s="134"/>
      <c r="V22" s="134"/>
      <c r="W22" s="134"/>
      <c r="X22" s="134"/>
      <c r="Y22" s="134"/>
      <c r="Z22" s="134"/>
    </row>
    <row r="23" spans="1:26" x14ac:dyDescent="0.25">
      <c r="A23" s="10"/>
      <c r="B23" s="2" t="s">
        <v>54</v>
      </c>
      <c r="C23" s="108"/>
      <c r="D23" s="109"/>
      <c r="E23" s="134"/>
      <c r="F23" s="134"/>
      <c r="G23" s="176">
        <v>1623</v>
      </c>
      <c r="H23" s="173">
        <v>1.6717834039999999</v>
      </c>
      <c r="I23" s="134"/>
      <c r="J23" s="134"/>
      <c r="K23" s="134"/>
      <c r="L23" s="134"/>
      <c r="M23" s="134"/>
      <c r="N23" s="134"/>
      <c r="O23" s="134"/>
      <c r="P23" s="134"/>
      <c r="Q23" s="134"/>
      <c r="R23" s="134"/>
      <c r="S23" s="134"/>
      <c r="T23" s="134"/>
      <c r="U23" s="134"/>
      <c r="V23" s="134"/>
      <c r="W23" s="134"/>
      <c r="X23" s="134"/>
      <c r="Y23" s="134"/>
      <c r="Z23" s="134"/>
    </row>
    <row r="24" spans="1:26" x14ac:dyDescent="0.25">
      <c r="A24" s="10"/>
      <c r="B24" s="2" t="s">
        <v>55</v>
      </c>
      <c r="C24" s="108"/>
      <c r="D24" s="109"/>
      <c r="E24" s="134"/>
      <c r="F24" s="134"/>
      <c r="G24" s="176">
        <v>275</v>
      </c>
      <c r="H24" s="173">
        <v>0.36866596499999998</v>
      </c>
      <c r="I24" s="134"/>
      <c r="J24" s="134"/>
      <c r="K24" s="134"/>
      <c r="L24" s="134"/>
      <c r="M24" s="134"/>
      <c r="N24" s="134"/>
      <c r="O24" s="134"/>
      <c r="P24" s="134"/>
      <c r="Q24" s="134"/>
      <c r="R24" s="134"/>
      <c r="S24" s="134"/>
      <c r="T24" s="134"/>
      <c r="U24" s="134"/>
      <c r="V24" s="134"/>
      <c r="W24" s="134"/>
      <c r="X24" s="134"/>
      <c r="Y24" s="134"/>
      <c r="Z24" s="134"/>
    </row>
    <row r="25" spans="1:26" x14ac:dyDescent="0.25">
      <c r="A25" s="10"/>
      <c r="B25" s="2" t="s">
        <v>56</v>
      </c>
      <c r="C25" s="108"/>
      <c r="D25" s="109"/>
      <c r="E25" s="134"/>
      <c r="F25" s="134"/>
      <c r="G25" s="176">
        <v>19515</v>
      </c>
      <c r="H25" s="173">
        <v>50.451652244999998</v>
      </c>
      <c r="I25" s="134"/>
      <c r="J25" s="134"/>
      <c r="K25" s="134"/>
      <c r="L25" s="134"/>
      <c r="M25" s="134"/>
      <c r="N25" s="134"/>
      <c r="O25" s="134"/>
      <c r="P25" s="134"/>
      <c r="Q25" s="134"/>
      <c r="R25" s="134"/>
      <c r="S25" s="134"/>
      <c r="T25" s="134"/>
      <c r="U25" s="134"/>
      <c r="V25" s="134"/>
      <c r="W25" s="134"/>
      <c r="X25" s="134"/>
      <c r="Y25" s="134"/>
      <c r="Z25" s="134"/>
    </row>
    <row r="26" spans="1:26" x14ac:dyDescent="0.25">
      <c r="A26" s="10"/>
      <c r="B26" s="2" t="s">
        <v>57</v>
      </c>
      <c r="C26" s="108"/>
      <c r="D26" s="109"/>
      <c r="E26" s="134"/>
      <c r="F26" s="134"/>
      <c r="G26" s="176">
        <v>1707</v>
      </c>
      <c r="H26" s="173">
        <v>5.8315775209999998</v>
      </c>
      <c r="I26" s="134"/>
      <c r="J26" s="134"/>
      <c r="K26" s="134"/>
      <c r="L26" s="134"/>
      <c r="M26" s="134"/>
      <c r="N26" s="134"/>
      <c r="O26" s="134"/>
      <c r="P26" s="134"/>
      <c r="Q26" s="134"/>
      <c r="R26" s="134"/>
      <c r="S26" s="134"/>
      <c r="T26" s="134"/>
      <c r="U26" s="134"/>
      <c r="V26" s="134"/>
      <c r="W26" s="134"/>
      <c r="X26" s="134"/>
      <c r="Y26" s="134"/>
      <c r="Z26" s="134"/>
    </row>
    <row r="27" spans="1:26" x14ac:dyDescent="0.25">
      <c r="A27" s="10"/>
      <c r="B27" s="2" t="s">
        <v>58</v>
      </c>
      <c r="C27" s="108"/>
      <c r="D27" s="109"/>
      <c r="E27" s="134"/>
      <c r="F27" s="134"/>
      <c r="G27" s="176">
        <v>2886</v>
      </c>
      <c r="H27" s="173">
        <v>2.2410544539999999</v>
      </c>
      <c r="I27" s="134"/>
      <c r="J27" s="134"/>
      <c r="K27" s="134"/>
      <c r="L27" s="134"/>
      <c r="M27" s="134"/>
      <c r="N27" s="134"/>
      <c r="O27" s="134"/>
      <c r="P27" s="134"/>
      <c r="Q27" s="134"/>
      <c r="R27" s="134"/>
      <c r="S27" s="134"/>
      <c r="T27" s="134"/>
      <c r="U27" s="134"/>
      <c r="V27" s="134"/>
      <c r="W27" s="134"/>
      <c r="X27" s="134"/>
      <c r="Y27" s="134"/>
      <c r="Z27" s="134"/>
    </row>
    <row r="28" spans="1:26" x14ac:dyDescent="0.25">
      <c r="A28" s="10"/>
      <c r="B28" s="2" t="s">
        <v>59</v>
      </c>
      <c r="C28" s="108"/>
      <c r="D28" s="109"/>
      <c r="E28" s="134"/>
      <c r="F28" s="134"/>
      <c r="G28" s="176">
        <v>85</v>
      </c>
      <c r="H28" s="173">
        <v>0.25071660699999998</v>
      </c>
      <c r="I28" s="134"/>
      <c r="J28" s="134"/>
      <c r="K28" s="134"/>
      <c r="L28" s="134"/>
      <c r="M28" s="134"/>
      <c r="N28" s="134"/>
      <c r="O28" s="134"/>
      <c r="P28" s="134"/>
      <c r="Q28" s="134"/>
      <c r="R28" s="134"/>
      <c r="S28" s="134"/>
      <c r="T28" s="134"/>
      <c r="U28" s="134"/>
      <c r="V28" s="134"/>
      <c r="W28" s="134"/>
      <c r="X28" s="134"/>
      <c r="Y28" s="134"/>
      <c r="Z28" s="134"/>
    </row>
    <row r="29" spans="1:26" x14ac:dyDescent="0.25">
      <c r="A29" s="10"/>
      <c r="B29" s="2" t="s">
        <v>60</v>
      </c>
      <c r="C29" s="108"/>
      <c r="D29" s="109"/>
      <c r="E29" s="134"/>
      <c r="F29" s="134"/>
      <c r="G29" s="176">
        <v>2148</v>
      </c>
      <c r="H29" s="173">
        <v>1.2245341679999999</v>
      </c>
      <c r="I29" s="134"/>
      <c r="J29" s="134"/>
      <c r="K29" s="134"/>
      <c r="L29" s="134"/>
      <c r="M29" s="134"/>
      <c r="N29" s="134"/>
      <c r="O29" s="134"/>
      <c r="P29" s="134"/>
      <c r="Q29" s="134"/>
      <c r="R29" s="134"/>
      <c r="S29" s="134"/>
      <c r="T29" s="134"/>
      <c r="U29" s="134"/>
      <c r="V29" s="134"/>
      <c r="W29" s="134"/>
      <c r="X29" s="134"/>
      <c r="Y29" s="134"/>
      <c r="Z29" s="134"/>
    </row>
    <row r="30" spans="1:26" x14ac:dyDescent="0.25">
      <c r="A30" s="10"/>
      <c r="B30" s="2" t="s">
        <v>61</v>
      </c>
      <c r="C30" s="108"/>
      <c r="D30" s="109"/>
      <c r="E30" s="134"/>
      <c r="F30" s="134"/>
      <c r="G30" s="176">
        <v>148</v>
      </c>
      <c r="H30" s="173">
        <v>0.109418336</v>
      </c>
      <c r="I30" s="134"/>
      <c r="J30" s="134"/>
      <c r="K30" s="134"/>
      <c r="L30" s="134"/>
      <c r="M30" s="134"/>
      <c r="N30" s="134"/>
      <c r="O30" s="134"/>
      <c r="P30" s="134"/>
      <c r="Q30" s="134"/>
      <c r="R30" s="134"/>
      <c r="S30" s="134"/>
      <c r="T30" s="134"/>
      <c r="U30" s="134"/>
      <c r="V30" s="134"/>
      <c r="W30" s="134"/>
      <c r="X30" s="134"/>
      <c r="Y30" s="134"/>
      <c r="Z30" s="134"/>
    </row>
    <row r="31" spans="1:26" x14ac:dyDescent="0.25">
      <c r="A31" s="10"/>
      <c r="B31" s="2" t="s">
        <v>62</v>
      </c>
      <c r="C31" s="108"/>
      <c r="D31" s="109"/>
      <c r="E31" s="134"/>
      <c r="F31" s="134"/>
      <c r="G31" s="176">
        <v>7405</v>
      </c>
      <c r="H31" s="173">
        <v>12.678037356999999</v>
      </c>
      <c r="I31" s="134"/>
      <c r="J31" s="134"/>
      <c r="K31" s="134"/>
      <c r="L31" s="134"/>
      <c r="M31" s="134"/>
      <c r="N31" s="134"/>
      <c r="O31" s="134"/>
      <c r="P31" s="134"/>
      <c r="Q31" s="134"/>
      <c r="R31" s="134"/>
      <c r="S31" s="134"/>
      <c r="T31" s="134"/>
      <c r="U31" s="134"/>
      <c r="V31" s="134"/>
      <c r="W31" s="134"/>
      <c r="X31" s="134"/>
      <c r="Y31" s="134"/>
      <c r="Z31" s="134"/>
    </row>
    <row r="32" spans="1:26" x14ac:dyDescent="0.25">
      <c r="A32" s="10"/>
      <c r="B32" s="2" t="s">
        <v>63</v>
      </c>
      <c r="C32" s="108"/>
      <c r="D32" s="109"/>
      <c r="E32" s="134"/>
      <c r="F32" s="134"/>
      <c r="G32" s="176">
        <v>451</v>
      </c>
      <c r="H32" s="173">
        <v>0.48068001199999999</v>
      </c>
      <c r="I32" s="134"/>
      <c r="J32" s="134"/>
      <c r="K32" s="134"/>
      <c r="L32" s="134"/>
      <c r="M32" s="134"/>
      <c r="N32" s="134"/>
      <c r="O32" s="134"/>
      <c r="P32" s="134"/>
      <c r="Q32" s="134"/>
      <c r="R32" s="134"/>
      <c r="S32" s="134"/>
      <c r="T32" s="134"/>
      <c r="U32" s="134"/>
      <c r="V32" s="134"/>
      <c r="W32" s="134"/>
      <c r="X32" s="134"/>
      <c r="Y32" s="134"/>
      <c r="Z32" s="134"/>
    </row>
    <row r="33" spans="1:26" x14ac:dyDescent="0.25">
      <c r="A33" s="10"/>
      <c r="B33" s="2" t="s">
        <v>64</v>
      </c>
      <c r="C33" s="108"/>
      <c r="D33" s="109"/>
      <c r="E33" s="134"/>
      <c r="F33" s="134"/>
      <c r="G33" s="176">
        <v>13936</v>
      </c>
      <c r="H33" s="173">
        <v>20.171669887</v>
      </c>
      <c r="I33" s="134"/>
      <c r="J33" s="134"/>
      <c r="K33" s="134"/>
      <c r="L33" s="134"/>
      <c r="M33" s="134"/>
      <c r="N33" s="134"/>
      <c r="O33" s="134"/>
      <c r="P33" s="134"/>
      <c r="Q33" s="134"/>
      <c r="R33" s="134"/>
      <c r="S33" s="134"/>
      <c r="T33" s="134"/>
      <c r="U33" s="134"/>
      <c r="V33" s="134"/>
      <c r="W33" s="134"/>
      <c r="X33" s="134"/>
      <c r="Y33" s="134"/>
      <c r="Z33" s="134"/>
    </row>
    <row r="34" spans="1:26" x14ac:dyDescent="0.25">
      <c r="A34" s="10"/>
      <c r="B34" s="2" t="s">
        <v>65</v>
      </c>
      <c r="C34" s="108"/>
      <c r="D34" s="109"/>
      <c r="E34" s="134"/>
      <c r="F34" s="134"/>
      <c r="G34" s="176">
        <v>1107</v>
      </c>
      <c r="H34" s="173">
        <v>2.185734337</v>
      </c>
      <c r="I34" s="134"/>
      <c r="J34" s="134"/>
      <c r="K34" s="134"/>
      <c r="L34" s="134"/>
      <c r="M34" s="134"/>
      <c r="N34" s="134"/>
      <c r="O34" s="134"/>
      <c r="P34" s="134"/>
      <c r="Q34" s="134"/>
      <c r="R34" s="134"/>
      <c r="S34" s="134"/>
      <c r="T34" s="134"/>
      <c r="U34" s="134"/>
      <c r="V34" s="134"/>
      <c r="W34" s="134"/>
      <c r="X34" s="134"/>
      <c r="Y34" s="134"/>
      <c r="Z34" s="134"/>
    </row>
    <row r="35" spans="1:26" x14ac:dyDescent="0.25">
      <c r="A35" s="10"/>
      <c r="B35" s="2" t="s">
        <v>66</v>
      </c>
      <c r="C35" s="108"/>
      <c r="D35" s="109"/>
      <c r="E35" s="134"/>
      <c r="F35" s="134"/>
      <c r="G35" s="176">
        <v>1333</v>
      </c>
      <c r="H35" s="173">
        <v>1.2062824270000001</v>
      </c>
      <c r="I35" s="134"/>
      <c r="J35" s="134"/>
      <c r="K35" s="134"/>
      <c r="L35" s="134"/>
      <c r="M35" s="134"/>
      <c r="N35" s="134"/>
      <c r="O35" s="134"/>
      <c r="P35" s="134"/>
      <c r="Q35" s="134"/>
      <c r="R35" s="134"/>
      <c r="S35" s="134"/>
      <c r="T35" s="134"/>
      <c r="U35" s="134"/>
      <c r="V35" s="134"/>
      <c r="W35" s="134"/>
      <c r="X35" s="134"/>
      <c r="Y35" s="134"/>
      <c r="Z35" s="134"/>
    </row>
    <row r="36" spans="1:26" x14ac:dyDescent="0.25">
      <c r="A36" s="10"/>
      <c r="B36" s="2" t="s">
        <v>67</v>
      </c>
      <c r="C36" s="108"/>
      <c r="D36" s="109"/>
      <c r="E36" s="134"/>
      <c r="F36" s="134"/>
      <c r="G36" s="176">
        <v>194</v>
      </c>
      <c r="H36" s="173">
        <v>0.25946525500000001</v>
      </c>
      <c r="I36" s="134"/>
      <c r="J36" s="134"/>
      <c r="K36" s="134"/>
      <c r="L36" s="134"/>
      <c r="M36" s="134"/>
      <c r="N36" s="134"/>
      <c r="O36" s="134"/>
      <c r="P36" s="134"/>
      <c r="Q36" s="134"/>
      <c r="R36" s="134"/>
      <c r="S36" s="134"/>
      <c r="T36" s="134"/>
      <c r="U36" s="134"/>
      <c r="V36" s="134"/>
      <c r="W36" s="134"/>
      <c r="X36" s="134"/>
      <c r="Y36" s="134"/>
      <c r="Z36" s="134"/>
    </row>
    <row r="37" spans="1:26" x14ac:dyDescent="0.25">
      <c r="A37" s="10"/>
      <c r="B37" s="2" t="s">
        <v>68</v>
      </c>
      <c r="C37" s="108"/>
      <c r="D37" s="109"/>
      <c r="E37" s="134"/>
      <c r="F37" s="134"/>
      <c r="G37" s="176">
        <v>227</v>
      </c>
      <c r="H37" s="173">
        <v>0.72391122399999996</v>
      </c>
      <c r="I37" s="134"/>
      <c r="J37" s="134"/>
      <c r="K37" s="134"/>
      <c r="L37" s="134"/>
      <c r="M37" s="134"/>
      <c r="N37" s="134"/>
      <c r="O37" s="134"/>
      <c r="P37" s="134"/>
      <c r="Q37" s="134"/>
      <c r="R37" s="134"/>
      <c r="S37" s="134"/>
      <c r="T37" s="134"/>
      <c r="U37" s="134"/>
      <c r="V37" s="134"/>
      <c r="W37" s="134"/>
      <c r="X37" s="134"/>
      <c r="Y37" s="134"/>
      <c r="Z37" s="134"/>
    </row>
    <row r="38" spans="1:26" s="87" customFormat="1" x14ac:dyDescent="0.25">
      <c r="A38" s="10"/>
      <c r="B38" s="2" t="s">
        <v>69</v>
      </c>
      <c r="C38" s="108"/>
      <c r="D38" s="109"/>
      <c r="E38" s="134"/>
      <c r="F38" s="134"/>
      <c r="G38" s="176">
        <v>399</v>
      </c>
      <c r="H38" s="173">
        <v>0.51154216600000002</v>
      </c>
      <c r="I38" s="134"/>
      <c r="J38" s="134"/>
      <c r="K38" s="134"/>
      <c r="L38" s="134"/>
      <c r="M38" s="134"/>
      <c r="N38" s="134"/>
      <c r="O38" s="134"/>
      <c r="P38" s="134"/>
      <c r="Q38" s="134"/>
      <c r="R38" s="134"/>
      <c r="S38" s="134"/>
      <c r="T38" s="134"/>
      <c r="U38" s="134"/>
      <c r="V38" s="134"/>
      <c r="W38" s="134"/>
      <c r="X38" s="134"/>
      <c r="Y38" s="134"/>
      <c r="Z38" s="134"/>
    </row>
    <row r="39" spans="1:26" x14ac:dyDescent="0.25">
      <c r="A39" s="10"/>
      <c r="B39" s="2" t="s">
        <v>70</v>
      </c>
      <c r="C39" s="108"/>
      <c r="D39" s="109"/>
      <c r="E39" s="134"/>
      <c r="F39" s="134"/>
      <c r="G39" s="176">
        <v>855</v>
      </c>
      <c r="H39" s="173">
        <v>1.714280829</v>
      </c>
      <c r="I39" s="134"/>
      <c r="J39" s="134"/>
      <c r="K39" s="134"/>
      <c r="L39" s="134"/>
      <c r="M39" s="134"/>
      <c r="N39" s="134"/>
      <c r="O39" s="134"/>
      <c r="P39" s="134"/>
      <c r="Q39" s="134"/>
      <c r="R39" s="134"/>
      <c r="S39" s="134"/>
      <c r="T39" s="134"/>
      <c r="U39" s="134"/>
      <c r="V39" s="134"/>
      <c r="W39" s="134"/>
      <c r="X39" s="134"/>
      <c r="Y39" s="134"/>
      <c r="Z39" s="134"/>
    </row>
    <row r="40" spans="1:26" x14ac:dyDescent="0.25">
      <c r="A40" s="85" t="s">
        <v>106</v>
      </c>
      <c r="B40" s="86"/>
      <c r="C40" s="100"/>
      <c r="D40" s="111"/>
      <c r="E40" s="134"/>
      <c r="F40" s="134"/>
      <c r="G40" s="177">
        <v>1851139</v>
      </c>
      <c r="H40" s="174">
        <v>4292.5774839249998</v>
      </c>
      <c r="I40" s="134"/>
      <c r="J40" s="134"/>
      <c r="K40" s="134"/>
      <c r="L40" s="134"/>
      <c r="M40" s="134"/>
      <c r="N40" s="134"/>
      <c r="O40" s="134"/>
      <c r="P40" s="134"/>
      <c r="Q40" s="134"/>
      <c r="R40" s="134"/>
      <c r="S40" s="134"/>
      <c r="T40" s="134"/>
      <c r="U40" s="134"/>
      <c r="V40" s="134"/>
      <c r="W40" s="134"/>
      <c r="X40" s="134"/>
      <c r="Y40" s="134"/>
      <c r="Z40" s="134"/>
    </row>
    <row r="41" spans="1:26" s="87" customFormat="1" x14ac:dyDescent="0.25">
      <c r="A41" s="71"/>
      <c r="B41" s="68" t="s">
        <v>0</v>
      </c>
      <c r="C41" s="112"/>
      <c r="D41" s="110"/>
      <c r="E41" s="135"/>
      <c r="F41" s="135"/>
      <c r="G41" s="178">
        <v>10991872</v>
      </c>
      <c r="H41" s="179">
        <v>22830.023465696999</v>
      </c>
      <c r="I41" s="135"/>
      <c r="J41" s="135"/>
      <c r="K41" s="135"/>
      <c r="L41" s="135"/>
      <c r="M41" s="135"/>
      <c r="N41" s="135"/>
      <c r="O41" s="135"/>
      <c r="P41" s="135"/>
      <c r="Q41" s="135"/>
      <c r="R41" s="135"/>
      <c r="S41" s="135"/>
      <c r="T41" s="135"/>
      <c r="U41" s="135"/>
      <c r="V41" s="135"/>
      <c r="W41" s="135"/>
      <c r="X41" s="135"/>
      <c r="Y41" s="135"/>
      <c r="Z41" s="135"/>
    </row>
    <row r="42" spans="1:26" ht="23.1" customHeight="1" x14ac:dyDescent="0.25">
      <c r="A42" s="223"/>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5"/>
    </row>
    <row r="43" spans="1:26" s="94" customFormat="1" x14ac:dyDescent="0.25">
      <c r="A43" s="95"/>
    </row>
    <row r="46" spans="1:26" x14ac:dyDescent="0.25">
      <c r="A46" s="88"/>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4269A7-3AFB-4DEE-851C-955BFCD06C6F}"/>
</file>

<file path=customXml/itemProps2.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2022-04-27T02:03:55Z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