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defaultThemeVersion="124226"/>
  <mc:AlternateContent xmlns:mc="http://schemas.openxmlformats.org/markup-compatibility/2006">
    <mc:Choice Requires="x15">
      <x15ac:absPath xmlns:x15ac="http://schemas.microsoft.com/office/spreadsheetml/2010/11/ac" url="\\jkttip-fsiknb01\DSIN\9 Fintech\Data Keuangan Fintech\2022\4. Apr 2022\_Lap Bul Apr 22\"/>
    </mc:Choice>
  </mc:AlternateContent>
  <xr:revisionPtr revIDLastSave="0" documentId="13_ncr:1_{B7E1CFB1-112A-4041-8219-AF3DCFB2BD57}" xr6:coauthVersionLast="36" xr6:coauthVersionMax="47" xr10:uidLastSave="{00000000-0000-0000-0000-000000000000}"/>
  <bookViews>
    <workbookView xWindow="0" yWindow="0" windowWidth="4080" windowHeight="4965" tabRatio="872" xr2:uid="{00000000-000D-0000-FFFF-FFFF00000000}"/>
  </bookViews>
  <sheets>
    <sheet name="Cover" sheetId="29" r:id="rId1"/>
    <sheet name="Foreword" sheetId="31" r:id="rId2"/>
    <sheet name="Glossary" sheetId="33" r:id="rId3"/>
    <sheet name="Abbreviation" sheetId="34" r:id="rId4"/>
    <sheet name="1 " sheetId="95" r:id="rId5"/>
    <sheet name="2" sheetId="118" r:id="rId6"/>
    <sheet name="3" sheetId="119" r:id="rId7"/>
    <sheet name="4" sheetId="74" r:id="rId8"/>
    <sheet name="5" sheetId="103" r:id="rId9"/>
    <sheet name="6" sheetId="109" r:id="rId10"/>
    <sheet name="7" sheetId="120" r:id="rId11"/>
    <sheet name="8" sheetId="115" r:id="rId12"/>
    <sheet name="9" sheetId="78" r:id="rId13"/>
    <sheet name="10" sheetId="104" r:id="rId14"/>
    <sheet name="11" sheetId="106" r:id="rId15"/>
    <sheet name="12" sheetId="107" r:id="rId16"/>
    <sheet name="13" sheetId="108" r:id="rId17"/>
    <sheet name="14" sheetId="110" r:id="rId18"/>
    <sheet name="15" sheetId="111" r:id="rId19"/>
    <sheet name="16" sheetId="112" r:id="rId20"/>
    <sheet name="17" sheetId="113" r:id="rId21"/>
    <sheet name="18" sheetId="114" r:id="rId22"/>
  </sheets>
  <definedNames>
    <definedName name="_xlnm.Print_Area" localSheetId="4">'1 '!#REF!</definedName>
    <definedName name="_xlnm.Print_Area" localSheetId="15">'12'!$A$1:$Z$38</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91029"/>
  <customWorkbookViews>
    <customWorkbookView name="amalia - Personal View" guid="{0DDDC304-31BE-4344-83B6-618A38DA402C}" mergeInterval="0" personalView="1" maximized="1" windowWidth="1362" windowHeight="552" tabRatio="751" activeSheetId="27"/>
    <customWorkbookView name="Dimas Fajar Airlangga - Personal View" guid="{D669388B-24D2-461A-9566-5366DF98D562}" mergeInterval="0" personalView="1" maximized="1" windowWidth="1362" windowHeight="547" tabRatio="751" activeSheetId="15"/>
    <customWorkbookView name="Amalia Fitranty Almira - Personal View" guid="{3ABECE89-A295-4195-9487-36435B38B656}" mergeInterval="0" personalView="1" maximized="1" xWindow="-9" yWindow="-9" windowWidth="1938" windowHeight="1050" tabRatio="920" activeSheetId="2"/>
  </customWorkbookViews>
</workbook>
</file>

<file path=xl/calcChain.xml><?xml version="1.0" encoding="utf-8"?>
<calcChain xmlns="http://schemas.openxmlformats.org/spreadsheetml/2006/main">
  <c r="F31" i="106" l="1"/>
  <c r="E31" i="106"/>
  <c r="F22" i="106"/>
  <c r="E22" i="106"/>
  <c r="F13" i="106"/>
  <c r="E13" i="106"/>
  <c r="F4" i="106"/>
  <c r="E4" i="106"/>
  <c r="D31" i="106"/>
  <c r="D22" i="106"/>
  <c r="D13" i="106"/>
  <c r="D4" i="106"/>
  <c r="C4" i="106"/>
  <c r="C13" i="106"/>
  <c r="C22" i="106"/>
  <c r="C31" i="106"/>
  <c r="J31" i="106"/>
  <c r="I31" i="106"/>
  <c r="J22" i="106"/>
  <c r="I22" i="106"/>
  <c r="J13" i="106"/>
  <c r="I13" i="106"/>
  <c r="J4" i="106"/>
  <c r="I4" i="106"/>
  <c r="H12" i="104" l="1"/>
  <c r="G12" i="104"/>
  <c r="H16" i="104"/>
  <c r="G16" i="104"/>
  <c r="H20" i="104"/>
  <c r="G20" i="104"/>
  <c r="H31" i="106"/>
  <c r="G31" i="106"/>
  <c r="H22" i="106"/>
  <c r="G22" i="106"/>
  <c r="H13" i="106"/>
  <c r="G13" i="106"/>
  <c r="H4" i="106"/>
  <c r="G4" i="106"/>
  <c r="B5" i="95" l="1"/>
</calcChain>
</file>

<file path=xl/sharedStrings.xml><?xml version="1.0" encoding="utf-8"?>
<sst xmlns="http://schemas.openxmlformats.org/spreadsheetml/2006/main" count="1034" uniqueCount="391">
  <si>
    <t>JUMLAH</t>
  </si>
  <si>
    <t>IDR</t>
  </si>
  <si>
    <r>
      <t xml:space="preserve">Rasio / </t>
    </r>
    <r>
      <rPr>
        <b/>
        <i/>
        <sz val="7"/>
        <rFont val="Arial"/>
        <family val="2"/>
      </rPr>
      <t>Ratio</t>
    </r>
  </si>
  <si>
    <r>
      <t xml:space="preserve">Lokasi / </t>
    </r>
    <r>
      <rPr>
        <b/>
        <i/>
        <sz val="7"/>
        <rFont val="Arial"/>
        <family val="2"/>
      </rPr>
      <t>Locations</t>
    </r>
  </si>
  <si>
    <t>Direktorat Statistik dan Informasi IKNB</t>
  </si>
  <si>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</si>
  <si>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</si>
  <si>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</si>
  <si>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</si>
  <si>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</si>
  <si>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</si>
  <si>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</si>
  <si>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</si>
  <si>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</si>
  <si>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</si>
  <si>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</si>
  <si>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</si>
  <si>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</si>
  <si>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</si>
  <si>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</si>
  <si>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</si>
  <si>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</si>
  <si>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</si>
  <si>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</si>
  <si>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Directorate Of Statistics and Information NBFI</t>
  </si>
  <si>
    <t>Jl. Jend Gatot Subroto No. 42</t>
  </si>
  <si>
    <t>Jakarta Selatan</t>
  </si>
  <si>
    <t>South Jakarta</t>
  </si>
  <si>
    <t>Wisma Mulia 2 Lantai 18</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</si>
  <si>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Direktorat Statistik dan Informasi IKNB, Departemen Pengawasan IKNB 1B dan dapat diakses melalui situs resmi Otoritas Jasa Keuangan dengan alamat www.ojk.go.id.</t>
    </r>
  </si>
  <si>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</si>
  <si>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</si>
  <si>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</si>
  <si>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</si>
  <si>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</si>
  <si>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</si>
  <si>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</si>
  <si>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</si>
  <si>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</si>
  <si>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</si>
  <si>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</si>
  <si>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</si>
  <si>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</si>
  <si>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</si>
  <si>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</si>
  <si>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</si>
  <si>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</si>
  <si>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</si>
  <si>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</si>
  <si>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</si>
  <si>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</si>
  <si>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</si>
  <si>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</si>
  <si>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</si>
  <si>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</si>
  <si>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</si>
  <si>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</si>
  <si>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</si>
  <si>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</si>
  <si>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</si>
  <si>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</si>
  <si>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</si>
  <si>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</si>
  <si>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</si>
  <si>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</si>
  <si>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</si>
  <si>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</si>
  <si>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</si>
  <si>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</si>
  <si>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</si>
  <si>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</si>
  <si>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</si>
  <si>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</si>
  <si>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</si>
  <si>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</si>
  <si>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</si>
  <si>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</si>
  <si>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</si>
  <si>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</si>
  <si>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</si>
  <si>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</si>
  <si>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</si>
  <si>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</si>
  <si>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</si>
  <si>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</si>
  <si>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</si>
  <si>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</si>
  <si>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</si>
  <si>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</si>
  <si>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</si>
  <si>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</si>
  <si>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</si>
  <si>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</si>
  <si>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</si>
  <si>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</si>
  <si>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</si>
  <si>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</si>
  <si>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</si>
  <si>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</si>
  <si>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</si>
  <si>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</si>
  <si>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</si>
  <si>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</si>
  <si>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</si>
  <si>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</si>
  <si>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</si>
  <si>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</si>
  <si>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</si>
  <si>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</si>
  <si>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</si>
  <si>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</si>
  <si>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r>
      <t xml:space="preserve">Statistik Fintech Lending Indonesia/ </t>
    </r>
    <r>
      <rPr>
        <b/>
        <i/>
        <sz val="24"/>
        <color theme="9" tint="-0.249977111117893"/>
        <rFont val="Arial"/>
        <family val="2"/>
      </rPr>
      <t>Indonesian Fintech Lending Statistics</t>
    </r>
  </si>
  <si>
    <t>Wisma Mulia 2, 18th Floor</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</si>
  <si>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</si>
  <si>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</si>
  <si>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</si>
  <si>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</si>
  <si>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</si>
  <si>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</si>
  <si>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</si>
  <si>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</si>
  <si>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</si>
  <si>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</si>
  <si>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</si>
  <si>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</si>
  <si>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</si>
  <si>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</si>
  <si>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</si>
  <si>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</si>
  <si>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</si>
  <si>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</si>
  <si>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</si>
  <si>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</si>
  <si>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</si>
  <si>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</si>
  <si>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</si>
  <si>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</si>
  <si>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</si>
  <si>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</si>
  <si>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</si>
  <si>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</si>
  <si>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</si>
  <si>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</si>
  <si>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</si>
  <si>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</si>
  <si>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</si>
  <si>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</si>
  <si>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</si>
  <si>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</si>
  <si>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</si>
  <si>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</si>
  <si>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</si>
  <si>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</si>
  <si>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</si>
  <si>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</si>
  <si>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</si>
  <si>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</si>
  <si>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</si>
  <si>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</si>
  <si>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</si>
  <si>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</si>
  <si>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</si>
  <si>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</si>
  <si>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</si>
  <si>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</si>
  <si>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</si>
  <si>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</si>
  <si>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</si>
  <si>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</si>
  <si>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</si>
  <si>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</si>
  <si>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</si>
  <si>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</si>
  <si>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</si>
  <si>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</si>
  <si>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</si>
  <si>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</si>
  <si>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</si>
  <si>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</si>
  <si>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</si>
  <si>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</si>
  <si>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</si>
  <si>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</si>
  <si>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</si>
  <si>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</si>
  <si>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</si>
  <si>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</si>
  <si>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18 Akumulasi Penyaluran Pinjaman kepada Penerima Pinjaman berdasarkan Lokasi 
</t>
    </r>
    <r>
      <rPr>
        <b/>
        <i/>
        <sz val="10"/>
        <rFont val="Arial"/>
        <family val="2"/>
      </rPr>
      <t>Table 18 Accummulated of Loan Disbursement to Borrowers Based On Location</t>
    </r>
  </si>
  <si>
    <r>
      <t xml:space="preserve">Tabel 17 Akumulasi Dana yang Diberikan oleh Pemberi Pinjaman berdasarkan Lokasi (Miliar Rp)
</t>
    </r>
    <r>
      <rPr>
        <b/>
        <i/>
        <sz val="10"/>
        <rFont val="Arial"/>
        <family val="2"/>
      </rPr>
      <t>Table 17 Accummulated of Fund Provided by Lender Based on Location (Billion Rp)</t>
    </r>
  </si>
  <si>
    <t>TWP 90</t>
  </si>
  <si>
    <t>The Indonesian Fintech Lending Statistics is a publication media that provides data of Indonesia Fintech Lending. Indonesian Fintech Lending Statistics is published by Directorate of Non-Bank Financial Industry Statistics and Information, Department of Non-Bank Financial Industry Supervision 1B and it is also accessible through the official website of Indonesian Financial Services Authority at www.ojk.go.id.</t>
  </si>
  <si>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</si>
  <si>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</si>
  <si>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</si>
  <si>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</si>
  <si>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Akun</t>
  </si>
  <si>
    <t>Pendapatan atas Pengembalian Pinjaman</t>
  </si>
  <si>
    <t>Pendapatan atas Pemberian Pinjaman</t>
  </si>
  <si>
    <t>Beban Umum dan Administrasi</t>
  </si>
  <si>
    <t>Beban Keuangan</t>
  </si>
  <si>
    <t>Beban penyusutan</t>
  </si>
  <si>
    <t>Beban Pajak</t>
  </si>
  <si>
    <t>Pendapatan (Beban) Komprehensif Lainnya</t>
  </si>
  <si>
    <t>Total</t>
  </si>
  <si>
    <t>Jumlah Penyelenggara (Unit)
Number of Companies (Units)</t>
  </si>
  <si>
    <t>Aset</t>
  </si>
  <si>
    <t>Aset Lancar</t>
  </si>
  <si>
    <t>Kas dan Setara Kas</t>
  </si>
  <si>
    <t>Pajak dibayar di muka</t>
  </si>
  <si>
    <t>Biaya dibayar di muka</t>
  </si>
  <si>
    <t>Investasi Jangka Pendek</t>
  </si>
  <si>
    <t>Piutang Lancar Lainnya</t>
  </si>
  <si>
    <t>Pihak Berelasi</t>
  </si>
  <si>
    <t>Pihak Ketiga</t>
  </si>
  <si>
    <t>Aset Lancar Lainnya</t>
  </si>
  <si>
    <t>Jumlah Aset Lancar</t>
  </si>
  <si>
    <t>Aset Tidak Lancar</t>
  </si>
  <si>
    <t>Aset tidak Berwujud</t>
  </si>
  <si>
    <t>Akumulasi Amortisasi</t>
  </si>
  <si>
    <t>Gedung, Tanah dan Peralatan</t>
  </si>
  <si>
    <t>Akumulasi Penyusutan</t>
  </si>
  <si>
    <t>Investasi Jangka Panjang</t>
  </si>
  <si>
    <t>Aset Pajak Tangguhan</t>
  </si>
  <si>
    <t>Piutang Tidak Lancar Lainnya</t>
  </si>
  <si>
    <t xml:space="preserve">   Pihak Berelasi</t>
  </si>
  <si>
    <t xml:space="preserve">   Pihak Ketiga</t>
  </si>
  <si>
    <t xml:space="preserve">Aset Tidak Lancar Lainnya </t>
  </si>
  <si>
    <t>Jumlah Aset Tidak Lancar</t>
  </si>
  <si>
    <t>Jumlah Aset</t>
  </si>
  <si>
    <t>Liabilitas</t>
  </si>
  <si>
    <t>Liabilitas Jangka Pendek</t>
  </si>
  <si>
    <t>Pendapatan Diterima Di Muka</t>
  </si>
  <si>
    <t>Utang Usaha - Pihak Ketiga</t>
  </si>
  <si>
    <t>Utang Jangka Pendek lainnya</t>
  </si>
  <si>
    <t>Utang Pajak</t>
  </si>
  <si>
    <t>Beban Akrual</t>
  </si>
  <si>
    <t>Kewajiban Keuangan</t>
  </si>
  <si>
    <t>Kewajiban Pajak yang ditangguhkan</t>
  </si>
  <si>
    <t>Jumlah Liabilitas Jangka Pendek</t>
  </si>
  <si>
    <t>Liabilitas Jangka Panjang</t>
  </si>
  <si>
    <t>Utang Jangka Panjang Lainnya</t>
  </si>
  <si>
    <t>Jumlah Liabilitas Jangka Panjang</t>
  </si>
  <si>
    <t>Jumlah Liabilitas</t>
  </si>
  <si>
    <t>Ekuitas</t>
  </si>
  <si>
    <t>Modal Disetor</t>
  </si>
  <si>
    <t>Tambahan Modal Disetor</t>
  </si>
  <si>
    <t>Laba (Rugi) Ditahan</t>
  </si>
  <si>
    <t>Laba (Rugi) Periode Berjalan</t>
  </si>
  <si>
    <t>Kepentingan Non-Pengendali</t>
  </si>
  <si>
    <t>Jumlah Ekuitas</t>
  </si>
  <si>
    <t>Jumlah Liabilitas dan Ekuitas</t>
  </si>
  <si>
    <t>Other Long Term Receivables</t>
  </si>
  <si>
    <t>Affiliated Party</t>
  </si>
  <si>
    <t>Third Party</t>
  </si>
  <si>
    <t>Other Fixed Assets</t>
  </si>
  <si>
    <t>Total Fixed Assets</t>
  </si>
  <si>
    <t>Total Assets</t>
  </si>
  <si>
    <t>Liabilities</t>
  </si>
  <si>
    <t>Current Liabilities</t>
  </si>
  <si>
    <t>Prepaid Income</t>
  </si>
  <si>
    <t>Account Payable - Third Party</t>
  </si>
  <si>
    <t>Other Current Liabilities</t>
  </si>
  <si>
    <t>Tax Payable</t>
  </si>
  <si>
    <t>Accrued Expenses</t>
  </si>
  <si>
    <t>Financial Debt</t>
  </si>
  <si>
    <t>Deferred Tax Liabilities</t>
  </si>
  <si>
    <t>Post-employment Benefit Obligation</t>
  </si>
  <si>
    <t>Total Current Liabilities</t>
  </si>
  <si>
    <t>Long Term Liabilities</t>
  </si>
  <si>
    <t>Other Long Term Liabilities</t>
  </si>
  <si>
    <t>Total Long Term Liabilities</t>
  </si>
  <si>
    <t>Total Liabilities</t>
  </si>
  <si>
    <t>Equity</t>
  </si>
  <si>
    <t>Paid-up Capital</t>
  </si>
  <si>
    <t>Additional Paid-up Capital</t>
  </si>
  <si>
    <t>Retained Earnings</t>
  </si>
  <si>
    <t>Profit (Loss) for the Period</t>
  </si>
  <si>
    <t>Non-controlling Interests</t>
  </si>
  <si>
    <t>Total Equity</t>
  </si>
  <si>
    <t>Total Liabilities and Equities</t>
  </si>
  <si>
    <t>Deffered Tax Assets</t>
  </si>
  <si>
    <t>Long Term Investments</t>
  </si>
  <si>
    <t>Accumulated Depreciation</t>
  </si>
  <si>
    <t>Bulding, Land and Equipment</t>
  </si>
  <si>
    <t>Accumulated Amortization</t>
  </si>
  <si>
    <t>Intangible Assets</t>
  </si>
  <si>
    <t>Fixed Assets</t>
  </si>
  <si>
    <t>Total Current Assets</t>
  </si>
  <si>
    <t>Other Current Assets</t>
  </si>
  <si>
    <t>Other Current Receivables</t>
  </si>
  <si>
    <t>Short term investments</t>
  </si>
  <si>
    <t>Prepaid Expenses</t>
  </si>
  <si>
    <t>Prepaid Taxes</t>
  </si>
  <si>
    <t>Cash and Cash equivalents</t>
  </si>
  <si>
    <t>Current Assets</t>
  </si>
  <si>
    <t>Assets</t>
  </si>
  <si>
    <t>Account</t>
  </si>
  <si>
    <t>Pendapatan Operasional</t>
  </si>
  <si>
    <t>Pendapatan atas Denda</t>
  </si>
  <si>
    <t>Jumlah Pendapatan Operasional</t>
  </si>
  <si>
    <t>Beban Operasional</t>
  </si>
  <si>
    <t>Beban Ketenagakerjaan</t>
  </si>
  <si>
    <t>Beban Pemasaran dan Periklanan</t>
  </si>
  <si>
    <t xml:space="preserve">Beban Pengembangan dan Pemeliharaan IT </t>
  </si>
  <si>
    <t>Beban Amortisasi</t>
  </si>
  <si>
    <t>Beban Kerjasama</t>
  </si>
  <si>
    <t>Jumlah Beban Operasional</t>
  </si>
  <si>
    <t>Laba (Rugi) Operasional</t>
  </si>
  <si>
    <t>Pendapatan Non Operasional</t>
  </si>
  <si>
    <t>Pendapatan Lainnya</t>
  </si>
  <si>
    <t>Jumlah Pendapatan Non Operasional</t>
  </si>
  <si>
    <t>Beban Non Operasional</t>
  </si>
  <si>
    <t>Beban Administrasi Bank</t>
  </si>
  <si>
    <t>Laba (Rugi) Selisih Kurs</t>
  </si>
  <si>
    <t>Beban Lainnya</t>
  </si>
  <si>
    <t>Jumlah Beban Non Operasional</t>
  </si>
  <si>
    <t>Laba (Rugi) Sebelum Pajak</t>
  </si>
  <si>
    <t>Laba (Rugi) Setelah Pajak</t>
  </si>
  <si>
    <t>Laba (Rugi) Komprehensif</t>
  </si>
  <si>
    <t>Operating Income</t>
  </si>
  <si>
    <t>Income from Borrowing</t>
  </si>
  <si>
    <t>Income from Lending</t>
  </si>
  <si>
    <t>Income from Penalty</t>
  </si>
  <si>
    <t>Total Operating Income</t>
  </si>
  <si>
    <t>Operating Expenses</t>
  </si>
  <si>
    <t>Human Capital Expenses</t>
  </si>
  <si>
    <t>Marketing and Advertising Expenses</t>
  </si>
  <si>
    <t>General and Administration Expenses</t>
  </si>
  <si>
    <t>IT Maintenance and Development Expenses</t>
  </si>
  <si>
    <t>Depreciation Expenses</t>
  </si>
  <si>
    <t>Amortization Expenses</t>
  </si>
  <si>
    <t>Finance Expenses</t>
  </si>
  <si>
    <t>Cooperation Expenses</t>
  </si>
  <si>
    <t>Total Operating Expenses</t>
  </si>
  <si>
    <t>Non Operating Income</t>
  </si>
  <si>
    <t>Profit (loss) from Operating</t>
  </si>
  <si>
    <t>Pendapatan Bunga / Pendapatan Bagi Hasil</t>
  </si>
  <si>
    <t>Interest Income</t>
  </si>
  <si>
    <t>Other Income</t>
  </si>
  <si>
    <t>Total Not Operating Income</t>
  </si>
  <si>
    <t>Non Operating Expenses</t>
  </si>
  <si>
    <t>Beban Bunga / Distribusi Bagi Hasil</t>
  </si>
  <si>
    <t>Interest Expenses</t>
  </si>
  <si>
    <t>Bank Administration Expenses</t>
  </si>
  <si>
    <t>Other Expenses</t>
  </si>
  <si>
    <t>Profit (loss) from Foreign Exchange</t>
  </si>
  <si>
    <t>Total Non Operating Expense</t>
  </si>
  <si>
    <t>Tax Expenses</t>
  </si>
  <si>
    <t>Income Before Income Tax</t>
  </si>
  <si>
    <t>Net Income</t>
  </si>
  <si>
    <t>Other Comprehensive Income (Expenses)</t>
  </si>
  <si>
    <t>Comprehensive Income (Expenses)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</si>
  <si>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</si>
  <si>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</si>
  <si>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</si>
  <si>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</si>
  <si>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</si>
  <si>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</si>
  <si>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</si>
  <si>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</si>
  <si>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</si>
  <si>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</si>
  <si>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</si>
  <si>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</si>
  <si>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</si>
  <si>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</si>
  <si>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</si>
  <si>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</si>
  <si>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</si>
  <si>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</si>
  <si>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</si>
  <si>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</si>
  <si>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</si>
  <si>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</si>
  <si>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</si>
  <si>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</si>
  <si>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</si>
  <si>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t>Jumlah Penerima Pinjaman (akun)</t>
  </si>
  <si>
    <r>
      <t>April 2022 / April</t>
    </r>
    <r>
      <rPr>
        <b/>
        <i/>
        <sz val="22"/>
        <color theme="9" tint="-0.249977111117893"/>
        <rFont val="Arial"/>
        <family val="2"/>
      </rPr>
      <t xml:space="preserve"> 2022</t>
    </r>
  </si>
  <si>
    <t>Periode: April 2022
Period: April, 2022</t>
  </si>
  <si>
    <t>*Jan-22</t>
  </si>
  <si>
    <t>*Feb-22</t>
  </si>
  <si>
    <t>Note:</t>
  </si>
  <si>
    <t>* Terdapat revisi data pada bulan Januari dan Februari 2022 dikarenakan adanya perubahan format pelaporan</t>
  </si>
  <si>
    <t>Liabilitas Imbalan Pasca Kerja</t>
  </si>
  <si>
    <t>Jan-22</t>
  </si>
  <si>
    <t>Feb-22</t>
  </si>
  <si>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
Data Laporan Posisi Keuangan masih dalam proses validasi</t>
    </r>
  </si>
  <si>
    <r>
      <t xml:space="preserve">Tabel 3 Laporan Laba Rugi Penyelenggara Fintech Lending (Miliar Rp)
</t>
    </r>
    <r>
      <rPr>
        <b/>
        <i/>
        <sz val="10"/>
        <rFont val="Arial"/>
        <family val="2"/>
      </rPr>
      <t>Table 3 Income Statement of Fintech Lending Company (IDR Billion)</t>
    </r>
    <r>
      <rPr>
        <b/>
        <sz val="10"/>
        <rFont val="Arial"/>
        <family val="2"/>
      </rPr>
      <t xml:space="preserve">
Data Laporan Laba/ (Rugi) masih dalam proses validasi</t>
    </r>
  </si>
  <si>
    <r>
      <t xml:space="preserve">Tabel 1 Overview Penyelenggara Fintech Lending
</t>
    </r>
    <r>
      <rPr>
        <b/>
        <i/>
        <sz val="10"/>
        <rFont val="Arial"/>
        <family val="2"/>
      </rPr>
      <t>Table 1 Fintech Lending Company Overview</t>
    </r>
    <r>
      <rPr>
        <b/>
        <sz val="10"/>
        <rFont val="Arial"/>
        <family val="2"/>
      </rPr>
      <t xml:space="preserve">
Data Aset, Liabilitas, dan Ekuitas masih dalam proses validasi</t>
    </r>
  </si>
  <si>
    <r>
      <t xml:space="preserve">Tabel 7 Penyaluran Pinjaman pada Sektor Produktif (Miliar Rp)
</t>
    </r>
    <r>
      <rPr>
        <b/>
        <i/>
        <sz val="10"/>
        <rFont val="Arial"/>
        <family val="2"/>
      </rPr>
      <t>Table 7 Loan Disbursement on Productive Sectors (IDR billion)</t>
    </r>
    <r>
      <rPr>
        <b/>
        <sz val="10"/>
        <rFont val="Arial"/>
        <family val="2"/>
      </rPr>
      <t xml:space="preserve">
Data Penyaluran Pinjaman pada Sektor Produktif masih dalam proses validasi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</si>
</sst>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_(* #,##0.00_);_(* \(#,##0.00\);_(* &quot;-&quot;??_);_(@_)"/>
    <numFmt numFmtId="166" formatCode="_(* #,##0.00_);_(* \(#,##0.00\);_(* &quot;-&quot;_);_(@_)"/>
    <numFmt numFmtId="167" formatCode="_(* #,##0_);_(* \(#,##0\);_(* &quot;-&quot;??_);_(@_)"/>
    <numFmt numFmtId="168" formatCode="_-* #,##0.00_-;\-* #,##0.00_-;_-* &quot;-&quot;_-;_-@_-"/>
  </numFmts>
  <fonts count="48"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i/>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8"/>
      <name val="Calibri"/>
      <family val="2"/>
      <scheme val="minor"/>
    </font>
    <font>
      <b/>
      <i/>
      <sz val="22"/>
      <color theme="9" tint="-0.249977111117893"/>
      <name val="Arial"/>
      <family val="2"/>
    </font>
    <font>
      <sz val="11"/>
      <color theme="1"/>
      <name val="Calibri"/>
      <family val="2"/>
    </font>
    <font>
      <b/>
      <sz val="11"/>
      <color theme="1"/>
      <name val="Calibri"/>
      <family val="2"/>
    </font>
    <font>
      <sz val="11"/>
      <name val="Cambria"/>
      <family val="2"/>
      <scheme val="major"/>
    </font>
    <font>
      <sz val="12"/>
      <color theme="1"/>
      <name val="Calibri"/>
      <family val="2"/>
      <scheme val="minor"/>
    </font>
    <font>
      <i/>
      <sz val="11"/>
      <color theme="1"/>
      <name val="Calibri"/>
      <family val="2"/>
    </font>
    <font>
      <sz val="11"/>
      <color rgb="FFFF0000"/>
      <name val="Calibri"/>
      <family val="2"/>
    </font>
    <font>
      <sz val="7"/>
      <color theme="1"/>
      <name val="Arial"/>
      <family val="2"/>
    </font>
    <font>
      <b/>
      <sz val="7"/>
      <color theme="1"/>
      <name val="Arial"/>
      <family val="2"/>
    </font>
    <font>
      <b/>
      <sz val="11"/>
      <color theme="1"/>
      <name val="Calibri"/>
      <family val="2"/>
      <scheme val="minor"/>
    </font>
    <font>
      <b/>
      <sz val="11"/>
      <name val="Arial"/>
      <family val="2"/>
    </font>
    <font>
      <sz val="11"/>
      <name val="Arial"/>
      <family val="2"/>
    </font>
  </fonts>
  <fills count="4">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6">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40" fillId="0" borderId="0"/>
  </cellStyleXfs>
  <cellXfs count="275">
    <xf numFmtId="0" fontId="0" fillId="0" borderId="0" xfId="0"/>
    <xf numFmtId="0" fontId="0" fillId="0" borderId="0" xfId="0" applyAlignment="1"/>
    <xf numFmtId="0" fontId="8" fillId="0" borderId="5" xfId="0" applyFont="1" applyBorder="1" applyAlignment="1">
      <alignment horizontal="left" vertical="center"/>
    </xf>
    <xf numFmtId="164" fontId="8" fillId="0" borderId="2" xfId="0" applyNumberFormat="1" applyFont="1" applyBorder="1" applyAlignment="1">
      <alignment horizontal="right" vertical="center" wrapText="1"/>
    </xf>
    <xf numFmtId="164" fontId="6" fillId="0" borderId="3" xfId="0" applyNumberFormat="1" applyFont="1" applyBorder="1" applyAlignment="1">
      <alignment horizontal="right" vertical="center" wrapText="1"/>
    </xf>
    <xf numFmtId="0" fontId="6" fillId="0" borderId="5" xfId="0" applyFont="1" applyBorder="1" applyAlignment="1">
      <alignment horizontal="center" vertical="center"/>
    </xf>
    <xf numFmtId="10" fontId="8" fillId="0" borderId="2" xfId="0"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2" fillId="0" borderId="0" xfId="0" applyFont="1" applyAlignment="1">
      <alignment vertical="top" wrapText="1"/>
    </xf>
    <xf numFmtId="0" fontId="13" fillId="0" borderId="0" xfId="0" applyFont="1" applyAlignment="1">
      <alignment vertical="top" wrapText="1"/>
    </xf>
    <xf numFmtId="0" fontId="14" fillId="0" borderId="0" xfId="0" applyFont="1" applyAlignment="1">
      <alignment horizontal="justify" vertical="center" wrapText="1"/>
    </xf>
    <xf numFmtId="0" fontId="0" fillId="0" borderId="0" xfId="0" applyFont="1" applyAlignment="1">
      <alignment vertical="top"/>
    </xf>
    <xf numFmtId="0" fontId="9" fillId="0" borderId="0" xfId="0" applyFont="1" applyAlignment="1">
      <alignment horizontal="justify" vertical="top" wrapText="1"/>
    </xf>
    <xf numFmtId="0" fontId="16" fillId="0" borderId="0" xfId="0" applyFont="1"/>
    <xf numFmtId="164"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6" fillId="0" borderId="2" xfId="0" applyFont="1" applyBorder="1" applyAlignment="1">
      <alignment horizontal="right" vertical="center"/>
    </xf>
    <xf numFmtId="0" fontId="14" fillId="0" borderId="0" xfId="0" applyFont="1" applyAlignment="1">
      <alignment horizontal="justify" vertical="top" wrapText="1"/>
    </xf>
    <xf numFmtId="0" fontId="0" fillId="0" borderId="0" xfId="0" applyAlignment="1">
      <alignment horizontal="left" vertical="top"/>
    </xf>
    <xf numFmtId="0" fontId="8" fillId="0" borderId="0" xfId="0" applyFont="1" applyAlignment="1">
      <alignment horizontal="left" vertical="top" wrapText="1"/>
    </xf>
    <xf numFmtId="0" fontId="17" fillId="0" borderId="0" xfId="0" applyFont="1" applyAlignment="1">
      <alignment horizontal="left" vertical="top" wrapText="1"/>
    </xf>
    <xf numFmtId="0" fontId="12" fillId="0" borderId="0" xfId="0" applyFont="1" applyAlignment="1">
      <alignment horizontal="left" vertical="top" wrapText="1"/>
    </xf>
    <xf numFmtId="0" fontId="14"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xf>
    <xf numFmtId="0" fontId="13" fillId="0" borderId="0" xfId="0" applyFont="1" applyAlignment="1">
      <alignment horizontal="left" vertical="top" wrapText="1"/>
    </xf>
    <xf numFmtId="0" fontId="0" fillId="0" borderId="0" xfId="0" applyFont="1" applyAlignment="1">
      <alignment horizontal="left" vertical="top"/>
    </xf>
    <xf numFmtId="0" fontId="20" fillId="0" borderId="0" xfId="0" applyFont="1" applyAlignment="1">
      <alignment horizontal="left" vertical="top" wrapText="1"/>
    </xf>
    <xf numFmtId="0" fontId="21" fillId="0" borderId="0" xfId="0" applyFont="1" applyAlignment="1">
      <alignment horizontal="left" vertical="top" wrapText="1"/>
    </xf>
    <xf numFmtId="0" fontId="6" fillId="0" borderId="2" xfId="0" applyFont="1" applyBorder="1" applyAlignment="1">
      <alignment horizontal="left" vertical="center" indent="1"/>
    </xf>
    <xf numFmtId="164" fontId="8" fillId="0" borderId="5" xfId="0" applyNumberFormat="1" applyFont="1" applyBorder="1" applyAlignment="1">
      <alignment horizontal="right" vertical="center" wrapText="1"/>
    </xf>
    <xf numFmtId="0" fontId="8" fillId="0" borderId="5" xfId="0" applyFont="1" applyBorder="1" applyAlignment="1">
      <alignment horizontal="left" vertical="center" inden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0" fillId="2" borderId="0" xfId="0" applyFill="1" applyAlignment="1">
      <alignment vertical="top"/>
    </xf>
    <xf numFmtId="0" fontId="0" fillId="2" borderId="0" xfId="0" applyFill="1" applyAlignment="1">
      <alignment horizontal="left" vertical="top"/>
    </xf>
    <xf numFmtId="0" fontId="29" fillId="0" borderId="0" xfId="0" applyFont="1" applyAlignment="1">
      <alignment wrapText="1"/>
    </xf>
    <xf numFmtId="0" fontId="30" fillId="0" borderId="0" xfId="0" applyFont="1" applyAlignment="1">
      <alignment wrapText="1"/>
    </xf>
    <xf numFmtId="0" fontId="31" fillId="0" borderId="0" xfId="0" applyFont="1" applyAlignment="1">
      <alignment horizontal="left" vertical="center" wrapText="1" indent="2"/>
    </xf>
    <xf numFmtId="0" fontId="31" fillId="0" borderId="0" xfId="0" applyFont="1" applyAlignment="1">
      <alignment horizontal="center" vertical="center" wrapText="1"/>
    </xf>
    <xf numFmtId="0" fontId="32" fillId="0" borderId="0" xfId="0" applyFont="1" applyAlignment="1">
      <alignment horizontal="justify" vertical="center" wrapText="1"/>
    </xf>
    <xf numFmtId="17" fontId="6" fillId="2" borderId="1" xfId="0" applyNumberFormat="1" applyFont="1" applyFill="1" applyBorder="1" applyAlignment="1">
      <alignment horizontal="center" vertical="center"/>
    </xf>
    <xf numFmtId="17" fontId="6" fillId="2" borderId="1" xfId="0" applyNumberFormat="1" applyFont="1" applyFill="1" applyBorder="1" applyAlignment="1">
      <alignment horizontal="center" vertical="center" wrapText="1"/>
    </xf>
    <xf numFmtId="0" fontId="6" fillId="0" borderId="12" xfId="0" applyFont="1" applyBorder="1" applyAlignment="1">
      <alignment horizontal="center" vertical="center"/>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0" fontId="8" fillId="0" borderId="11" xfId="0" applyFont="1" applyBorder="1" applyAlignment="1">
      <alignment horizontal="right"/>
    </xf>
    <xf numFmtId="0" fontId="6" fillId="0" borderId="11" xfId="0" applyFont="1" applyBorder="1" applyAlignment="1">
      <alignment horizontal="center" vertical="center"/>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43" fontId="0" fillId="0" borderId="0" xfId="0" applyNumberFormat="1"/>
    <xf numFmtId="10" fontId="8" fillId="0" borderId="2" xfId="1" applyNumberFormat="1" applyFont="1" applyBorder="1" applyAlignment="1">
      <alignment horizontal="right" vertical="center" wrapText="1"/>
    </xf>
    <xf numFmtId="0" fontId="23" fillId="0" borderId="0" xfId="0" applyFont="1" applyFill="1"/>
    <xf numFmtId="0" fontId="0" fillId="0" borderId="0" xfId="0" applyFill="1"/>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3" fillId="0" borderId="0" xfId="0" applyFont="1"/>
    <xf numFmtId="0" fontId="34" fillId="0" borderId="0" xfId="0" applyFont="1" applyBorder="1" applyAlignment="1"/>
    <xf numFmtId="0" fontId="34" fillId="0" borderId="0" xfId="0" applyFont="1"/>
    <xf numFmtId="0" fontId="6" fillId="0" borderId="2" xfId="0" applyFont="1" applyBorder="1" applyAlignment="1">
      <alignment horizontal="left" vertical="center"/>
    </xf>
    <xf numFmtId="0" fontId="33" fillId="0" borderId="0" xfId="0" applyFont="1" applyBorder="1" applyAlignment="1"/>
    <xf numFmtId="0" fontId="33" fillId="0" borderId="0" xfId="0" applyFont="1" applyBorder="1"/>
    <xf numFmtId="0" fontId="33" fillId="0" borderId="0" xfId="0" applyFont="1" applyAlignment="1"/>
    <xf numFmtId="0" fontId="33" fillId="0" borderId="0" xfId="0" applyFont="1" applyAlignment="1">
      <alignment horizontal="right"/>
    </xf>
    <xf numFmtId="0" fontId="6" fillId="0" borderId="3" xfId="0" applyFont="1" applyBorder="1" applyAlignment="1">
      <alignment horizontal="center" vertical="center" wrapText="1"/>
    </xf>
    <xf numFmtId="3" fontId="33" fillId="0" borderId="0" xfId="0" applyNumberFormat="1" applyFont="1"/>
    <xf numFmtId="0" fontId="33"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41"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0" fontId="37" fillId="0" borderId="0" xfId="0" applyFont="1"/>
    <xf numFmtId="0" fontId="6" fillId="3" borderId="3" xfId="0" applyFont="1" applyFill="1" applyBorder="1" applyAlignment="1">
      <alignment horizontal="center" vertical="center"/>
    </xf>
    <xf numFmtId="0" fontId="6" fillId="0" borderId="2" xfId="0" applyFont="1" applyBorder="1" applyAlignment="1">
      <alignment vertical="center" wrapText="1"/>
    </xf>
    <xf numFmtId="0" fontId="8" fillId="0" borderId="2" xfId="0" applyFont="1" applyBorder="1" applyAlignment="1">
      <alignment horizontal="left" vertical="center" wrapText="1" indent="2"/>
    </xf>
    <xf numFmtId="0" fontId="38" fillId="0" borderId="0" xfId="0" applyFont="1"/>
    <xf numFmtId="167" fontId="8" fillId="0" borderId="2" xfId="0" applyNumberFormat="1" applyFont="1" applyBorder="1" applyAlignment="1">
      <alignment horizontal="right" vertical="center" wrapText="1"/>
    </xf>
    <xf numFmtId="165" fontId="8" fillId="0" borderId="2" xfId="0" applyNumberFormat="1" applyFont="1" applyBorder="1" applyAlignment="1">
      <alignment horizontal="right" vertical="center" wrapText="1"/>
    </xf>
    <xf numFmtId="165" fontId="6" fillId="0" borderId="3" xfId="0" applyNumberFormat="1" applyFont="1" applyBorder="1" applyAlignment="1">
      <alignment horizontal="right" vertical="center" wrapText="1"/>
    </xf>
    <xf numFmtId="165" fontId="6" fillId="0" borderId="2" xfId="0"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41"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9" fillId="0" borderId="0" xfId="1" applyNumberFormat="1" applyFont="1"/>
    <xf numFmtId="10" fontId="8" fillId="0" borderId="3" xfId="0" applyNumberFormat="1" applyFont="1" applyBorder="1" applyAlignment="1">
      <alignment horizontal="right" vertical="center" wrapText="1"/>
    </xf>
    <xf numFmtId="17" fontId="6" fillId="2" borderId="8" xfId="0" applyNumberFormat="1" applyFont="1" applyFill="1" applyBorder="1" applyAlignment="1">
      <alignment horizontal="center" vertical="center" wrapText="1"/>
    </xf>
    <xf numFmtId="17" fontId="6" fillId="2" borderId="6" xfId="0" applyNumberFormat="1" applyFont="1" applyFill="1" applyBorder="1" applyAlignment="1">
      <alignment horizontal="center" vertical="center"/>
    </xf>
    <xf numFmtId="0" fontId="6" fillId="2" borderId="3"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0" fillId="0" borderId="2" xfId="0" applyBorder="1"/>
    <xf numFmtId="0" fontId="0" fillId="0" borderId="3" xfId="0" applyBorder="1"/>
    <xf numFmtId="0" fontId="6" fillId="3" borderId="1" xfId="0" applyFont="1" applyFill="1" applyBorder="1" applyAlignment="1">
      <alignment horizontal="center" vertical="center"/>
    </xf>
    <xf numFmtId="0" fontId="37" fillId="0" borderId="2" xfId="0" applyFont="1" applyBorder="1"/>
    <xf numFmtId="0" fontId="38" fillId="0" borderId="2" xfId="0" applyFont="1" applyBorder="1"/>
    <xf numFmtId="165" fontId="37" fillId="0" borderId="2" xfId="0" applyNumberFormat="1" applyFont="1" applyBorder="1"/>
    <xf numFmtId="10" fontId="8" fillId="0" borderId="4" xfId="0" applyNumberFormat="1" applyFont="1" applyBorder="1" applyAlignment="1">
      <alignment horizontal="right" vertical="center" wrapText="1"/>
    </xf>
    <xf numFmtId="0" fontId="34" fillId="0" borderId="4" xfId="0" applyFont="1" applyBorder="1"/>
    <xf numFmtId="0" fontId="33" fillId="0" borderId="2" xfId="0" applyFont="1" applyBorder="1"/>
    <xf numFmtId="0" fontId="33" fillId="0" borderId="3" xfId="0" applyFont="1" applyBorder="1"/>
    <xf numFmtId="165" fontId="33" fillId="0" borderId="2" xfId="0" applyNumberFormat="1" applyFont="1" applyBorder="1"/>
    <xf numFmtId="0" fontId="6" fillId="0" borderId="2" xfId="0" applyFont="1" applyBorder="1" applyAlignment="1">
      <alignment horizontal="center" vertical="center" wrapText="1"/>
    </xf>
    <xf numFmtId="0" fontId="34" fillId="0" borderId="2" xfId="0" applyFont="1" applyBorder="1"/>
    <xf numFmtId="0" fontId="34" fillId="0" borderId="3" xfId="0" applyFont="1" applyBorder="1"/>
    <xf numFmtId="165" fontId="34" fillId="0" borderId="2" xfId="0" applyNumberFormat="1" applyFont="1" applyBorder="1"/>
    <xf numFmtId="0" fontId="6" fillId="0" borderId="10" xfId="0" applyFont="1" applyBorder="1" applyAlignment="1">
      <alignment horizontal="left" vertical="center" indent="1"/>
    </xf>
    <xf numFmtId="0" fontId="6" fillId="0" borderId="2" xfId="0" applyFont="1" applyBorder="1"/>
    <xf numFmtId="0" fontId="8" fillId="0" borderId="2" xfId="0" applyFont="1" applyBorder="1"/>
    <xf numFmtId="0" fontId="8" fillId="0" borderId="3" xfId="0" applyFont="1" applyBorder="1"/>
    <xf numFmtId="0" fontId="41" fillId="0" borderId="0" xfId="0" applyFont="1"/>
    <xf numFmtId="0" fontId="6" fillId="0" borderId="2" xfId="0" applyFont="1" applyBorder="1" applyAlignment="1">
      <alignment horizontal="left" vertical="center" wrapText="1" indent="1"/>
    </xf>
    <xf numFmtId="0" fontId="8" fillId="0" borderId="2" xfId="0" applyFont="1" applyBorder="1" applyAlignment="1">
      <alignment horizontal="left" vertical="center" wrapText="1" indent="1"/>
    </xf>
    <xf numFmtId="0" fontId="8" fillId="0" borderId="2" xfId="0" applyFont="1" applyBorder="1" applyAlignment="1">
      <alignment horizontal="left" vertical="center" wrapText="1" indent="3"/>
    </xf>
    <xf numFmtId="0" fontId="6" fillId="0" borderId="3" xfId="0" applyFont="1" applyBorder="1" applyAlignment="1">
      <alignment horizontal="left" vertical="center" wrapText="1"/>
    </xf>
    <xf numFmtId="0" fontId="0" fillId="0" borderId="0" xfId="0" applyBorder="1"/>
    <xf numFmtId="0" fontId="38" fillId="0" borderId="0" xfId="0" applyFont="1" applyBorder="1"/>
    <xf numFmtId="0" fontId="7" fillId="3" borderId="1" xfId="0" applyFont="1" applyFill="1" applyBorder="1" applyAlignment="1">
      <alignment horizontal="center" vertical="center"/>
    </xf>
    <xf numFmtId="0" fontId="8" fillId="0" borderId="2" xfId="0" applyFont="1" applyBorder="1" applyAlignment="1">
      <alignment horizontal="left" vertical="center" indent="2"/>
    </xf>
    <xf numFmtId="0" fontId="8" fillId="0" borderId="10" xfId="0" applyFont="1" applyBorder="1" applyAlignment="1">
      <alignment horizontal="left" vertical="center"/>
    </xf>
    <xf numFmtId="165" fontId="42" fillId="0" borderId="2" xfId="0" applyNumberFormat="1" applyFont="1" applyBorder="1"/>
    <xf numFmtId="0" fontId="42" fillId="0" borderId="0" xfId="0" applyFont="1"/>
    <xf numFmtId="0" fontId="6" fillId="0" borderId="10" xfId="0" applyFont="1" applyBorder="1" applyAlignment="1">
      <alignment horizontal="left" vertical="center"/>
    </xf>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11" xfId="0" applyFont="1" applyBorder="1" applyAlignment="1">
      <alignment horizontal="left" vertical="center"/>
    </xf>
    <xf numFmtId="164" fontId="8" fillId="0" borderId="5" xfId="0" quotePrefix="1" applyNumberFormat="1" applyFont="1" applyBorder="1" applyAlignment="1">
      <alignment horizontal="left" vertical="center" wrapText="1" indent="2"/>
    </xf>
    <xf numFmtId="0" fontId="9" fillId="0" borderId="2" xfId="0" applyFont="1" applyBorder="1"/>
    <xf numFmtId="166" fontId="8" fillId="0" borderId="2" xfId="1" applyNumberFormat="1" applyFont="1" applyBorder="1"/>
    <xf numFmtId="166" fontId="6" fillId="0" borderId="2" xfId="1" applyNumberFormat="1" applyFont="1" applyBorder="1"/>
    <xf numFmtId="10" fontId="6" fillId="0" borderId="3" xfId="3" applyNumberFormat="1" applyFont="1" applyBorder="1"/>
    <xf numFmtId="164" fontId="8" fillId="0" borderId="2" xfId="1" applyFont="1" applyBorder="1"/>
    <xf numFmtId="164" fontId="6" fillId="0" borderId="2" xfId="1" applyFont="1" applyBorder="1"/>
    <xf numFmtId="164" fontId="6" fillId="0" borderId="3" xfId="1" applyFont="1" applyBorder="1"/>
    <xf numFmtId="166" fontId="6" fillId="0" borderId="3" xfId="1" applyNumberFormat="1" applyFont="1" applyBorder="1"/>
    <xf numFmtId="164" fontId="6" fillId="0" borderId="4" xfId="1" applyFont="1" applyBorder="1"/>
    <xf numFmtId="166" fontId="6" fillId="0" borderId="4" xfId="1" applyNumberFormat="1" applyFont="1" applyBorder="1"/>
    <xf numFmtId="164" fontId="6" fillId="0" borderId="4" xfId="1" applyNumberFormat="1" applyFont="1" applyBorder="1"/>
    <xf numFmtId="164" fontId="8" fillId="0" borderId="2" xfId="1" applyNumberFormat="1" applyFont="1" applyBorder="1"/>
    <xf numFmtId="17" fontId="6" fillId="2" borderId="4" xfId="0" applyNumberFormat="1" applyFont="1" applyFill="1" applyBorder="1" applyAlignment="1">
      <alignment horizontal="center" vertical="center" wrapText="1"/>
    </xf>
    <xf numFmtId="164" fontId="8" fillId="0" borderId="5" xfId="0" quotePrefix="1" applyNumberFormat="1" applyFont="1" applyFill="1" applyBorder="1" applyAlignment="1">
      <alignment horizontal="left" vertical="center" wrapText="1" indent="2"/>
    </xf>
    <xf numFmtId="167" fontId="8" fillId="0" borderId="2" xfId="0" applyNumberFormat="1" applyFont="1" applyFill="1" applyBorder="1" applyAlignment="1">
      <alignment horizontal="right" vertical="center" wrapText="1"/>
    </xf>
    <xf numFmtId="165" fontId="8" fillId="0" borderId="2" xfId="0" applyNumberFormat="1" applyFont="1" applyFill="1" applyBorder="1" applyAlignment="1">
      <alignment horizontal="right" vertical="center" wrapText="1"/>
    </xf>
    <xf numFmtId="164" fontId="6" fillId="0" borderId="2" xfId="0" applyNumberFormat="1" applyFont="1" applyBorder="1"/>
    <xf numFmtId="166" fontId="6" fillId="0" borderId="2" xfId="0" applyNumberFormat="1" applyFont="1" applyBorder="1"/>
    <xf numFmtId="164" fontId="8" fillId="0" borderId="3" xfId="1" applyFont="1" applyBorder="1"/>
    <xf numFmtId="165" fontId="8" fillId="0" borderId="2" xfId="4" applyFont="1" applyBorder="1" applyAlignment="1">
      <alignment horizontal="right" vertical="center"/>
    </xf>
    <xf numFmtId="165" fontId="6" fillId="0" borderId="2" xfId="4" applyFont="1" applyBorder="1" applyAlignment="1">
      <alignment horizontal="right" vertical="center"/>
    </xf>
    <xf numFmtId="0" fontId="45" fillId="0" borderId="2" xfId="0" applyFont="1" applyBorder="1"/>
    <xf numFmtId="0" fontId="8" fillId="0" borderId="2" xfId="0" applyFont="1" applyBorder="1" applyAlignment="1">
      <alignment horizontal="left" vertical="center" wrapText="1" indent="4"/>
    </xf>
    <xf numFmtId="165" fontId="6" fillId="0" borderId="4" xfId="4" applyFont="1" applyBorder="1"/>
    <xf numFmtId="165" fontId="8" fillId="0" borderId="2" xfId="4" applyFont="1" applyBorder="1"/>
    <xf numFmtId="164" fontId="6" fillId="0" borderId="2" xfId="1" applyNumberFormat="1" applyFont="1" applyBorder="1"/>
    <xf numFmtId="165" fontId="6" fillId="0" borderId="2" xfId="4" applyFont="1" applyBorder="1"/>
    <xf numFmtId="17" fontId="6" fillId="2" borderId="1" xfId="0" applyNumberFormat="1" applyFont="1" applyFill="1" applyBorder="1" applyAlignment="1">
      <alignment horizontal="center" vertical="center"/>
    </xf>
    <xf numFmtId="167" fontId="39" fillId="0" borderId="0" xfId="4" applyNumberFormat="1" applyFont="1"/>
    <xf numFmtId="167" fontId="0" fillId="0" borderId="0" xfId="4" applyNumberFormat="1" applyFont="1"/>
    <xf numFmtId="165" fontId="43" fillId="0" borderId="2" xfId="4" applyFont="1" applyBorder="1" applyAlignment="1">
      <alignment vertical="center"/>
    </xf>
    <xf numFmtId="165" fontId="44" fillId="0" borderId="2" xfId="4" applyFont="1" applyBorder="1" applyAlignment="1">
      <alignment vertical="center"/>
    </xf>
    <xf numFmtId="165" fontId="44" fillId="0" borderId="3" xfId="4" applyFont="1" applyBorder="1" applyAlignment="1">
      <alignment vertical="center"/>
    </xf>
    <xf numFmtId="165" fontId="0" fillId="0" borderId="2" xfId="0" applyNumberFormat="1" applyBorder="1"/>
    <xf numFmtId="10" fontId="43" fillId="0" borderId="2" xfId="3" applyNumberFormat="1" applyFont="1" applyBorder="1"/>
    <xf numFmtId="10" fontId="43" fillId="0" borderId="3" xfId="3" applyNumberFormat="1" applyFont="1" applyBorder="1"/>
    <xf numFmtId="0" fontId="46" fillId="0" borderId="2" xfId="0" applyFont="1" applyBorder="1"/>
    <xf numFmtId="165" fontId="46" fillId="0" borderId="2" xfId="0" applyNumberFormat="1" applyFont="1" applyBorder="1"/>
    <xf numFmtId="0" fontId="47" fillId="0" borderId="2" xfId="0" applyFont="1" applyBorder="1"/>
    <xf numFmtId="0" fontId="47" fillId="0" borderId="3" xfId="0" applyFont="1" applyBorder="1"/>
    <xf numFmtId="165" fontId="6" fillId="0" borderId="2" xfId="0" applyNumberFormat="1" applyFont="1" applyBorder="1"/>
    <xf numFmtId="166" fontId="8" fillId="0" borderId="3" xfId="1" applyNumberFormat="1" applyFont="1" applyBorder="1"/>
    <xf numFmtId="167" fontId="6" fillId="0" borderId="4" xfId="0" applyNumberFormat="1" applyFont="1" applyBorder="1"/>
    <xf numFmtId="167" fontId="6" fillId="0" borderId="2" xfId="0" applyNumberFormat="1" applyFont="1" applyBorder="1"/>
    <xf numFmtId="167" fontId="8" fillId="0" borderId="3" xfId="0" applyNumberFormat="1" applyFont="1" applyBorder="1"/>
    <xf numFmtId="167" fontId="8" fillId="0" borderId="2" xfId="0" applyNumberFormat="1" applyFont="1" applyBorder="1"/>
    <xf numFmtId="167" fontId="6" fillId="0" borderId="2" xfId="4" applyNumberFormat="1" applyFont="1" applyBorder="1"/>
    <xf numFmtId="167" fontId="8" fillId="0" borderId="2" xfId="4" applyNumberFormat="1" applyFont="1" applyBorder="1"/>
    <xf numFmtId="165" fontId="8" fillId="0" borderId="3" xfId="4" applyFont="1" applyBorder="1"/>
    <xf numFmtId="165" fontId="8" fillId="0" borderId="2" xfId="0" applyNumberFormat="1" applyFont="1" applyBorder="1"/>
    <xf numFmtId="0" fontId="47" fillId="0" borderId="0" xfId="0" applyFont="1"/>
    <xf numFmtId="0" fontId="46" fillId="0" borderId="10" xfId="0" applyFont="1" applyBorder="1" applyAlignment="1">
      <alignment horizontal="right"/>
    </xf>
    <xf numFmtId="0" fontId="46" fillId="0" borderId="0" xfId="0" applyFont="1"/>
    <xf numFmtId="0" fontId="47" fillId="0" borderId="10" xfId="0" applyFont="1" applyBorder="1" applyAlignment="1">
      <alignment horizontal="right"/>
    </xf>
    <xf numFmtId="0" fontId="47" fillId="0" borderId="0" xfId="0" applyFont="1" applyAlignment="1"/>
    <xf numFmtId="0" fontId="47" fillId="0" borderId="0" xfId="0" applyFont="1" applyAlignment="1">
      <alignment wrapText="1"/>
    </xf>
    <xf numFmtId="0" fontId="47" fillId="0" borderId="0" xfId="0" applyFont="1" applyAlignment="1">
      <alignment horizontal="right"/>
    </xf>
    <xf numFmtId="165" fontId="8" fillId="0" borderId="2" xfId="4" applyNumberFormat="1" applyFont="1" applyBorder="1"/>
    <xf numFmtId="0" fontId="34" fillId="0" borderId="0" xfId="0" applyFont="1" applyBorder="1" applyAlignment="1">
      <alignment vertical="center"/>
    </xf>
    <xf numFmtId="164" fontId="6" fillId="0" borderId="2" xfId="1" applyFont="1" applyBorder="1" applyAlignment="1">
      <alignment vertical="center"/>
    </xf>
    <xf numFmtId="0" fontId="34" fillId="0" borderId="2" xfId="0" applyFont="1" applyBorder="1" applyAlignment="1">
      <alignment vertical="center"/>
    </xf>
    <xf numFmtId="0" fontId="34" fillId="0" borderId="0" xfId="0" applyFont="1" applyAlignment="1">
      <alignment vertical="center"/>
    </xf>
    <xf numFmtId="164" fontId="8" fillId="0" borderId="2" xfId="1" applyFont="1" applyBorder="1" applyAlignment="1">
      <alignment vertical="center"/>
    </xf>
    <xf numFmtId="0" fontId="33" fillId="0" borderId="2" xfId="0" applyFont="1" applyBorder="1" applyAlignment="1">
      <alignment vertical="center"/>
    </xf>
    <xf numFmtId="0" fontId="33" fillId="0" borderId="0" xfId="0" applyFont="1" applyAlignment="1">
      <alignment vertical="center"/>
    </xf>
    <xf numFmtId="0" fontId="33" fillId="0" borderId="0" xfId="0" applyFont="1" applyBorder="1" applyAlignment="1">
      <alignment vertical="center"/>
    </xf>
    <xf numFmtId="164" fontId="8" fillId="0" borderId="3" xfId="1" applyFont="1" applyBorder="1" applyAlignment="1">
      <alignment vertical="center"/>
    </xf>
    <xf numFmtId="0" fontId="33" fillId="0" borderId="3" xfId="0" applyFont="1" applyBorder="1" applyAlignment="1">
      <alignment vertical="center"/>
    </xf>
    <xf numFmtId="17" fontId="6" fillId="3" borderId="1" xfId="4" quotePrefix="1" applyNumberFormat="1" applyFont="1" applyFill="1" applyBorder="1" applyAlignment="1">
      <alignment horizontal="center" vertical="center"/>
    </xf>
    <xf numFmtId="0" fontId="43" fillId="0" borderId="0" xfId="0" applyFont="1"/>
    <xf numFmtId="165" fontId="37" fillId="0" borderId="0" xfId="0" applyNumberFormat="1" applyFont="1"/>
    <xf numFmtId="0" fontId="33" fillId="0" borderId="4" xfId="0" applyFont="1" applyBorder="1" applyAlignment="1">
      <alignment vertical="center"/>
    </xf>
    <xf numFmtId="166" fontId="8" fillId="0" borderId="2" xfId="0" applyNumberFormat="1" applyFont="1" applyBorder="1" applyAlignment="1">
      <alignment vertical="center"/>
    </xf>
    <xf numFmtId="166" fontId="43" fillId="0" borderId="0" xfId="1" applyNumberFormat="1" applyFont="1" applyFill="1" applyAlignment="1">
      <alignment horizontal="left" vertical="center"/>
    </xf>
    <xf numFmtId="3" fontId="34" fillId="0" borderId="3" xfId="0" applyNumberFormat="1" applyFont="1" applyBorder="1" applyAlignment="1">
      <alignment vertical="center"/>
    </xf>
    <xf numFmtId="0" fontId="34" fillId="0" borderId="3" xfId="0" applyFont="1" applyBorder="1" applyAlignment="1">
      <alignment vertical="center"/>
    </xf>
    <xf numFmtId="10" fontId="6" fillId="0" borderId="2" xfId="3" applyNumberFormat="1" applyFont="1" applyFill="1" applyBorder="1" applyAlignment="1">
      <alignment horizontal="right" vertical="center" wrapText="1"/>
    </xf>
    <xf numFmtId="10" fontId="8" fillId="0" borderId="2" xfId="3" applyNumberFormat="1" applyFont="1" applyFill="1" applyBorder="1" applyAlignment="1">
      <alignment horizontal="right" vertical="center" wrapText="1"/>
    </xf>
    <xf numFmtId="0" fontId="6" fillId="2" borderId="3" xfId="0" applyFont="1" applyFill="1" applyBorder="1" applyAlignment="1">
      <alignment horizontal="center" vertical="center"/>
    </xf>
    <xf numFmtId="17" fontId="6" fillId="2" borderId="1" xfId="0" applyNumberFormat="1" applyFont="1" applyFill="1" applyBorder="1" applyAlignment="1">
      <alignment horizontal="center" vertical="center"/>
    </xf>
    <xf numFmtId="165" fontId="43" fillId="0" borderId="2" xfId="4" applyFont="1" applyFill="1" applyBorder="1" applyAlignment="1">
      <alignment vertical="center"/>
    </xf>
    <xf numFmtId="165" fontId="44" fillId="0" borderId="2" xfId="4" applyFont="1" applyFill="1" applyBorder="1" applyAlignment="1">
      <alignment vertical="center"/>
    </xf>
    <xf numFmtId="0" fontId="0" fillId="0" borderId="0" xfId="0" applyAlignment="1">
      <alignment horizontal="center" vertical="top"/>
    </xf>
    <xf numFmtId="0" fontId="5" fillId="2" borderId="6" xfId="0" applyFont="1" applyFill="1" applyBorder="1" applyAlignment="1">
      <alignment horizontal="left" vertical="center" wrapText="1"/>
    </xf>
    <xf numFmtId="0" fontId="33" fillId="2" borderId="7" xfId="0" applyFont="1" applyFill="1" applyBorder="1" applyAlignment="1">
      <alignment horizontal="left" vertical="center"/>
    </xf>
    <xf numFmtId="0" fontId="33" fillId="2" borderId="8"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7" fontId="6" fillId="3" borderId="6" xfId="4" quotePrefix="1" applyNumberFormat="1" applyFont="1" applyFill="1" applyBorder="1" applyAlignment="1">
      <alignment horizontal="center" vertical="center"/>
    </xf>
    <xf numFmtId="17" fontId="6" fillId="3" borderId="8" xfId="4" quotePrefix="1" applyNumberFormat="1"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17" fontId="6" fillId="2" borderId="7" xfId="0" applyNumberFormat="1" applyFont="1" applyFill="1" applyBorder="1" applyAlignment="1">
      <alignment horizontal="center" vertical="center"/>
    </xf>
    <xf numFmtId="17" fontId="6" fillId="2" borderId="6" xfId="0" quotePrefix="1"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7" fontId="6" fillId="2" borderId="1" xfId="0" applyNumberFormat="1" applyFont="1" applyFill="1" applyBorder="1" applyAlignment="1">
      <alignment horizontal="center" vertical="center"/>
    </xf>
  </cellXfs>
  <cellStyles count="6">
    <cellStyle name="Comma" xfId="4" builtinId="3"/>
    <cellStyle name="Comma [0]" xfId="1" builtinId="6"/>
    <cellStyle name="Normal" xfId="0" builtinId="0"/>
    <cellStyle name="Normal 2" xfId="2" xr:uid="{00000000-0005-0000-0000-000003000000}"/>
    <cellStyle name="Normal 3" xfId="5" xr:uid="{00000000-0005-0000-0000-000004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tabSelected="1" zoomScale="72" zoomScaleNormal="80" workbookViewId="0">
      <selection activeCell="C13" sqref="C13"/>
    </sheetView>
  </sheetViews>
  <sheetFormatPr defaultColWidth="8.85546875" defaultRowHeight="15" x14ac:dyDescent="0.25"/>
  <cols>
    <col min="1" max="1" width="4.28515625" style="52" customWidth="1"/>
    <col min="2" max="2" width="3.7109375" customWidth="1"/>
    <col min="3" max="3" width="90.42578125" customWidth="1"/>
  </cols>
  <sheetData>
    <row r="10" spans="3:3" ht="60" x14ac:dyDescent="0.25">
      <c r="C10" s="58" t="s">
        <v>111</v>
      </c>
    </row>
    <row r="11" spans="3:3" x14ac:dyDescent="0.25">
      <c r="C11" s="53"/>
    </row>
    <row r="12" spans="3:3" x14ac:dyDescent="0.25">
      <c r="C12" s="53"/>
    </row>
    <row r="13" spans="3:3" ht="30" x14ac:dyDescent="0.25">
      <c r="C13" s="58" t="s">
        <v>378</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45"/>
  <sheetViews>
    <sheetView showGridLines="0" showWhiteSpace="0" zoomScaleNormal="100" workbookViewId="0">
      <pane xSplit="2" ySplit="3" topLeftCell="C29" activePane="bottomRight" state="frozen"/>
      <selection activeCell="G2" sqref="G2:H2"/>
      <selection pane="topRight" activeCell="G2" sqref="G2:H2"/>
      <selection pane="bottomLeft" activeCell="G2" sqref="G2:H2"/>
      <selection pane="bottomRight" activeCell="H58" sqref="H58"/>
    </sheetView>
  </sheetViews>
  <sheetFormatPr defaultColWidth="9.140625" defaultRowHeight="15" x14ac:dyDescent="0.25"/>
  <cols>
    <col min="1" max="1" width="2.7109375" style="89" bestFit="1" customWidth="1"/>
    <col min="2" max="2" width="23.7109375" style="88" customWidth="1"/>
    <col min="3" max="6" width="9.5703125" style="82" customWidth="1"/>
    <col min="7" max="7" width="12.85546875" style="82" bestFit="1" customWidth="1"/>
    <col min="8" max="10" width="9.5703125" style="82" customWidth="1"/>
    <col min="11" max="11" width="10.140625" style="82" bestFit="1" customWidth="1"/>
    <col min="12" max="16384" width="9.140625" style="82"/>
  </cols>
  <sheetData>
    <row r="1" spans="1:26" ht="29.1" customHeight="1" x14ac:dyDescent="0.25">
      <c r="A1" s="243" t="s">
        <v>179</v>
      </c>
      <c r="B1" s="244"/>
      <c r="C1" s="244"/>
      <c r="D1" s="244"/>
      <c r="E1" s="244"/>
      <c r="F1" s="244"/>
      <c r="G1" s="244"/>
      <c r="H1" s="244"/>
      <c r="I1" s="244"/>
      <c r="J1" s="244"/>
      <c r="K1" s="244"/>
      <c r="L1" s="244"/>
      <c r="M1" s="244"/>
      <c r="N1" s="244"/>
      <c r="O1" s="244"/>
      <c r="P1" s="244"/>
      <c r="Q1" s="244"/>
      <c r="R1" s="244"/>
      <c r="S1" s="244"/>
      <c r="T1" s="244"/>
      <c r="U1" s="244"/>
      <c r="V1" s="244"/>
      <c r="W1" s="244"/>
      <c r="X1" s="244"/>
      <c r="Y1" s="244"/>
      <c r="Z1" s="245"/>
    </row>
    <row r="2" spans="1:26" x14ac:dyDescent="0.25">
      <c r="A2" s="265" t="s">
        <v>3</v>
      </c>
      <c r="B2" s="265"/>
      <c r="C2" s="262" t="s">
        <v>380</v>
      </c>
      <c r="D2" s="263"/>
      <c r="E2" s="257" t="s">
        <v>381</v>
      </c>
      <c r="F2" s="258"/>
      <c r="G2" s="257">
        <v>44621</v>
      </c>
      <c r="H2" s="258"/>
      <c r="I2" s="257">
        <v>44652</v>
      </c>
      <c r="J2" s="258"/>
      <c r="K2" s="257">
        <v>44682</v>
      </c>
      <c r="L2" s="258"/>
      <c r="M2" s="257">
        <v>44713</v>
      </c>
      <c r="N2" s="258"/>
      <c r="O2" s="257">
        <v>44743</v>
      </c>
      <c r="P2" s="258"/>
      <c r="Q2" s="257">
        <v>44774</v>
      </c>
      <c r="R2" s="258"/>
      <c r="S2" s="257">
        <v>44805</v>
      </c>
      <c r="T2" s="258"/>
      <c r="U2" s="257">
        <v>44835</v>
      </c>
      <c r="V2" s="258"/>
      <c r="W2" s="257">
        <v>44866</v>
      </c>
      <c r="X2" s="258"/>
      <c r="Y2" s="257">
        <v>44896</v>
      </c>
      <c r="Z2" s="258"/>
    </row>
    <row r="3" spans="1:26" ht="36" x14ac:dyDescent="0.25">
      <c r="A3" s="264"/>
      <c r="B3" s="264"/>
      <c r="C3" s="67" t="s">
        <v>377</v>
      </c>
      <c r="D3" s="67" t="s">
        <v>153</v>
      </c>
      <c r="E3" s="67" t="s">
        <v>377</v>
      </c>
      <c r="F3" s="67" t="s">
        <v>153</v>
      </c>
      <c r="G3" s="67" t="s">
        <v>377</v>
      </c>
      <c r="H3" s="67" t="s">
        <v>153</v>
      </c>
      <c r="I3" s="67" t="s">
        <v>377</v>
      </c>
      <c r="J3" s="67" t="s">
        <v>153</v>
      </c>
      <c r="K3" s="67" t="s">
        <v>377</v>
      </c>
      <c r="L3" s="67" t="s">
        <v>153</v>
      </c>
      <c r="M3" s="67" t="s">
        <v>377</v>
      </c>
      <c r="N3" s="67" t="s">
        <v>153</v>
      </c>
      <c r="O3" s="67" t="s">
        <v>377</v>
      </c>
      <c r="P3" s="67" t="s">
        <v>153</v>
      </c>
      <c r="Q3" s="67" t="s">
        <v>377</v>
      </c>
      <c r="R3" s="67" t="s">
        <v>153</v>
      </c>
      <c r="S3" s="67" t="s">
        <v>377</v>
      </c>
      <c r="T3" s="67" t="s">
        <v>153</v>
      </c>
      <c r="U3" s="67" t="s">
        <v>377</v>
      </c>
      <c r="V3" s="67" t="s">
        <v>153</v>
      </c>
      <c r="W3" s="67" t="s">
        <v>377</v>
      </c>
      <c r="X3" s="67" t="s">
        <v>153</v>
      </c>
      <c r="Y3" s="67" t="s">
        <v>377</v>
      </c>
      <c r="Z3" s="67" t="s">
        <v>153</v>
      </c>
    </row>
    <row r="4" spans="1:26" x14ac:dyDescent="0.25">
      <c r="A4" s="80" t="s">
        <v>34</v>
      </c>
      <c r="B4" s="86"/>
      <c r="C4" s="96">
        <v>10800769</v>
      </c>
      <c r="D4" s="73">
        <v>11411.525274558</v>
      </c>
      <c r="E4" s="96">
        <v>10137995</v>
      </c>
      <c r="F4" s="73">
        <v>13228.555232151</v>
      </c>
      <c r="G4" s="162">
        <v>13509619</v>
      </c>
      <c r="H4" s="159">
        <v>18596.076399096</v>
      </c>
      <c r="I4" s="96">
        <v>11006892</v>
      </c>
      <c r="J4" s="73">
        <v>14777.347100278001</v>
      </c>
      <c r="K4" s="131"/>
      <c r="L4" s="129"/>
      <c r="M4" s="129"/>
      <c r="N4" s="129"/>
      <c r="O4" s="129"/>
      <c r="P4" s="129"/>
      <c r="Q4" s="129"/>
      <c r="R4" s="129"/>
      <c r="S4" s="129"/>
      <c r="T4" s="129"/>
      <c r="U4" s="129"/>
      <c r="V4" s="129"/>
      <c r="W4" s="129"/>
      <c r="X4" s="129"/>
      <c r="Y4" s="129"/>
      <c r="Z4" s="129"/>
    </row>
    <row r="5" spans="1:26" x14ac:dyDescent="0.25">
      <c r="A5" s="10"/>
      <c r="B5" s="2" t="s">
        <v>35</v>
      </c>
      <c r="C5" s="104">
        <v>1222446</v>
      </c>
      <c r="D5" s="74">
        <v>1159.3589293140001</v>
      </c>
      <c r="E5" s="104">
        <v>1141049</v>
      </c>
      <c r="F5" s="74">
        <v>1322.8486148550001</v>
      </c>
      <c r="G5" s="161">
        <v>1509407</v>
      </c>
      <c r="H5" s="158">
        <v>1863.977352031</v>
      </c>
      <c r="I5" s="104">
        <v>1236833</v>
      </c>
      <c r="J5" s="74">
        <v>1466.2846408160001</v>
      </c>
      <c r="K5" s="131"/>
      <c r="L5" s="129"/>
      <c r="M5" s="129"/>
      <c r="N5" s="129"/>
      <c r="O5" s="129"/>
      <c r="P5" s="129"/>
      <c r="Q5" s="129"/>
      <c r="R5" s="129"/>
      <c r="S5" s="129"/>
      <c r="T5" s="129"/>
      <c r="U5" s="129"/>
      <c r="V5" s="129"/>
      <c r="W5" s="129"/>
      <c r="X5" s="129"/>
      <c r="Y5" s="129"/>
      <c r="Z5" s="129"/>
    </row>
    <row r="6" spans="1:26" x14ac:dyDescent="0.25">
      <c r="A6" s="10"/>
      <c r="B6" s="2" t="s">
        <v>36</v>
      </c>
      <c r="C6" s="104">
        <v>2957666</v>
      </c>
      <c r="D6" s="74">
        <v>3956.2149770860001</v>
      </c>
      <c r="E6" s="104">
        <v>2759415</v>
      </c>
      <c r="F6" s="74">
        <v>4258.489430652</v>
      </c>
      <c r="G6" s="161">
        <v>3617351</v>
      </c>
      <c r="H6" s="158">
        <v>5759.3704632210001</v>
      </c>
      <c r="I6" s="104">
        <v>3064380</v>
      </c>
      <c r="J6" s="74">
        <v>4961.5023626450002</v>
      </c>
      <c r="K6" s="131"/>
      <c r="L6" s="129"/>
      <c r="M6" s="129"/>
      <c r="N6" s="129"/>
      <c r="O6" s="129"/>
      <c r="P6" s="129"/>
      <c r="Q6" s="129"/>
      <c r="R6" s="129"/>
      <c r="S6" s="129"/>
      <c r="T6" s="129"/>
      <c r="U6" s="129"/>
      <c r="V6" s="129"/>
      <c r="W6" s="129"/>
      <c r="X6" s="129"/>
      <c r="Y6" s="129"/>
      <c r="Z6" s="129"/>
    </row>
    <row r="7" spans="1:26" x14ac:dyDescent="0.25">
      <c r="A7" s="10"/>
      <c r="B7" s="2" t="s">
        <v>37</v>
      </c>
      <c r="C7" s="104">
        <v>3747083</v>
      </c>
      <c r="D7" s="74">
        <v>3496.627172684</v>
      </c>
      <c r="E7" s="104">
        <v>3517205</v>
      </c>
      <c r="F7" s="74">
        <v>4074.349760132</v>
      </c>
      <c r="G7" s="161">
        <v>4675741</v>
      </c>
      <c r="H7" s="158">
        <v>5948.8301416439999</v>
      </c>
      <c r="I7" s="104">
        <v>3739887</v>
      </c>
      <c r="J7" s="74">
        <v>4507.4598040330002</v>
      </c>
      <c r="K7" s="131"/>
      <c r="L7" s="129"/>
      <c r="M7" s="129"/>
      <c r="N7" s="129"/>
      <c r="O7" s="129"/>
      <c r="P7" s="129"/>
      <c r="Q7" s="129"/>
      <c r="R7" s="129"/>
      <c r="S7" s="129"/>
      <c r="T7" s="129"/>
      <c r="U7" s="129"/>
      <c r="V7" s="129"/>
      <c r="W7" s="129"/>
      <c r="X7" s="129"/>
      <c r="Y7" s="129"/>
      <c r="Z7" s="129"/>
    </row>
    <row r="8" spans="1:26" x14ac:dyDescent="0.25">
      <c r="A8" s="10"/>
      <c r="B8" s="2" t="s">
        <v>38</v>
      </c>
      <c r="C8" s="104">
        <v>1090278</v>
      </c>
      <c r="D8" s="74">
        <v>905.90548203000003</v>
      </c>
      <c r="E8" s="104">
        <v>1038215</v>
      </c>
      <c r="F8" s="74">
        <v>1223.713476552</v>
      </c>
      <c r="G8" s="161">
        <v>1418817</v>
      </c>
      <c r="H8" s="158">
        <v>1729.5813926650001</v>
      </c>
      <c r="I8" s="104">
        <v>1138195</v>
      </c>
      <c r="J8" s="74">
        <v>1248.0139609099999</v>
      </c>
      <c r="K8" s="131"/>
      <c r="L8" s="129"/>
      <c r="M8" s="129"/>
      <c r="N8" s="129"/>
      <c r="O8" s="129"/>
      <c r="P8" s="129"/>
      <c r="Q8" s="129"/>
      <c r="R8" s="129"/>
      <c r="S8" s="129"/>
      <c r="T8" s="129"/>
      <c r="U8" s="129"/>
      <c r="V8" s="129"/>
      <c r="W8" s="129"/>
      <c r="X8" s="129"/>
      <c r="Y8" s="129"/>
      <c r="Z8" s="129"/>
    </row>
    <row r="9" spans="1:26" x14ac:dyDescent="0.25">
      <c r="A9" s="10"/>
      <c r="B9" s="2" t="s">
        <v>39</v>
      </c>
      <c r="C9" s="104">
        <v>242117</v>
      </c>
      <c r="D9" s="74">
        <v>168.92101512400001</v>
      </c>
      <c r="E9" s="104">
        <v>226779</v>
      </c>
      <c r="F9" s="74">
        <v>216.23189447499999</v>
      </c>
      <c r="G9" s="161">
        <v>302152</v>
      </c>
      <c r="H9" s="158">
        <v>309.80852376299998</v>
      </c>
      <c r="I9" s="104">
        <v>248117</v>
      </c>
      <c r="J9" s="74">
        <v>228.58297188099999</v>
      </c>
      <c r="K9" s="131"/>
      <c r="L9" s="129"/>
      <c r="M9" s="129"/>
      <c r="N9" s="129"/>
      <c r="O9" s="129"/>
      <c r="P9" s="129"/>
      <c r="Q9" s="129"/>
      <c r="R9" s="129"/>
      <c r="S9" s="129"/>
      <c r="T9" s="129"/>
      <c r="U9" s="129"/>
      <c r="V9" s="129"/>
      <c r="W9" s="129"/>
      <c r="X9" s="129"/>
      <c r="Y9" s="129"/>
      <c r="Z9" s="129"/>
    </row>
    <row r="10" spans="1:26" x14ac:dyDescent="0.25">
      <c r="A10" s="10"/>
      <c r="B10" s="2" t="s">
        <v>40</v>
      </c>
      <c r="C10" s="104">
        <v>1541179</v>
      </c>
      <c r="D10" s="74">
        <v>1724.4976983199999</v>
      </c>
      <c r="E10" s="104">
        <v>1455332</v>
      </c>
      <c r="F10" s="74">
        <v>2132.9220554849999</v>
      </c>
      <c r="G10" s="161">
        <v>1986151</v>
      </c>
      <c r="H10" s="158">
        <v>2984.5085257720002</v>
      </c>
      <c r="I10" s="104">
        <v>1579480</v>
      </c>
      <c r="J10" s="74">
        <v>2365.5033599929998</v>
      </c>
      <c r="K10" s="131"/>
      <c r="L10" s="129"/>
      <c r="M10" s="129"/>
      <c r="N10" s="129"/>
      <c r="O10" s="129"/>
      <c r="P10" s="129"/>
      <c r="Q10" s="129"/>
      <c r="R10" s="129"/>
      <c r="S10" s="129"/>
      <c r="T10" s="129"/>
      <c r="U10" s="129"/>
      <c r="V10" s="129"/>
      <c r="W10" s="129"/>
      <c r="X10" s="129"/>
      <c r="Y10" s="129"/>
      <c r="Z10" s="129"/>
    </row>
    <row r="11" spans="1:26" x14ac:dyDescent="0.25">
      <c r="A11" s="85" t="s">
        <v>41</v>
      </c>
      <c r="B11" s="86"/>
      <c r="C11" s="96">
        <v>2784214</v>
      </c>
      <c r="D11" s="73">
        <v>2395.518426957</v>
      </c>
      <c r="E11" s="96">
        <v>2662211</v>
      </c>
      <c r="F11" s="73">
        <v>3299.7100927319998</v>
      </c>
      <c r="G11" s="162">
        <v>3517288</v>
      </c>
      <c r="H11" s="159">
        <v>4477.7595381860001</v>
      </c>
      <c r="I11" s="96">
        <v>2779395</v>
      </c>
      <c r="J11" s="73">
        <v>3138.0323086540002</v>
      </c>
      <c r="K11" s="131"/>
      <c r="L11" s="129"/>
      <c r="M11" s="129"/>
      <c r="N11" s="129"/>
      <c r="O11" s="129"/>
      <c r="P11" s="129"/>
      <c r="Q11" s="129"/>
      <c r="R11" s="129"/>
      <c r="S11" s="129"/>
      <c r="T11" s="129"/>
      <c r="U11" s="129"/>
      <c r="V11" s="129"/>
      <c r="W11" s="129"/>
      <c r="X11" s="129"/>
      <c r="Y11" s="129"/>
      <c r="Z11" s="129"/>
    </row>
    <row r="12" spans="1:26" x14ac:dyDescent="0.25">
      <c r="A12" s="10"/>
      <c r="B12" s="2" t="s">
        <v>42</v>
      </c>
      <c r="C12" s="104">
        <v>38456</v>
      </c>
      <c r="D12" s="74">
        <v>35.118258464999997</v>
      </c>
      <c r="E12" s="104">
        <v>37001</v>
      </c>
      <c r="F12" s="74">
        <v>41.631677334000003</v>
      </c>
      <c r="G12" s="161">
        <v>42179</v>
      </c>
      <c r="H12" s="158">
        <v>44.071441526000001</v>
      </c>
      <c r="I12" s="104">
        <v>37455</v>
      </c>
      <c r="J12" s="74">
        <v>51.834337953999999</v>
      </c>
      <c r="K12" s="131"/>
      <c r="L12" s="129"/>
      <c r="M12" s="129"/>
      <c r="N12" s="129"/>
      <c r="O12" s="129"/>
      <c r="P12" s="129"/>
      <c r="Q12" s="129"/>
      <c r="R12" s="129"/>
      <c r="S12" s="129"/>
      <c r="T12" s="129"/>
      <c r="U12" s="129"/>
      <c r="V12" s="129"/>
      <c r="W12" s="129"/>
      <c r="X12" s="129"/>
      <c r="Y12" s="129"/>
      <c r="Z12" s="129"/>
    </row>
    <row r="13" spans="1:26" x14ac:dyDescent="0.25">
      <c r="A13" s="10"/>
      <c r="B13" s="2" t="s">
        <v>43</v>
      </c>
      <c r="C13" s="104">
        <v>403136</v>
      </c>
      <c r="D13" s="74">
        <v>308.18743773</v>
      </c>
      <c r="E13" s="104">
        <v>374774</v>
      </c>
      <c r="F13" s="74">
        <v>389.23004397199998</v>
      </c>
      <c r="G13" s="161">
        <v>470767</v>
      </c>
      <c r="H13" s="158">
        <v>536.62807007000004</v>
      </c>
      <c r="I13" s="104">
        <v>398403</v>
      </c>
      <c r="J13" s="74">
        <v>382.04942609400001</v>
      </c>
      <c r="K13" s="131"/>
      <c r="L13" s="129"/>
      <c r="M13" s="129"/>
      <c r="N13" s="129"/>
      <c r="O13" s="129"/>
      <c r="P13" s="129"/>
      <c r="Q13" s="129"/>
      <c r="R13" s="129"/>
      <c r="S13" s="129"/>
      <c r="T13" s="129"/>
      <c r="U13" s="129"/>
      <c r="V13" s="129"/>
      <c r="W13" s="129"/>
      <c r="X13" s="129"/>
      <c r="Y13" s="129"/>
      <c r="Z13" s="129"/>
    </row>
    <row r="14" spans="1:26" x14ac:dyDescent="0.25">
      <c r="A14" s="10"/>
      <c r="B14" s="2" t="s">
        <v>44</v>
      </c>
      <c r="C14" s="104">
        <v>142857</v>
      </c>
      <c r="D14" s="74">
        <v>116.55245063300001</v>
      </c>
      <c r="E14" s="104">
        <v>138001</v>
      </c>
      <c r="F14" s="74">
        <v>156.952183496</v>
      </c>
      <c r="G14" s="161">
        <v>173423</v>
      </c>
      <c r="H14" s="158">
        <v>208.87310583799999</v>
      </c>
      <c r="I14" s="104">
        <v>135744</v>
      </c>
      <c r="J14" s="74">
        <v>139.38616674100001</v>
      </c>
      <c r="K14" s="131"/>
      <c r="L14" s="129"/>
      <c r="M14" s="129"/>
      <c r="N14" s="129"/>
      <c r="O14" s="129"/>
      <c r="P14" s="129"/>
      <c r="Q14" s="129"/>
      <c r="R14" s="129"/>
      <c r="S14" s="129"/>
      <c r="T14" s="129"/>
      <c r="U14" s="129"/>
      <c r="V14" s="129"/>
      <c r="W14" s="129"/>
      <c r="X14" s="129"/>
      <c r="Y14" s="129"/>
      <c r="Z14" s="129"/>
    </row>
    <row r="15" spans="1:26" x14ac:dyDescent="0.25">
      <c r="A15" s="10"/>
      <c r="B15" s="2" t="s">
        <v>45</v>
      </c>
      <c r="C15" s="104">
        <v>163853</v>
      </c>
      <c r="D15" s="74">
        <v>135.113521808</v>
      </c>
      <c r="E15" s="104">
        <v>156741</v>
      </c>
      <c r="F15" s="74">
        <v>191.44241076700001</v>
      </c>
      <c r="G15" s="161">
        <v>207803</v>
      </c>
      <c r="H15" s="158">
        <v>259.828143963</v>
      </c>
      <c r="I15" s="104">
        <v>160476</v>
      </c>
      <c r="J15" s="74">
        <v>169.58488461799999</v>
      </c>
      <c r="K15" s="131"/>
      <c r="L15" s="129"/>
      <c r="M15" s="129"/>
      <c r="N15" s="129"/>
      <c r="O15" s="129"/>
      <c r="P15" s="129"/>
      <c r="Q15" s="129"/>
      <c r="R15" s="129"/>
      <c r="S15" s="129"/>
      <c r="T15" s="129"/>
      <c r="U15" s="129"/>
      <c r="V15" s="129"/>
      <c r="W15" s="129"/>
      <c r="X15" s="129"/>
      <c r="Y15" s="129"/>
      <c r="Z15" s="129"/>
    </row>
    <row r="16" spans="1:26" x14ac:dyDescent="0.25">
      <c r="A16" s="10"/>
      <c r="B16" s="2" t="s">
        <v>46</v>
      </c>
      <c r="C16" s="104">
        <v>147884</v>
      </c>
      <c r="D16" s="74">
        <v>116.657294011</v>
      </c>
      <c r="E16" s="104">
        <v>140402</v>
      </c>
      <c r="F16" s="74">
        <v>151.89596218700001</v>
      </c>
      <c r="G16" s="161">
        <v>187116</v>
      </c>
      <c r="H16" s="158">
        <v>220.267665104</v>
      </c>
      <c r="I16" s="104">
        <v>146288</v>
      </c>
      <c r="J16" s="74">
        <v>150.216226839</v>
      </c>
      <c r="K16" s="131"/>
      <c r="L16" s="129"/>
      <c r="M16" s="129"/>
      <c r="N16" s="129"/>
      <c r="O16" s="129"/>
      <c r="P16" s="129"/>
      <c r="Q16" s="129"/>
      <c r="R16" s="129"/>
      <c r="S16" s="129"/>
      <c r="T16" s="129"/>
      <c r="U16" s="129"/>
      <c r="V16" s="129"/>
      <c r="W16" s="129"/>
      <c r="X16" s="129"/>
      <c r="Y16" s="129"/>
      <c r="Z16" s="129"/>
    </row>
    <row r="17" spans="1:26" x14ac:dyDescent="0.25">
      <c r="A17" s="10"/>
      <c r="B17" s="2" t="s">
        <v>47</v>
      </c>
      <c r="C17" s="104">
        <v>32200</v>
      </c>
      <c r="D17" s="74">
        <v>32.304067347</v>
      </c>
      <c r="E17" s="104">
        <v>30499</v>
      </c>
      <c r="F17" s="74">
        <v>43.537668023999998</v>
      </c>
      <c r="G17" s="161">
        <v>45176</v>
      </c>
      <c r="H17" s="158">
        <v>63.291862346000002</v>
      </c>
      <c r="I17" s="104">
        <v>34059</v>
      </c>
      <c r="J17" s="74">
        <v>46.248898883999999</v>
      </c>
      <c r="K17" s="131"/>
      <c r="L17" s="129"/>
      <c r="M17" s="129"/>
      <c r="N17" s="129"/>
      <c r="O17" s="129"/>
      <c r="P17" s="129"/>
      <c r="Q17" s="129"/>
      <c r="R17" s="129"/>
      <c r="S17" s="129"/>
      <c r="T17" s="129"/>
      <c r="U17" s="129"/>
      <c r="V17" s="129"/>
      <c r="W17" s="129"/>
      <c r="X17" s="129"/>
      <c r="Y17" s="129"/>
      <c r="Z17" s="129"/>
    </row>
    <row r="18" spans="1:26" x14ac:dyDescent="0.25">
      <c r="A18" s="10"/>
      <c r="B18" s="2" t="s">
        <v>48</v>
      </c>
      <c r="C18" s="104">
        <v>75253</v>
      </c>
      <c r="D18" s="74">
        <v>69.970446460000005</v>
      </c>
      <c r="E18" s="104">
        <v>73303</v>
      </c>
      <c r="F18" s="74">
        <v>106.486815865</v>
      </c>
      <c r="G18" s="161">
        <v>104853</v>
      </c>
      <c r="H18" s="158">
        <v>154.75442309799999</v>
      </c>
      <c r="I18" s="104">
        <v>76393</v>
      </c>
      <c r="J18" s="74">
        <v>96.961247592000007</v>
      </c>
      <c r="K18" s="131"/>
      <c r="L18" s="129"/>
      <c r="M18" s="129"/>
      <c r="N18" s="129"/>
      <c r="O18" s="129"/>
      <c r="P18" s="129"/>
      <c r="Q18" s="129"/>
      <c r="R18" s="129"/>
      <c r="S18" s="129"/>
      <c r="T18" s="129"/>
      <c r="U18" s="129"/>
      <c r="V18" s="129"/>
      <c r="W18" s="129"/>
      <c r="X18" s="129"/>
      <c r="Y18" s="129"/>
      <c r="Z18" s="129"/>
    </row>
    <row r="19" spans="1:26" x14ac:dyDescent="0.25">
      <c r="A19" s="10"/>
      <c r="B19" s="2" t="s">
        <v>49</v>
      </c>
      <c r="C19" s="104">
        <v>310964</v>
      </c>
      <c r="D19" s="74">
        <v>218.52853190600001</v>
      </c>
      <c r="E19" s="104">
        <v>289531</v>
      </c>
      <c r="F19" s="74">
        <v>299.60321521700001</v>
      </c>
      <c r="G19" s="161">
        <v>381417</v>
      </c>
      <c r="H19" s="158">
        <v>433.66263412500001</v>
      </c>
      <c r="I19" s="104">
        <v>295773</v>
      </c>
      <c r="J19" s="74">
        <v>277.65654032800001</v>
      </c>
      <c r="K19" s="131"/>
      <c r="L19" s="129"/>
      <c r="M19" s="129"/>
      <c r="N19" s="129"/>
      <c r="O19" s="129"/>
      <c r="P19" s="129"/>
      <c r="Q19" s="129"/>
      <c r="R19" s="129"/>
      <c r="S19" s="129"/>
      <c r="T19" s="129"/>
      <c r="U19" s="129"/>
      <c r="V19" s="129"/>
      <c r="W19" s="129"/>
      <c r="X19" s="129"/>
      <c r="Y19" s="129"/>
      <c r="Z19" s="129"/>
    </row>
    <row r="20" spans="1:26" x14ac:dyDescent="0.25">
      <c r="A20" s="10"/>
      <c r="B20" s="2" t="s">
        <v>50</v>
      </c>
      <c r="C20" s="104">
        <v>30108</v>
      </c>
      <c r="D20" s="74">
        <v>28.291274901000001</v>
      </c>
      <c r="E20" s="104">
        <v>30630</v>
      </c>
      <c r="F20" s="74">
        <v>41.496317249999997</v>
      </c>
      <c r="G20" s="161">
        <v>45243</v>
      </c>
      <c r="H20" s="158">
        <v>60.295133933000002</v>
      </c>
      <c r="I20" s="104">
        <v>30736</v>
      </c>
      <c r="J20" s="74">
        <v>37.131623054000002</v>
      </c>
      <c r="K20" s="131"/>
      <c r="L20" s="129"/>
      <c r="M20" s="129"/>
      <c r="N20" s="129"/>
      <c r="O20" s="129"/>
      <c r="P20" s="129"/>
      <c r="Q20" s="129"/>
      <c r="R20" s="129"/>
      <c r="S20" s="129"/>
      <c r="T20" s="129"/>
      <c r="U20" s="129"/>
      <c r="V20" s="129"/>
      <c r="W20" s="129"/>
      <c r="X20" s="129"/>
      <c r="Y20" s="129"/>
      <c r="Z20" s="129"/>
    </row>
    <row r="21" spans="1:26" x14ac:dyDescent="0.25">
      <c r="A21" s="10"/>
      <c r="B21" s="2" t="s">
        <v>51</v>
      </c>
      <c r="C21" s="104">
        <v>246249</v>
      </c>
      <c r="D21" s="74">
        <v>159.652808236</v>
      </c>
      <c r="E21" s="104">
        <v>234496</v>
      </c>
      <c r="F21" s="74">
        <v>226.985866445</v>
      </c>
      <c r="G21" s="161">
        <v>308956</v>
      </c>
      <c r="H21" s="158">
        <v>334.13544316100001</v>
      </c>
      <c r="I21" s="104">
        <v>239572</v>
      </c>
      <c r="J21" s="74">
        <v>229.542528594</v>
      </c>
      <c r="K21" s="131"/>
      <c r="L21" s="129"/>
      <c r="M21" s="129"/>
      <c r="N21" s="129"/>
      <c r="O21" s="129"/>
      <c r="P21" s="129"/>
      <c r="Q21" s="129"/>
      <c r="R21" s="129"/>
      <c r="S21" s="129"/>
      <c r="T21" s="129"/>
      <c r="U21" s="129"/>
      <c r="V21" s="129"/>
      <c r="W21" s="129"/>
      <c r="X21" s="129"/>
      <c r="Y21" s="129"/>
      <c r="Z21" s="129"/>
    </row>
    <row r="22" spans="1:26" x14ac:dyDescent="0.25">
      <c r="A22" s="10"/>
      <c r="B22" s="2" t="s">
        <v>52</v>
      </c>
      <c r="C22" s="104">
        <v>100982</v>
      </c>
      <c r="D22" s="74">
        <v>91.056372775</v>
      </c>
      <c r="E22" s="104">
        <v>96643</v>
      </c>
      <c r="F22" s="74">
        <v>124.57044716599999</v>
      </c>
      <c r="G22" s="161">
        <v>137987</v>
      </c>
      <c r="H22" s="158">
        <v>190.352574954</v>
      </c>
      <c r="I22" s="104">
        <v>102564</v>
      </c>
      <c r="J22" s="74">
        <v>124.981101004</v>
      </c>
      <c r="K22" s="131"/>
      <c r="L22" s="129"/>
      <c r="M22" s="129"/>
      <c r="N22" s="129"/>
      <c r="O22" s="129"/>
      <c r="P22" s="129"/>
      <c r="Q22" s="129"/>
      <c r="R22" s="129"/>
      <c r="S22" s="129"/>
      <c r="T22" s="129"/>
      <c r="U22" s="129"/>
      <c r="V22" s="129"/>
      <c r="W22" s="129"/>
      <c r="X22" s="129"/>
      <c r="Y22" s="129"/>
      <c r="Z22" s="129"/>
    </row>
    <row r="23" spans="1:26" x14ac:dyDescent="0.25">
      <c r="A23" s="10"/>
      <c r="B23" s="2" t="s">
        <v>53</v>
      </c>
      <c r="C23" s="104">
        <v>53221</v>
      </c>
      <c r="D23" s="74">
        <v>47.348405675000002</v>
      </c>
      <c r="E23" s="104">
        <v>53199</v>
      </c>
      <c r="F23" s="74">
        <v>82.225260219000006</v>
      </c>
      <c r="G23" s="161">
        <v>78373</v>
      </c>
      <c r="H23" s="158">
        <v>126.79181830900001</v>
      </c>
      <c r="I23" s="104">
        <v>56890</v>
      </c>
      <c r="J23" s="74">
        <v>64.583750609000006</v>
      </c>
      <c r="K23" s="131"/>
      <c r="L23" s="129"/>
      <c r="M23" s="129"/>
      <c r="N23" s="129"/>
      <c r="O23" s="129"/>
      <c r="P23" s="129"/>
      <c r="Q23" s="129"/>
      <c r="R23" s="129"/>
      <c r="S23" s="129"/>
      <c r="T23" s="129"/>
      <c r="U23" s="129"/>
      <c r="V23" s="129"/>
      <c r="W23" s="129"/>
      <c r="X23" s="129"/>
      <c r="Y23" s="129"/>
      <c r="Z23" s="129"/>
    </row>
    <row r="24" spans="1:26" x14ac:dyDescent="0.25">
      <c r="A24" s="10"/>
      <c r="B24" s="2" t="s">
        <v>54</v>
      </c>
      <c r="C24" s="104">
        <v>13078</v>
      </c>
      <c r="D24" s="74">
        <v>12.813225738</v>
      </c>
      <c r="E24" s="104">
        <v>12991</v>
      </c>
      <c r="F24" s="74">
        <v>20.257536353999999</v>
      </c>
      <c r="G24" s="161">
        <v>18246</v>
      </c>
      <c r="H24" s="158">
        <v>28.312080526999999</v>
      </c>
      <c r="I24" s="104">
        <v>13646</v>
      </c>
      <c r="J24" s="74">
        <v>16.951733854</v>
      </c>
      <c r="K24" s="131"/>
      <c r="L24" s="129"/>
      <c r="M24" s="129"/>
      <c r="N24" s="129"/>
      <c r="O24" s="129"/>
      <c r="P24" s="129"/>
      <c r="Q24" s="129"/>
      <c r="R24" s="129"/>
      <c r="S24" s="129"/>
      <c r="T24" s="129"/>
      <c r="U24" s="129"/>
      <c r="V24" s="129"/>
      <c r="W24" s="129"/>
      <c r="X24" s="129"/>
      <c r="Y24" s="129"/>
      <c r="Z24" s="129"/>
    </row>
    <row r="25" spans="1:26" x14ac:dyDescent="0.25">
      <c r="A25" s="10"/>
      <c r="B25" s="2" t="s">
        <v>55</v>
      </c>
      <c r="C25" s="104">
        <v>189075</v>
      </c>
      <c r="D25" s="74">
        <v>154.766956456</v>
      </c>
      <c r="E25" s="104">
        <v>181662</v>
      </c>
      <c r="F25" s="74">
        <v>216.540496905</v>
      </c>
      <c r="G25" s="161">
        <v>237462</v>
      </c>
      <c r="H25" s="158">
        <v>290.70129817499998</v>
      </c>
      <c r="I25" s="104">
        <v>189401</v>
      </c>
      <c r="J25" s="74">
        <v>209.26409830099999</v>
      </c>
      <c r="K25" s="131"/>
      <c r="L25" s="129"/>
      <c r="M25" s="129"/>
      <c r="N25" s="129"/>
      <c r="O25" s="129"/>
      <c r="P25" s="129"/>
      <c r="Q25" s="129"/>
      <c r="R25" s="129"/>
      <c r="S25" s="129"/>
      <c r="T25" s="129"/>
      <c r="U25" s="129"/>
      <c r="V25" s="129"/>
      <c r="W25" s="129"/>
      <c r="X25" s="129"/>
      <c r="Y25" s="129"/>
      <c r="Z25" s="129"/>
    </row>
    <row r="26" spans="1:26" x14ac:dyDescent="0.25">
      <c r="A26" s="10"/>
      <c r="B26" s="2" t="s">
        <v>56</v>
      </c>
      <c r="C26" s="104">
        <v>136211</v>
      </c>
      <c r="D26" s="74">
        <v>107.944036646</v>
      </c>
      <c r="E26" s="104">
        <v>130153</v>
      </c>
      <c r="F26" s="74">
        <v>182.59830644799999</v>
      </c>
      <c r="G26" s="161">
        <v>191560</v>
      </c>
      <c r="H26" s="158">
        <v>259.88272021400002</v>
      </c>
      <c r="I26" s="104">
        <v>131008</v>
      </c>
      <c r="J26" s="74">
        <v>139.329869441</v>
      </c>
      <c r="K26" s="131"/>
      <c r="L26" s="129"/>
      <c r="M26" s="129"/>
      <c r="N26" s="129"/>
      <c r="O26" s="129"/>
      <c r="P26" s="129"/>
      <c r="Q26" s="129"/>
      <c r="R26" s="129"/>
      <c r="S26" s="129"/>
      <c r="T26" s="129"/>
      <c r="U26" s="129"/>
      <c r="V26" s="129"/>
      <c r="W26" s="129"/>
      <c r="X26" s="129"/>
      <c r="Y26" s="129"/>
      <c r="Z26" s="129"/>
    </row>
    <row r="27" spans="1:26" x14ac:dyDescent="0.25">
      <c r="A27" s="10"/>
      <c r="B27" s="2" t="s">
        <v>57</v>
      </c>
      <c r="C27" s="104">
        <v>93277</v>
      </c>
      <c r="D27" s="74">
        <v>92.623012062000001</v>
      </c>
      <c r="E27" s="104">
        <v>91830</v>
      </c>
      <c r="F27" s="74">
        <v>118.617302059</v>
      </c>
      <c r="G27" s="161">
        <v>116655</v>
      </c>
      <c r="H27" s="158">
        <v>164.15298680000001</v>
      </c>
      <c r="I27" s="104">
        <v>100390</v>
      </c>
      <c r="J27" s="74">
        <v>124.82652474699999</v>
      </c>
      <c r="K27" s="131"/>
      <c r="L27" s="129"/>
      <c r="M27" s="129"/>
      <c r="N27" s="129"/>
      <c r="O27" s="129"/>
      <c r="P27" s="129"/>
      <c r="Q27" s="129"/>
      <c r="R27" s="129"/>
      <c r="S27" s="129"/>
      <c r="T27" s="129"/>
      <c r="U27" s="129"/>
      <c r="V27" s="129"/>
      <c r="W27" s="129"/>
      <c r="X27" s="129"/>
      <c r="Y27" s="129"/>
      <c r="Z27" s="129"/>
    </row>
    <row r="28" spans="1:26" x14ac:dyDescent="0.25">
      <c r="A28" s="10"/>
      <c r="B28" s="2" t="s">
        <v>58</v>
      </c>
      <c r="C28" s="104">
        <v>19120</v>
      </c>
      <c r="D28" s="74">
        <v>43.051665266999997</v>
      </c>
      <c r="E28" s="104">
        <v>19593</v>
      </c>
      <c r="F28" s="74">
        <v>78.553439726999997</v>
      </c>
      <c r="G28" s="161">
        <v>26426</v>
      </c>
      <c r="H28" s="158">
        <v>74.517108746000005</v>
      </c>
      <c r="I28" s="104">
        <v>19574</v>
      </c>
      <c r="J28" s="74">
        <v>75.019902665000004</v>
      </c>
      <c r="K28" s="131"/>
      <c r="L28" s="129"/>
      <c r="M28" s="129"/>
      <c r="N28" s="129"/>
      <c r="O28" s="129"/>
      <c r="P28" s="129"/>
      <c r="Q28" s="129"/>
      <c r="R28" s="129"/>
      <c r="S28" s="129"/>
      <c r="T28" s="129"/>
      <c r="U28" s="129"/>
      <c r="V28" s="129"/>
      <c r="W28" s="129"/>
      <c r="X28" s="129"/>
      <c r="Y28" s="129"/>
      <c r="Z28" s="129"/>
    </row>
    <row r="29" spans="1:26" x14ac:dyDescent="0.25">
      <c r="A29" s="10"/>
      <c r="B29" s="2" t="s">
        <v>59</v>
      </c>
      <c r="C29" s="104">
        <v>33905</v>
      </c>
      <c r="D29" s="74">
        <v>45.997650108999999</v>
      </c>
      <c r="E29" s="104">
        <v>34213</v>
      </c>
      <c r="F29" s="74">
        <v>61.997230137000003</v>
      </c>
      <c r="G29" s="161">
        <v>43435</v>
      </c>
      <c r="H29" s="158">
        <v>76.073287038999993</v>
      </c>
      <c r="I29" s="104">
        <v>35700</v>
      </c>
      <c r="J29" s="74">
        <v>57.239252976000003</v>
      </c>
      <c r="K29" s="131"/>
      <c r="L29" s="129"/>
      <c r="M29" s="129"/>
      <c r="N29" s="129"/>
      <c r="O29" s="129"/>
      <c r="P29" s="129"/>
      <c r="Q29" s="129"/>
      <c r="R29" s="129"/>
      <c r="S29" s="129"/>
      <c r="T29" s="129"/>
      <c r="U29" s="129"/>
      <c r="V29" s="129"/>
      <c r="W29" s="129"/>
      <c r="X29" s="129"/>
      <c r="Y29" s="129"/>
      <c r="Z29" s="129"/>
    </row>
    <row r="30" spans="1:26" x14ac:dyDescent="0.25">
      <c r="A30" s="10"/>
      <c r="B30" s="2" t="s">
        <v>60</v>
      </c>
      <c r="C30" s="104">
        <v>8989</v>
      </c>
      <c r="D30" s="74">
        <v>14.642297548</v>
      </c>
      <c r="E30" s="104">
        <v>8925</v>
      </c>
      <c r="F30" s="74">
        <v>16.080012325999999</v>
      </c>
      <c r="G30" s="161">
        <v>12094</v>
      </c>
      <c r="H30" s="158">
        <v>22.798445829999999</v>
      </c>
      <c r="I30" s="104">
        <v>9375</v>
      </c>
      <c r="J30" s="74">
        <v>16.107777213999999</v>
      </c>
      <c r="K30" s="131"/>
      <c r="L30" s="129"/>
      <c r="M30" s="129"/>
      <c r="N30" s="129"/>
      <c r="O30" s="129"/>
      <c r="P30" s="129"/>
      <c r="Q30" s="129"/>
      <c r="R30" s="129"/>
      <c r="S30" s="129"/>
      <c r="T30" s="129"/>
      <c r="U30" s="129"/>
      <c r="V30" s="129"/>
      <c r="W30" s="129"/>
      <c r="X30" s="129"/>
      <c r="Y30" s="129"/>
      <c r="Z30" s="129"/>
    </row>
    <row r="31" spans="1:26" x14ac:dyDescent="0.25">
      <c r="A31" s="10"/>
      <c r="B31" s="2" t="s">
        <v>61</v>
      </c>
      <c r="C31" s="104">
        <v>219432</v>
      </c>
      <c r="D31" s="74">
        <v>187.772038364</v>
      </c>
      <c r="E31" s="104">
        <v>207144</v>
      </c>
      <c r="F31" s="74">
        <v>282.93037736399998</v>
      </c>
      <c r="G31" s="161">
        <v>267448</v>
      </c>
      <c r="H31" s="158">
        <v>320.782056979</v>
      </c>
      <c r="I31" s="104">
        <v>215582</v>
      </c>
      <c r="J31" s="74">
        <v>248.27030348299999</v>
      </c>
      <c r="K31" s="131"/>
      <c r="L31" s="129"/>
      <c r="M31" s="129"/>
      <c r="N31" s="129"/>
      <c r="O31" s="129"/>
      <c r="P31" s="129"/>
      <c r="Q31" s="129"/>
      <c r="R31" s="129"/>
      <c r="S31" s="129"/>
      <c r="T31" s="129"/>
      <c r="U31" s="129"/>
      <c r="V31" s="129"/>
      <c r="W31" s="129"/>
      <c r="X31" s="129"/>
      <c r="Y31" s="129"/>
      <c r="Z31" s="129"/>
    </row>
    <row r="32" spans="1:26" x14ac:dyDescent="0.25">
      <c r="A32" s="10"/>
      <c r="B32" s="2" t="s">
        <v>62</v>
      </c>
      <c r="C32" s="104">
        <v>24148</v>
      </c>
      <c r="D32" s="74">
        <v>31.095035179</v>
      </c>
      <c r="E32" s="104">
        <v>23616</v>
      </c>
      <c r="F32" s="74">
        <v>45.288230828000003</v>
      </c>
      <c r="G32" s="161">
        <v>32698</v>
      </c>
      <c r="H32" s="158">
        <v>56.132256638000001</v>
      </c>
      <c r="I32" s="104">
        <v>25733</v>
      </c>
      <c r="J32" s="74">
        <v>39.734885132000002</v>
      </c>
      <c r="K32" s="131"/>
      <c r="L32" s="129"/>
      <c r="M32" s="129"/>
      <c r="N32" s="129"/>
      <c r="O32" s="129"/>
      <c r="P32" s="129"/>
      <c r="Q32" s="129"/>
      <c r="R32" s="129"/>
      <c r="S32" s="129"/>
      <c r="T32" s="129"/>
      <c r="U32" s="129"/>
      <c r="V32" s="129"/>
      <c r="W32" s="129"/>
      <c r="X32" s="129"/>
      <c r="Y32" s="129"/>
      <c r="Z32" s="129"/>
    </row>
    <row r="33" spans="1:26" x14ac:dyDescent="0.25">
      <c r="A33" s="10"/>
      <c r="B33" s="2" t="s">
        <v>63</v>
      </c>
      <c r="C33" s="104">
        <v>164231</v>
      </c>
      <c r="D33" s="74">
        <v>180.39213601</v>
      </c>
      <c r="E33" s="104">
        <v>159864</v>
      </c>
      <c r="F33" s="74">
        <v>199.56088013600001</v>
      </c>
      <c r="G33" s="161">
        <v>206903</v>
      </c>
      <c r="H33" s="158">
        <v>267.20964266099998</v>
      </c>
      <c r="I33" s="104">
        <v>176941</v>
      </c>
      <c r="J33" s="74">
        <v>218.15542908500001</v>
      </c>
      <c r="K33" s="131"/>
      <c r="L33" s="129"/>
      <c r="M33" s="129"/>
      <c r="N33" s="129"/>
      <c r="O33" s="129"/>
      <c r="P33" s="129"/>
      <c r="Q33" s="129"/>
      <c r="R33" s="129"/>
      <c r="S33" s="129"/>
      <c r="T33" s="129"/>
      <c r="U33" s="129"/>
      <c r="V33" s="129"/>
      <c r="W33" s="129"/>
      <c r="X33" s="129"/>
      <c r="Y33" s="129"/>
      <c r="Z33" s="129"/>
    </row>
    <row r="34" spans="1:26" x14ac:dyDescent="0.25">
      <c r="A34" s="10"/>
      <c r="B34" s="2" t="s">
        <v>64</v>
      </c>
      <c r="C34" s="104">
        <v>55488</v>
      </c>
      <c r="D34" s="74">
        <v>72.725353656999999</v>
      </c>
      <c r="E34" s="104">
        <v>53828</v>
      </c>
      <c r="F34" s="74">
        <v>92.085477851999997</v>
      </c>
      <c r="G34" s="161">
        <v>77126</v>
      </c>
      <c r="H34" s="158">
        <v>137.02646349400001</v>
      </c>
      <c r="I34" s="104">
        <v>57273</v>
      </c>
      <c r="J34" s="74">
        <v>102.02589682</v>
      </c>
      <c r="K34" s="131"/>
      <c r="L34" s="129"/>
      <c r="M34" s="129"/>
      <c r="N34" s="129"/>
      <c r="O34" s="129"/>
      <c r="P34" s="129"/>
      <c r="Q34" s="129"/>
      <c r="R34" s="129"/>
      <c r="S34" s="129"/>
      <c r="T34" s="129"/>
      <c r="U34" s="129"/>
      <c r="V34" s="129"/>
      <c r="W34" s="129"/>
      <c r="X34" s="129"/>
      <c r="Y34" s="129"/>
      <c r="Z34" s="129"/>
    </row>
    <row r="35" spans="1:26" x14ac:dyDescent="0.25">
      <c r="A35" s="10"/>
      <c r="B35" s="2" t="s">
        <v>65</v>
      </c>
      <c r="C35" s="104">
        <v>25374</v>
      </c>
      <c r="D35" s="74">
        <v>28.197719729999999</v>
      </c>
      <c r="E35" s="104">
        <v>25594</v>
      </c>
      <c r="F35" s="74">
        <v>35.730382751999997</v>
      </c>
      <c r="G35" s="161">
        <v>33012</v>
      </c>
      <c r="H35" s="158">
        <v>47.427444682999997</v>
      </c>
      <c r="I35" s="104">
        <v>28863</v>
      </c>
      <c r="J35" s="74">
        <v>39.373698982999997</v>
      </c>
      <c r="K35" s="131"/>
      <c r="L35" s="129"/>
      <c r="M35" s="129"/>
      <c r="N35" s="129"/>
      <c r="O35" s="129"/>
      <c r="P35" s="129"/>
      <c r="Q35" s="129"/>
      <c r="R35" s="129"/>
      <c r="S35" s="129"/>
      <c r="T35" s="129"/>
      <c r="U35" s="129"/>
      <c r="V35" s="129"/>
      <c r="W35" s="129"/>
      <c r="X35" s="129"/>
      <c r="Y35" s="129"/>
      <c r="Z35" s="129"/>
    </row>
    <row r="36" spans="1:26" x14ac:dyDescent="0.25">
      <c r="A36" s="10"/>
      <c r="B36" s="2" t="s">
        <v>66</v>
      </c>
      <c r="C36" s="104">
        <v>8864</v>
      </c>
      <c r="D36" s="74">
        <v>11.846196430000001</v>
      </c>
      <c r="E36" s="104">
        <v>8712</v>
      </c>
      <c r="F36" s="74">
        <v>29.502113690000002</v>
      </c>
      <c r="G36" s="161">
        <v>11634</v>
      </c>
      <c r="H36" s="158">
        <v>20.392307061</v>
      </c>
      <c r="I36" s="104">
        <v>9113</v>
      </c>
      <c r="J36" s="74">
        <v>14.651204797</v>
      </c>
      <c r="K36" s="131"/>
      <c r="L36" s="129"/>
      <c r="M36" s="129"/>
      <c r="N36" s="129"/>
      <c r="O36" s="129"/>
      <c r="P36" s="129"/>
      <c r="Q36" s="129"/>
      <c r="R36" s="129"/>
      <c r="S36" s="129"/>
      <c r="T36" s="129"/>
      <c r="U36" s="129"/>
      <c r="V36" s="129"/>
      <c r="W36" s="129"/>
      <c r="X36" s="129"/>
      <c r="Y36" s="129"/>
      <c r="Z36" s="129"/>
    </row>
    <row r="37" spans="1:26" x14ac:dyDescent="0.25">
      <c r="A37" s="10"/>
      <c r="B37" s="2" t="s">
        <v>67</v>
      </c>
      <c r="C37" s="104">
        <v>18419</v>
      </c>
      <c r="D37" s="74">
        <v>18.361173557000001</v>
      </c>
      <c r="E37" s="104">
        <v>18057</v>
      </c>
      <c r="F37" s="74">
        <v>22.571440655</v>
      </c>
      <c r="G37" s="161">
        <v>22717</v>
      </c>
      <c r="H37" s="158">
        <v>28.956051131999999</v>
      </c>
      <c r="I37" s="104">
        <v>19612</v>
      </c>
      <c r="J37" s="74">
        <v>22.785619907000001</v>
      </c>
      <c r="K37" s="131"/>
      <c r="L37" s="129"/>
      <c r="M37" s="129"/>
      <c r="N37" s="129"/>
      <c r="O37" s="129"/>
      <c r="P37" s="129"/>
      <c r="Q37" s="129"/>
      <c r="R37" s="129"/>
      <c r="S37" s="129"/>
      <c r="T37" s="129"/>
      <c r="U37" s="129"/>
      <c r="V37" s="129"/>
      <c r="W37" s="129"/>
      <c r="X37" s="129"/>
      <c r="Y37" s="129"/>
      <c r="Z37" s="129"/>
    </row>
    <row r="38" spans="1:26" s="87" customFormat="1" x14ac:dyDescent="0.25">
      <c r="A38" s="10"/>
      <c r="B38" s="2" t="s">
        <v>68</v>
      </c>
      <c r="C38" s="104">
        <v>9246</v>
      </c>
      <c r="D38" s="74">
        <v>10.720803668</v>
      </c>
      <c r="E38" s="104">
        <v>9781</v>
      </c>
      <c r="F38" s="74">
        <v>13.021781606999999</v>
      </c>
      <c r="G38" s="161">
        <v>11830</v>
      </c>
      <c r="H38" s="158">
        <v>15.667921638999999</v>
      </c>
      <c r="I38" s="104">
        <v>10608</v>
      </c>
      <c r="J38" s="74">
        <v>14.199496378999999</v>
      </c>
      <c r="K38" s="131"/>
      <c r="L38" s="129"/>
      <c r="M38" s="129"/>
      <c r="N38" s="129"/>
      <c r="O38" s="129"/>
      <c r="P38" s="129"/>
      <c r="Q38" s="129"/>
      <c r="R38" s="129"/>
      <c r="S38" s="129"/>
      <c r="T38" s="129"/>
      <c r="U38" s="129"/>
      <c r="V38" s="129"/>
      <c r="W38" s="129"/>
      <c r="X38" s="129"/>
      <c r="Y38" s="129"/>
      <c r="Z38" s="129"/>
    </row>
    <row r="39" spans="1:26" x14ac:dyDescent="0.25">
      <c r="A39" s="10"/>
      <c r="B39" s="2" t="s">
        <v>69</v>
      </c>
      <c r="C39" s="104">
        <v>20194</v>
      </c>
      <c r="D39" s="74">
        <v>23.788256589</v>
      </c>
      <c r="E39" s="104">
        <v>21028</v>
      </c>
      <c r="F39" s="74">
        <v>28.317215950000001</v>
      </c>
      <c r="G39" s="161">
        <v>24749</v>
      </c>
      <c r="H39" s="158">
        <v>34.775150140999997</v>
      </c>
      <c r="I39" s="104">
        <v>22223</v>
      </c>
      <c r="J39" s="74">
        <v>29.919882559000001</v>
      </c>
      <c r="K39" s="131"/>
      <c r="L39" s="129"/>
      <c r="M39" s="129"/>
      <c r="N39" s="129"/>
      <c r="O39" s="129"/>
      <c r="P39" s="129"/>
      <c r="Q39" s="129"/>
      <c r="R39" s="129"/>
      <c r="S39" s="129"/>
      <c r="T39" s="129"/>
      <c r="U39" s="129"/>
      <c r="V39" s="129"/>
      <c r="W39" s="129"/>
      <c r="X39" s="129"/>
      <c r="Y39" s="129"/>
      <c r="Z39" s="129"/>
    </row>
    <row r="40" spans="1:26" s="87" customFormat="1" x14ac:dyDescent="0.25">
      <c r="A40" s="11"/>
      <c r="B40" s="5" t="s">
        <v>0</v>
      </c>
      <c r="C40" s="96">
        <v>13584983</v>
      </c>
      <c r="D40" s="73">
        <v>13807.043701515</v>
      </c>
      <c r="E40" s="96">
        <v>12800206</v>
      </c>
      <c r="F40" s="73">
        <v>16528.265324882999</v>
      </c>
      <c r="G40" s="162">
        <v>17026907</v>
      </c>
      <c r="H40" s="159">
        <v>23073.835937282001</v>
      </c>
      <c r="I40" s="96">
        <v>13786287</v>
      </c>
      <c r="J40" s="73">
        <v>17915.379408932</v>
      </c>
      <c r="K40" s="131"/>
      <c r="L40" s="129"/>
      <c r="M40" s="129"/>
      <c r="N40" s="129"/>
      <c r="O40" s="129"/>
      <c r="P40" s="129"/>
      <c r="Q40" s="129"/>
      <c r="R40" s="129"/>
      <c r="S40" s="129"/>
      <c r="T40" s="129"/>
      <c r="U40" s="129"/>
      <c r="V40" s="129"/>
      <c r="W40" s="129"/>
      <c r="X40" s="129"/>
      <c r="Y40" s="129"/>
      <c r="Z40" s="129"/>
    </row>
    <row r="41" spans="1:26" ht="23.1" customHeight="1" x14ac:dyDescent="0.25">
      <c r="A41" s="259"/>
      <c r="B41" s="260"/>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1"/>
    </row>
    <row r="42" spans="1:26" x14ac:dyDescent="0.25">
      <c r="B42" s="226" t="s">
        <v>382</v>
      </c>
    </row>
    <row r="43" spans="1:26" x14ac:dyDescent="0.25">
      <c r="B43" s="226" t="s">
        <v>383</v>
      </c>
    </row>
    <row r="45" spans="1:26" x14ac:dyDescent="0.25">
      <c r="A45" s="88"/>
    </row>
  </sheetData>
  <mergeCells count="16">
    <mergeCell ref="W2:X2"/>
    <mergeCell ref="Y2:Z2"/>
    <mergeCell ref="A1:Z1"/>
    <mergeCell ref="A41:Z41"/>
    <mergeCell ref="M2:N2"/>
    <mergeCell ref="O2:P2"/>
    <mergeCell ref="Q2:R2"/>
    <mergeCell ref="S2:T2"/>
    <mergeCell ref="U2:V2"/>
    <mergeCell ref="C2:D2"/>
    <mergeCell ref="E2:F2"/>
    <mergeCell ref="G2:H2"/>
    <mergeCell ref="I2:J2"/>
    <mergeCell ref="K2:L2"/>
    <mergeCell ref="A2:B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92E5D-EAB5-4921-8967-CBAFADC8E8CB}">
  <dimension ref="A1:M28"/>
  <sheetViews>
    <sheetView showGridLines="0" showWhiteSpace="0" zoomScale="90" zoomScaleNormal="90" workbookViewId="0">
      <pane xSplit="1" ySplit="2" topLeftCell="B3" activePane="bottomRight" state="frozen"/>
      <selection activeCell="D15" sqref="D15"/>
      <selection pane="topRight" activeCell="D15" sqref="D15"/>
      <selection pane="bottomLeft" activeCell="D15" sqref="D15"/>
      <selection pane="bottomRight" activeCell="A2" sqref="A2"/>
    </sheetView>
  </sheetViews>
  <sheetFormatPr defaultColWidth="9.140625" defaultRowHeight="15" x14ac:dyDescent="0.25"/>
  <cols>
    <col min="1" max="1" width="52.140625" style="88" customWidth="1"/>
    <col min="2" max="3" width="9.5703125" style="82" customWidth="1"/>
    <col min="4" max="16384" width="9.140625" style="82"/>
  </cols>
  <sheetData>
    <row r="1" spans="1:13" ht="40.5" customHeight="1" x14ac:dyDescent="0.25">
      <c r="A1" s="243" t="s">
        <v>390</v>
      </c>
      <c r="B1" s="244"/>
      <c r="C1" s="244"/>
      <c r="D1" s="244"/>
      <c r="E1" s="244"/>
      <c r="F1" s="244"/>
      <c r="G1" s="244"/>
      <c r="H1" s="244"/>
      <c r="I1" s="244"/>
      <c r="J1" s="244"/>
      <c r="K1" s="244"/>
      <c r="L1" s="244"/>
      <c r="M1" s="245"/>
    </row>
    <row r="2" spans="1:13" x14ac:dyDescent="0.25">
      <c r="A2" s="235" t="s">
        <v>86</v>
      </c>
      <c r="B2" s="225" t="s">
        <v>385</v>
      </c>
      <c r="C2" s="225" t="s">
        <v>386</v>
      </c>
      <c r="D2" s="236">
        <v>44621</v>
      </c>
      <c r="E2" s="236">
        <v>44652</v>
      </c>
      <c r="F2" s="236">
        <v>44682</v>
      </c>
      <c r="G2" s="236">
        <v>44713</v>
      </c>
      <c r="H2" s="236">
        <v>44743</v>
      </c>
      <c r="I2" s="236">
        <v>44774</v>
      </c>
      <c r="J2" s="236">
        <v>44805</v>
      </c>
      <c r="K2" s="236">
        <v>44835</v>
      </c>
      <c r="L2" s="236">
        <v>44866</v>
      </c>
      <c r="M2" s="236">
        <v>44896</v>
      </c>
    </row>
    <row r="3" spans="1:13" x14ac:dyDescent="0.25">
      <c r="A3" s="19" t="s">
        <v>353</v>
      </c>
      <c r="B3" s="74"/>
      <c r="C3" s="74"/>
      <c r="D3" s="158"/>
      <c r="E3" s="158"/>
      <c r="F3" s="129"/>
      <c r="G3" s="129"/>
      <c r="H3" s="129"/>
      <c r="I3" s="129"/>
      <c r="J3" s="129"/>
      <c r="K3" s="129"/>
      <c r="L3" s="129"/>
      <c r="M3" s="129"/>
    </row>
    <row r="4" spans="1:13" x14ac:dyDescent="0.25">
      <c r="A4" s="19" t="s">
        <v>354</v>
      </c>
      <c r="B4" s="74"/>
      <c r="C4" s="74"/>
      <c r="D4" s="158"/>
      <c r="E4" s="158"/>
      <c r="F4" s="129"/>
      <c r="G4" s="129"/>
      <c r="H4" s="129"/>
      <c r="I4" s="129"/>
      <c r="J4" s="129"/>
      <c r="K4" s="129"/>
      <c r="L4" s="129"/>
      <c r="M4" s="129"/>
    </row>
    <row r="5" spans="1:13" x14ac:dyDescent="0.25">
      <c r="A5" s="19" t="s">
        <v>355</v>
      </c>
      <c r="B5" s="74"/>
      <c r="C5" s="74"/>
      <c r="D5" s="158"/>
      <c r="E5" s="158"/>
      <c r="F5" s="129"/>
      <c r="G5" s="129"/>
      <c r="H5" s="129"/>
      <c r="I5" s="129"/>
      <c r="J5" s="129"/>
      <c r="K5" s="129"/>
      <c r="L5" s="129"/>
      <c r="M5" s="129"/>
    </row>
    <row r="6" spans="1:13" x14ac:dyDescent="0.25">
      <c r="A6" s="19" t="s">
        <v>356</v>
      </c>
      <c r="B6" s="74"/>
      <c r="C6" s="74"/>
      <c r="D6" s="158"/>
      <c r="E6" s="158"/>
      <c r="F6" s="129"/>
      <c r="G6" s="129"/>
      <c r="H6" s="129"/>
      <c r="I6" s="129"/>
      <c r="J6" s="129"/>
      <c r="K6" s="129"/>
      <c r="L6" s="129"/>
      <c r="M6" s="129"/>
    </row>
    <row r="7" spans="1:13" ht="18" x14ac:dyDescent="0.25">
      <c r="A7" s="19" t="s">
        <v>357</v>
      </c>
      <c r="B7" s="74"/>
      <c r="C7" s="74"/>
      <c r="D7" s="158"/>
      <c r="E7" s="158"/>
      <c r="F7" s="129"/>
      <c r="G7" s="129"/>
      <c r="H7" s="129"/>
      <c r="I7" s="129"/>
      <c r="J7" s="129"/>
      <c r="K7" s="129"/>
      <c r="L7" s="129"/>
      <c r="M7" s="129"/>
    </row>
    <row r="8" spans="1:13" x14ac:dyDescent="0.25">
      <c r="A8" s="19" t="s">
        <v>358</v>
      </c>
      <c r="B8" s="74"/>
      <c r="C8" s="74"/>
      <c r="D8" s="158"/>
      <c r="E8" s="158"/>
      <c r="F8" s="129"/>
      <c r="G8" s="129"/>
      <c r="H8" s="129"/>
      <c r="I8" s="129"/>
      <c r="J8" s="129"/>
      <c r="K8" s="129"/>
      <c r="L8" s="129"/>
      <c r="M8" s="129"/>
    </row>
    <row r="9" spans="1:13" x14ac:dyDescent="0.25">
      <c r="A9" s="19" t="s">
        <v>359</v>
      </c>
      <c r="B9" s="74"/>
      <c r="C9" s="74"/>
      <c r="D9" s="158"/>
      <c r="E9" s="158"/>
      <c r="F9" s="129"/>
      <c r="G9" s="129"/>
      <c r="H9" s="129"/>
      <c r="I9" s="129"/>
      <c r="J9" s="129"/>
      <c r="K9" s="129"/>
      <c r="L9" s="129"/>
      <c r="M9" s="129"/>
    </row>
    <row r="10" spans="1:13" x14ac:dyDescent="0.25">
      <c r="A10" s="19" t="s">
        <v>360</v>
      </c>
      <c r="B10" s="74"/>
      <c r="C10" s="74"/>
      <c r="D10" s="158"/>
      <c r="E10" s="158"/>
      <c r="F10" s="129"/>
      <c r="G10" s="129"/>
      <c r="H10" s="129"/>
      <c r="I10" s="129"/>
      <c r="J10" s="129"/>
      <c r="K10" s="129"/>
      <c r="L10" s="129"/>
      <c r="M10" s="129"/>
    </row>
    <row r="11" spans="1:13" x14ac:dyDescent="0.25">
      <c r="A11" s="19" t="s">
        <v>361</v>
      </c>
      <c r="B11" s="74"/>
      <c r="C11" s="74"/>
      <c r="D11" s="158"/>
      <c r="E11" s="158"/>
      <c r="F11" s="129"/>
      <c r="G11" s="129"/>
      <c r="H11" s="129"/>
      <c r="I11" s="129"/>
      <c r="J11" s="129"/>
      <c r="K11" s="129"/>
      <c r="L11" s="129"/>
      <c r="M11" s="129"/>
    </row>
    <row r="12" spans="1:13" x14ac:dyDescent="0.25">
      <c r="A12" s="19" t="s">
        <v>362</v>
      </c>
      <c r="B12" s="74"/>
      <c r="C12" s="74"/>
      <c r="D12" s="158"/>
      <c r="E12" s="158"/>
      <c r="F12" s="129"/>
      <c r="G12" s="129"/>
      <c r="H12" s="129"/>
      <c r="I12" s="129"/>
      <c r="J12" s="129"/>
      <c r="K12" s="129"/>
      <c r="L12" s="129"/>
      <c r="M12" s="129"/>
    </row>
    <row r="13" spans="1:13" x14ac:dyDescent="0.25">
      <c r="A13" s="19" t="s">
        <v>363</v>
      </c>
      <c r="B13" s="74"/>
      <c r="C13" s="74"/>
      <c r="D13" s="158"/>
      <c r="E13" s="158"/>
      <c r="F13" s="129"/>
      <c r="G13" s="129"/>
      <c r="H13" s="129"/>
      <c r="I13" s="129"/>
      <c r="J13" s="129"/>
      <c r="K13" s="129"/>
      <c r="L13" s="129"/>
      <c r="M13" s="129"/>
    </row>
    <row r="14" spans="1:13" x14ac:dyDescent="0.25">
      <c r="A14" s="19" t="s">
        <v>364</v>
      </c>
      <c r="B14" s="74"/>
      <c r="C14" s="74"/>
      <c r="D14" s="158"/>
      <c r="E14" s="158"/>
      <c r="F14" s="129"/>
      <c r="G14" s="129"/>
      <c r="H14" s="129"/>
      <c r="I14" s="129"/>
      <c r="J14" s="129"/>
      <c r="K14" s="129"/>
      <c r="L14" s="129"/>
      <c r="M14" s="129"/>
    </row>
    <row r="15" spans="1:13" x14ac:dyDescent="0.25">
      <c r="A15" s="19" t="s">
        <v>365</v>
      </c>
      <c r="B15" s="74"/>
      <c r="C15" s="74"/>
      <c r="D15" s="158"/>
      <c r="E15" s="158"/>
      <c r="F15" s="129"/>
      <c r="G15" s="129"/>
      <c r="H15" s="129"/>
      <c r="I15" s="129"/>
      <c r="J15" s="129"/>
      <c r="K15" s="129"/>
      <c r="L15" s="129"/>
      <c r="M15" s="129"/>
    </row>
    <row r="16" spans="1:13" ht="18" x14ac:dyDescent="0.25">
      <c r="A16" s="19" t="s">
        <v>366</v>
      </c>
      <c r="B16" s="74"/>
      <c r="C16" s="74"/>
      <c r="D16" s="158"/>
      <c r="E16" s="158"/>
      <c r="F16" s="129"/>
      <c r="G16" s="129"/>
      <c r="H16" s="129"/>
      <c r="I16" s="129"/>
      <c r="J16" s="129"/>
      <c r="K16" s="129"/>
      <c r="L16" s="129"/>
      <c r="M16" s="129"/>
    </row>
    <row r="17" spans="1:13" x14ac:dyDescent="0.25">
      <c r="A17" s="19" t="s">
        <v>367</v>
      </c>
      <c r="B17" s="74"/>
      <c r="C17" s="74"/>
      <c r="D17" s="158"/>
      <c r="E17" s="158"/>
      <c r="F17" s="129"/>
      <c r="G17" s="129"/>
      <c r="H17" s="129"/>
      <c r="I17" s="129"/>
      <c r="J17" s="129"/>
      <c r="K17" s="129"/>
      <c r="L17" s="129"/>
      <c r="M17" s="129"/>
    </row>
    <row r="18" spans="1:13" x14ac:dyDescent="0.25">
      <c r="A18" s="19" t="s">
        <v>368</v>
      </c>
      <c r="B18" s="74"/>
      <c r="C18" s="74"/>
      <c r="D18" s="158"/>
      <c r="E18" s="158"/>
      <c r="F18" s="129"/>
      <c r="G18" s="129"/>
      <c r="H18" s="129"/>
      <c r="I18" s="129"/>
      <c r="J18" s="129"/>
      <c r="K18" s="129"/>
      <c r="L18" s="129"/>
      <c r="M18" s="129"/>
    </row>
    <row r="19" spans="1:13" x14ac:dyDescent="0.25">
      <c r="A19" s="19" t="s">
        <v>369</v>
      </c>
      <c r="B19" s="74"/>
      <c r="C19" s="74"/>
      <c r="D19" s="158"/>
      <c r="E19" s="158"/>
      <c r="F19" s="129"/>
      <c r="G19" s="129"/>
      <c r="H19" s="129"/>
      <c r="I19" s="129"/>
      <c r="J19" s="129"/>
      <c r="K19" s="129"/>
      <c r="L19" s="129"/>
      <c r="M19" s="129"/>
    </row>
    <row r="20" spans="1:13" x14ac:dyDescent="0.25">
      <c r="A20" s="19" t="s">
        <v>370</v>
      </c>
      <c r="B20" s="74"/>
      <c r="C20" s="74"/>
      <c r="D20" s="158"/>
      <c r="E20" s="158"/>
      <c r="F20" s="129"/>
      <c r="G20" s="129"/>
      <c r="H20" s="129"/>
      <c r="I20" s="129"/>
      <c r="J20" s="129"/>
      <c r="K20" s="129"/>
      <c r="L20" s="129"/>
      <c r="M20" s="129"/>
    </row>
    <row r="21" spans="1:13" x14ac:dyDescent="0.25">
      <c r="A21" s="19" t="s">
        <v>371</v>
      </c>
      <c r="B21" s="74"/>
      <c r="C21" s="74"/>
      <c r="D21" s="158"/>
      <c r="E21" s="158"/>
      <c r="F21" s="129"/>
      <c r="G21" s="129"/>
      <c r="H21" s="129"/>
      <c r="I21" s="129"/>
      <c r="J21" s="129"/>
      <c r="K21" s="129"/>
      <c r="L21" s="129"/>
      <c r="M21" s="129"/>
    </row>
    <row r="22" spans="1:13" ht="18" x14ac:dyDescent="0.25">
      <c r="A22" s="19" t="s">
        <v>372</v>
      </c>
      <c r="B22" s="74"/>
      <c r="C22" s="74"/>
      <c r="D22" s="158"/>
      <c r="E22" s="158"/>
      <c r="F22" s="129"/>
      <c r="G22" s="129"/>
      <c r="H22" s="129"/>
      <c r="I22" s="129"/>
      <c r="J22" s="129"/>
      <c r="K22" s="129"/>
      <c r="L22" s="129"/>
      <c r="M22" s="129"/>
    </row>
    <row r="23" spans="1:13" ht="14.1" customHeight="1" x14ac:dyDescent="0.25">
      <c r="A23" s="19" t="s">
        <v>373</v>
      </c>
      <c r="B23" s="74"/>
      <c r="C23" s="74"/>
      <c r="D23" s="158"/>
      <c r="E23" s="158"/>
      <c r="F23" s="129"/>
      <c r="G23" s="129"/>
      <c r="H23" s="129"/>
      <c r="I23" s="129"/>
      <c r="J23" s="129"/>
      <c r="K23" s="129"/>
      <c r="L23" s="129"/>
      <c r="M23" s="129"/>
    </row>
    <row r="24" spans="1:13" s="84" customFormat="1" x14ac:dyDescent="0.25">
      <c r="A24" s="7" t="s">
        <v>154</v>
      </c>
      <c r="B24" s="159"/>
      <c r="C24" s="159"/>
      <c r="D24" s="159"/>
      <c r="E24" s="159"/>
      <c r="F24" s="133"/>
      <c r="G24" s="133"/>
      <c r="H24" s="133"/>
      <c r="I24" s="133"/>
      <c r="J24" s="133"/>
      <c r="K24" s="133"/>
      <c r="L24" s="133"/>
      <c r="M24" s="133"/>
    </row>
    <row r="25" spans="1:13" s="84" customFormat="1" ht="18" x14ac:dyDescent="0.25">
      <c r="A25" s="132" t="s">
        <v>155</v>
      </c>
      <c r="B25" s="69"/>
      <c r="C25" s="160"/>
      <c r="D25" s="160"/>
      <c r="E25" s="160"/>
      <c r="F25" s="134"/>
      <c r="G25" s="134"/>
      <c r="H25" s="134"/>
      <c r="I25" s="134"/>
      <c r="J25" s="134"/>
      <c r="K25" s="134"/>
      <c r="L25" s="134"/>
      <c r="M25" s="134"/>
    </row>
    <row r="26" spans="1:13" ht="20.85" customHeight="1" x14ac:dyDescent="0.25">
      <c r="A26" s="259"/>
      <c r="B26" s="260"/>
      <c r="C26" s="260"/>
      <c r="D26" s="260"/>
      <c r="E26" s="260"/>
      <c r="F26" s="260"/>
      <c r="G26" s="260"/>
      <c r="H26" s="260"/>
      <c r="I26" s="260"/>
      <c r="J26" s="260"/>
      <c r="K26" s="260"/>
      <c r="L26" s="260"/>
      <c r="M26" s="261"/>
    </row>
    <row r="27" spans="1:13" x14ac:dyDescent="0.25">
      <c r="A27" s="226" t="s">
        <v>382</v>
      </c>
      <c r="C27" s="91"/>
    </row>
    <row r="28" spans="1:13" x14ac:dyDescent="0.25">
      <c r="A28" s="226" t="s">
        <v>383</v>
      </c>
    </row>
  </sheetData>
  <mergeCells count="2">
    <mergeCell ref="A1:M1"/>
    <mergeCell ref="A26:M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7"/>
  <sheetViews>
    <sheetView showGridLines="0" zoomScaleNormal="100" workbookViewId="0">
      <pane xSplit="1" ySplit="2" topLeftCell="B3" activePane="bottomRight" state="frozen"/>
      <selection activeCell="D15" sqref="D15"/>
      <selection pane="topRight" activeCell="D15" sqref="D15"/>
      <selection pane="bottomLeft" activeCell="D15" sqref="D15"/>
      <selection pane="bottomRight" activeCell="E9" sqref="E9"/>
    </sheetView>
  </sheetViews>
  <sheetFormatPr defaultColWidth="9.140625" defaultRowHeight="15" x14ac:dyDescent="0.25"/>
  <cols>
    <col min="1" max="1" width="35" style="92" customWidth="1"/>
    <col min="2" max="2" width="9" style="82" customWidth="1"/>
    <col min="3" max="3" width="9.140625" style="82" customWidth="1"/>
    <col min="4" max="4" width="10.42578125" style="82" bestFit="1" customWidth="1"/>
    <col min="5" max="16384" width="9.140625" style="82"/>
  </cols>
  <sheetData>
    <row r="1" spans="1:13" ht="29.1" customHeight="1" x14ac:dyDescent="0.25">
      <c r="A1" s="243" t="s">
        <v>129</v>
      </c>
      <c r="B1" s="244"/>
      <c r="C1" s="244"/>
      <c r="D1" s="244"/>
      <c r="E1" s="244"/>
      <c r="F1" s="244"/>
      <c r="G1" s="244"/>
      <c r="H1" s="244"/>
      <c r="I1" s="244"/>
      <c r="J1" s="244"/>
      <c r="K1" s="244"/>
      <c r="L1" s="244"/>
      <c r="M1" s="245"/>
    </row>
    <row r="2" spans="1:13" x14ac:dyDescent="0.25">
      <c r="A2" s="110" t="s">
        <v>127</v>
      </c>
      <c r="B2" s="225" t="s">
        <v>380</v>
      </c>
      <c r="C2" s="225" t="s">
        <v>381</v>
      </c>
      <c r="D2" s="66">
        <v>44621</v>
      </c>
      <c r="E2" s="66">
        <v>44652</v>
      </c>
      <c r="F2" s="66">
        <v>44682</v>
      </c>
      <c r="G2" s="66">
        <v>44713</v>
      </c>
      <c r="H2" s="66">
        <v>44743</v>
      </c>
      <c r="I2" s="66">
        <v>44774</v>
      </c>
      <c r="J2" s="66">
        <v>44805</v>
      </c>
      <c r="K2" s="66">
        <v>44835</v>
      </c>
      <c r="L2" s="66">
        <v>44866</v>
      </c>
      <c r="M2" s="66">
        <v>44896</v>
      </c>
    </row>
    <row r="3" spans="1:13" s="221" customFormat="1" x14ac:dyDescent="0.25">
      <c r="A3" s="95" t="s">
        <v>128</v>
      </c>
      <c r="B3" s="3"/>
      <c r="C3" s="228"/>
      <c r="D3" s="228"/>
      <c r="E3" s="228"/>
      <c r="F3" s="228"/>
      <c r="G3" s="228"/>
      <c r="H3" s="228"/>
      <c r="I3" s="228"/>
      <c r="J3" s="228"/>
      <c r="K3" s="228"/>
      <c r="L3" s="228"/>
      <c r="M3" s="228"/>
    </row>
    <row r="4" spans="1:13" s="221" customFormat="1" ht="18" x14ac:dyDescent="0.25">
      <c r="A4" s="19" t="s">
        <v>180</v>
      </c>
      <c r="B4" s="3">
        <v>1</v>
      </c>
      <c r="C4" s="3">
        <v>0</v>
      </c>
      <c r="D4" s="22">
        <v>2</v>
      </c>
      <c r="E4" s="3">
        <v>0</v>
      </c>
      <c r="F4" s="220"/>
      <c r="G4" s="220"/>
      <c r="H4" s="220"/>
      <c r="I4" s="220"/>
      <c r="J4" s="220"/>
      <c r="K4" s="220"/>
      <c r="L4" s="220"/>
      <c r="M4" s="220"/>
    </row>
    <row r="5" spans="1:13" s="221" customFormat="1" ht="18" x14ac:dyDescent="0.25">
      <c r="A5" s="19" t="s">
        <v>133</v>
      </c>
      <c r="B5" s="74">
        <v>23</v>
      </c>
      <c r="C5" s="74">
        <v>0</v>
      </c>
      <c r="D5" s="229">
        <v>46</v>
      </c>
      <c r="E5" s="74">
        <v>0</v>
      </c>
      <c r="F5" s="220"/>
      <c r="G5" s="220"/>
      <c r="H5" s="220"/>
      <c r="I5" s="220"/>
      <c r="J5" s="220"/>
      <c r="K5" s="220"/>
      <c r="L5" s="220"/>
      <c r="M5" s="220"/>
    </row>
    <row r="6" spans="1:13" s="221" customFormat="1" x14ac:dyDescent="0.25">
      <c r="A6" s="19"/>
      <c r="B6" s="3"/>
      <c r="C6" s="3"/>
      <c r="D6" s="22"/>
      <c r="E6" s="3"/>
      <c r="F6" s="220"/>
      <c r="G6" s="220"/>
      <c r="H6" s="220"/>
      <c r="I6" s="220"/>
      <c r="J6" s="220"/>
      <c r="K6" s="220"/>
      <c r="L6" s="220"/>
      <c r="M6" s="220"/>
    </row>
    <row r="7" spans="1:13" s="221" customFormat="1" x14ac:dyDescent="0.25">
      <c r="A7" s="95" t="s">
        <v>134</v>
      </c>
      <c r="B7" s="3"/>
      <c r="C7" s="3"/>
      <c r="D7" s="22"/>
      <c r="E7" s="3"/>
      <c r="F7" s="220"/>
      <c r="G7" s="220"/>
      <c r="H7" s="220"/>
      <c r="I7" s="220"/>
      <c r="J7" s="220"/>
      <c r="K7" s="220"/>
      <c r="L7" s="220"/>
      <c r="M7" s="220"/>
    </row>
    <row r="8" spans="1:13" s="221" customFormat="1" ht="18" x14ac:dyDescent="0.25">
      <c r="A8" s="19" t="s">
        <v>181</v>
      </c>
      <c r="B8" s="3">
        <v>274</v>
      </c>
      <c r="C8" s="3">
        <v>161</v>
      </c>
      <c r="D8" s="22">
        <v>263</v>
      </c>
      <c r="E8" s="3">
        <v>266</v>
      </c>
      <c r="F8" s="220"/>
      <c r="G8" s="220"/>
      <c r="H8" s="220"/>
      <c r="I8" s="220"/>
      <c r="J8" s="220"/>
      <c r="K8" s="220"/>
      <c r="L8" s="220"/>
      <c r="M8" s="220"/>
    </row>
    <row r="9" spans="1:13" s="221" customFormat="1" ht="18" x14ac:dyDescent="0.25">
      <c r="A9" s="19" t="s">
        <v>133</v>
      </c>
      <c r="B9" s="74">
        <v>1830.579173545</v>
      </c>
      <c r="C9" s="74">
        <v>2036.1062638589999</v>
      </c>
      <c r="D9" s="230">
        <v>3168.6397859170002</v>
      </c>
      <c r="E9" s="74">
        <v>2800.3202407459999</v>
      </c>
      <c r="F9" s="220"/>
      <c r="G9" s="220"/>
      <c r="H9" s="220"/>
      <c r="I9" s="220"/>
      <c r="J9" s="220"/>
      <c r="K9" s="220"/>
      <c r="L9" s="220"/>
      <c r="M9" s="220"/>
    </row>
    <row r="10" spans="1:13" s="218" customFormat="1" x14ac:dyDescent="0.25">
      <c r="A10" s="90"/>
      <c r="B10" s="4"/>
      <c r="C10" s="231"/>
      <c r="D10" s="232"/>
      <c r="E10" s="232"/>
      <c r="F10" s="232"/>
      <c r="G10" s="232"/>
      <c r="H10" s="232"/>
      <c r="I10" s="232"/>
      <c r="J10" s="232"/>
      <c r="K10" s="232"/>
      <c r="L10" s="232"/>
      <c r="M10" s="232"/>
    </row>
    <row r="11" spans="1:13" ht="20.85" customHeight="1" x14ac:dyDescent="0.25">
      <c r="A11" s="266"/>
      <c r="B11" s="267"/>
      <c r="C11" s="267"/>
      <c r="D11" s="267"/>
      <c r="E11" s="267"/>
      <c r="F11" s="267"/>
      <c r="G11" s="267"/>
      <c r="H11" s="267"/>
      <c r="I11" s="267"/>
      <c r="J11" s="267"/>
      <c r="K11" s="267"/>
      <c r="L11" s="267"/>
      <c r="M11" s="268"/>
    </row>
    <row r="12" spans="1:13" x14ac:dyDescent="0.25">
      <c r="A12" s="226" t="s">
        <v>382</v>
      </c>
      <c r="C12" s="91"/>
    </row>
    <row r="13" spans="1:13" x14ac:dyDescent="0.25">
      <c r="A13" s="226" t="s">
        <v>383</v>
      </c>
    </row>
    <row r="14" spans="1:13" x14ac:dyDescent="0.25">
      <c r="A14" s="95"/>
    </row>
    <row r="17" spans="1:1" x14ac:dyDescent="0.25">
      <c r="A17" s="95"/>
    </row>
  </sheetData>
  <mergeCells count="2">
    <mergeCell ref="A1:M1"/>
    <mergeCell ref="A11:M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L45"/>
  <sheetViews>
    <sheetView showGridLines="0" showWhiteSpace="0" zoomScaleNormal="100" workbookViewId="0">
      <pane xSplit="2" ySplit="3" topLeftCell="F4" activePane="bottomRight" state="frozen"/>
      <selection activeCell="D15" sqref="D15"/>
      <selection pane="topRight" activeCell="D15" sqref="D15"/>
      <selection pane="bottomLeft" activeCell="D15" sqref="D15"/>
      <selection pane="bottomRight" activeCell="K4" sqref="K4"/>
    </sheetView>
  </sheetViews>
  <sheetFormatPr defaultColWidth="9.140625" defaultRowHeight="15" x14ac:dyDescent="0.25"/>
  <cols>
    <col min="1" max="1" width="2.7109375" style="89" bestFit="1" customWidth="1"/>
    <col min="2" max="2" width="23.7109375" style="88" customWidth="1"/>
    <col min="3" max="9" width="10.42578125" style="82" customWidth="1"/>
    <col min="10" max="14" width="9.140625" style="82"/>
    <col min="15" max="15" width="10.140625" style="82" bestFit="1" customWidth="1"/>
    <col min="16" max="16384" width="9.140625" style="82"/>
  </cols>
  <sheetData>
    <row r="1" spans="1:38" ht="29.1" customHeight="1" x14ac:dyDescent="0.25">
      <c r="A1" s="243" t="s">
        <v>182</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5"/>
    </row>
    <row r="2" spans="1:38" x14ac:dyDescent="0.25">
      <c r="A2" s="265" t="s">
        <v>3</v>
      </c>
      <c r="B2" s="265"/>
      <c r="C2" s="270" t="s">
        <v>380</v>
      </c>
      <c r="D2" s="269"/>
      <c r="E2" s="258"/>
      <c r="F2" s="270" t="s">
        <v>381</v>
      </c>
      <c r="G2" s="269"/>
      <c r="H2" s="258"/>
      <c r="I2" s="257">
        <v>44621</v>
      </c>
      <c r="J2" s="269"/>
      <c r="K2" s="258"/>
      <c r="L2" s="257">
        <v>44652</v>
      </c>
      <c r="M2" s="269"/>
      <c r="N2" s="258"/>
      <c r="O2" s="257">
        <v>44682</v>
      </c>
      <c r="P2" s="269"/>
      <c r="Q2" s="258"/>
      <c r="R2" s="257">
        <v>44713</v>
      </c>
      <c r="S2" s="269"/>
      <c r="T2" s="258"/>
      <c r="U2" s="257">
        <v>44743</v>
      </c>
      <c r="V2" s="269"/>
      <c r="W2" s="258"/>
      <c r="X2" s="257">
        <v>44774</v>
      </c>
      <c r="Y2" s="269"/>
      <c r="Z2" s="258"/>
      <c r="AA2" s="257">
        <v>44805</v>
      </c>
      <c r="AB2" s="269"/>
      <c r="AC2" s="258"/>
      <c r="AD2" s="257">
        <v>44835</v>
      </c>
      <c r="AE2" s="269"/>
      <c r="AF2" s="258"/>
      <c r="AG2" s="257">
        <v>44866</v>
      </c>
      <c r="AH2" s="269"/>
      <c r="AI2" s="258"/>
      <c r="AJ2" s="257">
        <v>44896</v>
      </c>
      <c r="AK2" s="269"/>
      <c r="AL2" s="258"/>
    </row>
    <row r="3" spans="1:38" ht="54" x14ac:dyDescent="0.25">
      <c r="A3" s="264"/>
      <c r="B3" s="264"/>
      <c r="C3" s="67" t="s">
        <v>156</v>
      </c>
      <c r="D3" s="67" t="s">
        <v>83</v>
      </c>
      <c r="E3" s="67" t="s">
        <v>189</v>
      </c>
      <c r="F3" s="67" t="s">
        <v>156</v>
      </c>
      <c r="G3" s="67" t="s">
        <v>83</v>
      </c>
      <c r="H3" s="67" t="s">
        <v>189</v>
      </c>
      <c r="I3" s="67" t="s">
        <v>156</v>
      </c>
      <c r="J3" s="67" t="s">
        <v>83</v>
      </c>
      <c r="K3" s="67" t="s">
        <v>189</v>
      </c>
      <c r="L3" s="67" t="s">
        <v>156</v>
      </c>
      <c r="M3" s="67" t="s">
        <v>83</v>
      </c>
      <c r="N3" s="67" t="s">
        <v>189</v>
      </c>
      <c r="O3" s="67" t="s">
        <v>156</v>
      </c>
      <c r="P3" s="67" t="s">
        <v>83</v>
      </c>
      <c r="Q3" s="67" t="s">
        <v>189</v>
      </c>
      <c r="R3" s="67" t="s">
        <v>156</v>
      </c>
      <c r="S3" s="67" t="s">
        <v>83</v>
      </c>
      <c r="T3" s="67" t="s">
        <v>189</v>
      </c>
      <c r="U3" s="67" t="s">
        <v>156</v>
      </c>
      <c r="V3" s="67" t="s">
        <v>83</v>
      </c>
      <c r="W3" s="67" t="s">
        <v>189</v>
      </c>
      <c r="X3" s="67" t="s">
        <v>156</v>
      </c>
      <c r="Y3" s="67" t="s">
        <v>83</v>
      </c>
      <c r="Z3" s="67" t="s">
        <v>189</v>
      </c>
      <c r="AA3" s="67" t="s">
        <v>156</v>
      </c>
      <c r="AB3" s="67" t="s">
        <v>83</v>
      </c>
      <c r="AC3" s="67" t="s">
        <v>189</v>
      </c>
      <c r="AD3" s="67" t="s">
        <v>156</v>
      </c>
      <c r="AE3" s="67" t="s">
        <v>83</v>
      </c>
      <c r="AF3" s="67" t="s">
        <v>189</v>
      </c>
      <c r="AG3" s="67" t="s">
        <v>156</v>
      </c>
      <c r="AH3" s="67" t="s">
        <v>83</v>
      </c>
      <c r="AI3" s="67" t="s">
        <v>189</v>
      </c>
      <c r="AJ3" s="67" t="s">
        <v>156</v>
      </c>
      <c r="AK3" s="67" t="s">
        <v>83</v>
      </c>
      <c r="AL3" s="67" t="s">
        <v>189</v>
      </c>
    </row>
    <row r="4" spans="1:38" s="84" customFormat="1" x14ac:dyDescent="0.25">
      <c r="A4" s="80" t="s">
        <v>34</v>
      </c>
      <c r="B4" s="83"/>
      <c r="C4" s="18">
        <v>11945702</v>
      </c>
      <c r="D4" s="73">
        <v>25189.309594409999</v>
      </c>
      <c r="E4" s="233">
        <v>2.5980458953874241E-2</v>
      </c>
      <c r="F4" s="18">
        <v>9742420</v>
      </c>
      <c r="G4" s="73">
        <v>27708.939174428</v>
      </c>
      <c r="H4" s="69">
        <v>2.442713720490064E-2</v>
      </c>
      <c r="I4" s="18">
        <v>9972081</v>
      </c>
      <c r="J4" s="73">
        <v>29995.809892650999</v>
      </c>
      <c r="K4" s="69">
        <v>2.4268138224110669E-2</v>
      </c>
      <c r="L4" s="18">
        <v>10473892</v>
      </c>
      <c r="M4" s="73">
        <v>31006.560231462001</v>
      </c>
      <c r="N4" s="69">
        <v>2.3914205340088368E-2</v>
      </c>
      <c r="O4" s="135"/>
      <c r="P4" s="133"/>
      <c r="Q4" s="133"/>
      <c r="R4" s="133"/>
      <c r="S4" s="133"/>
      <c r="T4" s="133"/>
      <c r="U4" s="133"/>
      <c r="V4" s="133"/>
      <c r="W4" s="133"/>
      <c r="X4" s="133"/>
      <c r="Y4" s="133"/>
      <c r="Z4" s="133"/>
      <c r="AA4" s="133"/>
      <c r="AB4" s="133"/>
      <c r="AC4" s="133"/>
      <c r="AD4" s="133"/>
      <c r="AE4" s="133"/>
      <c r="AF4" s="133"/>
      <c r="AG4" s="133"/>
      <c r="AH4" s="133"/>
      <c r="AI4" s="133"/>
      <c r="AJ4" s="133"/>
      <c r="AK4" s="133"/>
      <c r="AL4" s="133"/>
    </row>
    <row r="5" spans="1:38" x14ac:dyDescent="0.25">
      <c r="A5" s="10"/>
      <c r="B5" s="2" t="s">
        <v>35</v>
      </c>
      <c r="C5" s="3">
        <v>976949</v>
      </c>
      <c r="D5" s="74">
        <v>2766.4432843320001</v>
      </c>
      <c r="E5" s="234">
        <v>2.1680727226794594E-2</v>
      </c>
      <c r="F5" s="3">
        <v>1009108</v>
      </c>
      <c r="G5" s="74">
        <v>3053.5032076060002</v>
      </c>
      <c r="H5" s="70">
        <v>2.1724225785899165E-2</v>
      </c>
      <c r="I5" s="3">
        <v>1088062</v>
      </c>
      <c r="J5" s="74">
        <v>3284.9565926199998</v>
      </c>
      <c r="K5" s="70">
        <v>2.2523867527572849E-2</v>
      </c>
      <c r="L5" s="3">
        <v>1140607</v>
      </c>
      <c r="M5" s="74">
        <v>3231.4859608050001</v>
      </c>
      <c r="N5" s="70">
        <v>2.3773327525415722E-2</v>
      </c>
      <c r="O5" s="135"/>
      <c r="P5" s="129"/>
      <c r="Q5" s="129"/>
      <c r="R5" s="129"/>
      <c r="S5" s="129"/>
      <c r="T5" s="129"/>
      <c r="U5" s="129"/>
      <c r="V5" s="129"/>
      <c r="W5" s="129"/>
      <c r="X5" s="129"/>
      <c r="Y5" s="129"/>
      <c r="Z5" s="129"/>
      <c r="AA5" s="129"/>
      <c r="AB5" s="129"/>
      <c r="AC5" s="129"/>
      <c r="AD5" s="129"/>
      <c r="AE5" s="129"/>
      <c r="AF5" s="129"/>
      <c r="AG5" s="129"/>
      <c r="AH5" s="129"/>
      <c r="AI5" s="129"/>
      <c r="AJ5" s="129"/>
      <c r="AK5" s="129"/>
      <c r="AL5" s="129"/>
    </row>
    <row r="6" spans="1:38" x14ac:dyDescent="0.25">
      <c r="A6" s="10"/>
      <c r="B6" s="2" t="s">
        <v>36</v>
      </c>
      <c r="C6" s="3">
        <v>5230378</v>
      </c>
      <c r="D6" s="74">
        <v>8398.5912769719998</v>
      </c>
      <c r="E6" s="234">
        <v>2.3359617606815264E-2</v>
      </c>
      <c r="F6" s="3">
        <v>2774459</v>
      </c>
      <c r="G6" s="74">
        <v>8908.7118978870003</v>
      </c>
      <c r="H6" s="70">
        <v>2.1830332416084453E-2</v>
      </c>
      <c r="I6" s="3">
        <v>2539299</v>
      </c>
      <c r="J6" s="74">
        <v>9680.2719616039994</v>
      </c>
      <c r="K6" s="70">
        <v>2.2340516714590919E-2</v>
      </c>
      <c r="L6" s="3">
        <v>2670380</v>
      </c>
      <c r="M6" s="74">
        <v>9943.2779415179994</v>
      </c>
      <c r="N6" s="70">
        <v>2.0543706184262045E-2</v>
      </c>
      <c r="O6" s="135"/>
      <c r="P6" s="129"/>
      <c r="Q6" s="129"/>
      <c r="R6" s="129"/>
      <c r="S6" s="129"/>
      <c r="T6" s="129"/>
      <c r="U6" s="129"/>
      <c r="V6" s="129"/>
      <c r="W6" s="129"/>
      <c r="X6" s="129"/>
      <c r="Y6" s="129"/>
      <c r="Z6" s="129"/>
      <c r="AA6" s="129"/>
      <c r="AB6" s="129"/>
      <c r="AC6" s="129"/>
      <c r="AD6" s="129"/>
      <c r="AE6" s="129"/>
      <c r="AF6" s="129"/>
      <c r="AG6" s="129"/>
      <c r="AH6" s="129"/>
      <c r="AI6" s="129"/>
      <c r="AJ6" s="129"/>
      <c r="AK6" s="129"/>
      <c r="AL6" s="129"/>
    </row>
    <row r="7" spans="1:38" x14ac:dyDescent="0.25">
      <c r="A7" s="10"/>
      <c r="B7" s="2" t="s">
        <v>37</v>
      </c>
      <c r="C7" s="3">
        <v>3271672</v>
      </c>
      <c r="D7" s="74">
        <v>7837.3909844219997</v>
      </c>
      <c r="E7" s="234">
        <v>2.821372250950771E-2</v>
      </c>
      <c r="F7" s="3">
        <v>3409623</v>
      </c>
      <c r="G7" s="74">
        <v>8715.2154147250003</v>
      </c>
      <c r="H7" s="70">
        <v>2.6445888489065261E-2</v>
      </c>
      <c r="I7" s="3">
        <v>3585136</v>
      </c>
      <c r="J7" s="74">
        <v>9409.6599774370006</v>
      </c>
      <c r="K7" s="70">
        <v>2.5978601628768194E-2</v>
      </c>
      <c r="L7" s="3">
        <v>3737471</v>
      </c>
      <c r="M7" s="74">
        <v>9671.3038926440004</v>
      </c>
      <c r="N7" s="70">
        <v>2.6684524405679255E-2</v>
      </c>
      <c r="O7" s="135"/>
      <c r="P7" s="129"/>
      <c r="Q7" s="129"/>
      <c r="R7" s="129"/>
      <c r="S7" s="129"/>
      <c r="T7" s="129"/>
      <c r="U7" s="129"/>
      <c r="V7" s="129"/>
      <c r="W7" s="129"/>
      <c r="X7" s="129"/>
      <c r="Y7" s="129"/>
      <c r="Z7" s="129"/>
      <c r="AA7" s="129"/>
      <c r="AB7" s="129"/>
      <c r="AC7" s="129"/>
      <c r="AD7" s="129"/>
      <c r="AE7" s="129"/>
      <c r="AF7" s="129"/>
      <c r="AG7" s="129"/>
      <c r="AH7" s="129"/>
      <c r="AI7" s="129"/>
      <c r="AJ7" s="129"/>
      <c r="AK7" s="129"/>
      <c r="AL7" s="129"/>
    </row>
    <row r="8" spans="1:38" x14ac:dyDescent="0.25">
      <c r="A8" s="10"/>
      <c r="B8" s="2" t="s">
        <v>38</v>
      </c>
      <c r="C8" s="3">
        <v>939523</v>
      </c>
      <c r="D8" s="74">
        <v>2082.4426734409999</v>
      </c>
      <c r="E8" s="234">
        <v>2.9477905784828451E-2</v>
      </c>
      <c r="F8" s="3">
        <v>970801</v>
      </c>
      <c r="G8" s="74">
        <v>2392.1269138140001</v>
      </c>
      <c r="H8" s="70">
        <v>2.6267317923703515E-2</v>
      </c>
      <c r="I8" s="3">
        <v>1039512</v>
      </c>
      <c r="J8" s="74">
        <v>2579.6543339609998</v>
      </c>
      <c r="K8" s="70">
        <v>2.5494030875453877E-2</v>
      </c>
      <c r="L8" s="3">
        <v>1118457</v>
      </c>
      <c r="M8" s="74">
        <v>2767.2953339219998</v>
      </c>
      <c r="N8" s="70">
        <v>2.4344330601866582E-2</v>
      </c>
      <c r="O8" s="135"/>
      <c r="P8" s="129"/>
      <c r="Q8" s="129"/>
      <c r="R8" s="129"/>
      <c r="S8" s="129"/>
      <c r="T8" s="129"/>
      <c r="U8" s="129"/>
      <c r="V8" s="129"/>
      <c r="W8" s="129"/>
      <c r="X8" s="129"/>
      <c r="Y8" s="129"/>
      <c r="Z8" s="129"/>
      <c r="AA8" s="129"/>
      <c r="AB8" s="129"/>
      <c r="AC8" s="129"/>
      <c r="AD8" s="129"/>
      <c r="AE8" s="129"/>
      <c r="AF8" s="129"/>
      <c r="AG8" s="129"/>
      <c r="AH8" s="129"/>
      <c r="AI8" s="129"/>
      <c r="AJ8" s="129"/>
      <c r="AK8" s="129"/>
      <c r="AL8" s="129"/>
    </row>
    <row r="9" spans="1:38" x14ac:dyDescent="0.25">
      <c r="A9" s="10"/>
      <c r="B9" s="2" t="s">
        <v>39</v>
      </c>
      <c r="C9" s="3">
        <v>163463</v>
      </c>
      <c r="D9" s="74">
        <v>346.28376225599999</v>
      </c>
      <c r="E9" s="234">
        <v>2.325235029370909E-2</v>
      </c>
      <c r="F9" s="3">
        <v>171095</v>
      </c>
      <c r="G9" s="74">
        <v>405.41662533800002</v>
      </c>
      <c r="H9" s="70">
        <v>2.1390337956096572E-2</v>
      </c>
      <c r="I9" s="3">
        <v>183780</v>
      </c>
      <c r="J9" s="74">
        <v>436.33968507499998</v>
      </c>
      <c r="K9" s="70">
        <v>2.0726228116164869E-2</v>
      </c>
      <c r="L9" s="3">
        <v>201506</v>
      </c>
      <c r="M9" s="74">
        <v>477.34950148799999</v>
      </c>
      <c r="N9" s="70">
        <v>2.0249785856837232E-2</v>
      </c>
      <c r="O9" s="135"/>
      <c r="P9" s="129"/>
      <c r="Q9" s="129"/>
      <c r="R9" s="129"/>
      <c r="S9" s="129"/>
      <c r="T9" s="129"/>
      <c r="U9" s="129"/>
      <c r="V9" s="129"/>
      <c r="W9" s="129"/>
      <c r="X9" s="129"/>
      <c r="Y9" s="129"/>
      <c r="Z9" s="129"/>
      <c r="AA9" s="129"/>
      <c r="AB9" s="129"/>
      <c r="AC9" s="129"/>
      <c r="AD9" s="129"/>
      <c r="AE9" s="129"/>
      <c r="AF9" s="129"/>
      <c r="AG9" s="129"/>
      <c r="AH9" s="129"/>
      <c r="AI9" s="129"/>
      <c r="AJ9" s="129"/>
      <c r="AK9" s="129"/>
      <c r="AL9" s="129"/>
    </row>
    <row r="10" spans="1:38" x14ac:dyDescent="0.25">
      <c r="A10" s="10"/>
      <c r="B10" s="2" t="s">
        <v>40</v>
      </c>
      <c r="C10" s="3">
        <v>1363717</v>
      </c>
      <c r="D10" s="74">
        <v>3758.157612987</v>
      </c>
      <c r="E10" s="234">
        <v>2.8658592182459475E-2</v>
      </c>
      <c r="F10" s="3">
        <v>1407334</v>
      </c>
      <c r="G10" s="74">
        <v>4233.9651150580003</v>
      </c>
      <c r="H10" s="70">
        <v>2.6936110445595296E-2</v>
      </c>
      <c r="I10" s="3">
        <v>1536292</v>
      </c>
      <c r="J10" s="74">
        <v>4604.9273419540004</v>
      </c>
      <c r="K10" s="70">
        <v>2.5718317800807355E-2</v>
      </c>
      <c r="L10" s="3">
        <v>1605471</v>
      </c>
      <c r="M10" s="74">
        <v>4915.847601085</v>
      </c>
      <c r="N10" s="70">
        <v>2.5487765555292197E-2</v>
      </c>
      <c r="O10" s="135"/>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row>
    <row r="11" spans="1:38" s="84" customFormat="1" x14ac:dyDescent="0.25">
      <c r="A11" s="85" t="s">
        <v>41</v>
      </c>
      <c r="B11" s="83"/>
      <c r="C11" s="18">
        <v>2571911</v>
      </c>
      <c r="D11" s="73">
        <v>6025.5949537719998</v>
      </c>
      <c r="E11" s="233">
        <v>2.1825010912603138E-2</v>
      </c>
      <c r="F11" s="18">
        <v>2692457</v>
      </c>
      <c r="G11" s="73">
        <v>6926.3291873930002</v>
      </c>
      <c r="H11" s="69">
        <v>1.9595468638285318E-2</v>
      </c>
      <c r="I11" s="18">
        <v>2869554</v>
      </c>
      <c r="J11" s="73">
        <v>7394.9404883690004</v>
      </c>
      <c r="K11" s="69">
        <v>1.8755588680145041E-2</v>
      </c>
      <c r="L11" s="18">
        <v>3038823</v>
      </c>
      <c r="M11" s="73">
        <v>7674.2549120499998</v>
      </c>
      <c r="N11" s="69">
        <v>1.9637171254941244E-2</v>
      </c>
      <c r="O11" s="135"/>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row>
    <row r="12" spans="1:38" x14ac:dyDescent="0.25">
      <c r="A12" s="10"/>
      <c r="B12" s="2" t="s">
        <v>42</v>
      </c>
      <c r="C12" s="3">
        <v>33901</v>
      </c>
      <c r="D12" s="74">
        <v>77.935776903000004</v>
      </c>
      <c r="E12" s="234">
        <v>2.9058321787420627E-2</v>
      </c>
      <c r="F12" s="3">
        <v>35456</v>
      </c>
      <c r="G12" s="74">
        <v>87.034319886999995</v>
      </c>
      <c r="H12" s="70">
        <v>1.3703049159784819E-2</v>
      </c>
      <c r="I12" s="3">
        <v>37162</v>
      </c>
      <c r="J12" s="74">
        <v>82.002622733999999</v>
      </c>
      <c r="K12" s="70">
        <v>1.2956771949191204E-2</v>
      </c>
      <c r="L12" s="3">
        <v>39101</v>
      </c>
      <c r="M12" s="74">
        <v>95.805444281999996</v>
      </c>
      <c r="N12" s="70">
        <v>1.0414033977685477E-2</v>
      </c>
      <c r="O12" s="135"/>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row>
    <row r="13" spans="1:38" x14ac:dyDescent="0.25">
      <c r="A13" s="10"/>
      <c r="B13" s="2" t="s">
        <v>43</v>
      </c>
      <c r="C13" s="3">
        <v>351040</v>
      </c>
      <c r="D13" s="74">
        <v>771.62306699099997</v>
      </c>
      <c r="E13" s="234">
        <v>2.1790398815534795E-2</v>
      </c>
      <c r="F13" s="3">
        <v>364956</v>
      </c>
      <c r="G13" s="74">
        <v>866.53740115300002</v>
      </c>
      <c r="H13" s="70">
        <v>1.9765257412098558E-2</v>
      </c>
      <c r="I13" s="3">
        <v>387418</v>
      </c>
      <c r="J13" s="74">
        <v>922.36469757899999</v>
      </c>
      <c r="K13" s="70">
        <v>1.8741306601795071E-2</v>
      </c>
      <c r="L13" s="3">
        <v>407828</v>
      </c>
      <c r="M13" s="74">
        <v>929.47495270700006</v>
      </c>
      <c r="N13" s="70">
        <v>1.9477697308866504E-2</v>
      </c>
      <c r="O13" s="135"/>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row>
    <row r="14" spans="1:38" x14ac:dyDescent="0.25">
      <c r="A14" s="10"/>
      <c r="B14" s="2" t="s">
        <v>44</v>
      </c>
      <c r="C14" s="3">
        <v>139369</v>
      </c>
      <c r="D14" s="74">
        <v>337.65812914899999</v>
      </c>
      <c r="E14" s="234">
        <v>1.4122053753060415E-2</v>
      </c>
      <c r="F14" s="3">
        <v>146568</v>
      </c>
      <c r="G14" s="74">
        <v>384.29365520300001</v>
      </c>
      <c r="H14" s="70">
        <v>1.3116344687859605E-2</v>
      </c>
      <c r="I14" s="3">
        <v>155467</v>
      </c>
      <c r="J14" s="74">
        <v>405.51020968300003</v>
      </c>
      <c r="K14" s="70">
        <v>1.2606065141975376E-2</v>
      </c>
      <c r="L14" s="3">
        <v>163282</v>
      </c>
      <c r="M14" s="74">
        <v>417.27544620999998</v>
      </c>
      <c r="N14" s="70">
        <v>1.3214858020246134E-2</v>
      </c>
      <c r="O14" s="135"/>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row>
    <row r="15" spans="1:38" x14ac:dyDescent="0.25">
      <c r="A15" s="10"/>
      <c r="B15" s="2" t="s">
        <v>45</v>
      </c>
      <c r="C15" s="3">
        <v>148295</v>
      </c>
      <c r="D15" s="74">
        <v>321.03608373600002</v>
      </c>
      <c r="E15" s="234">
        <v>2.0780113114904353E-2</v>
      </c>
      <c r="F15" s="3">
        <v>155712</v>
      </c>
      <c r="G15" s="74">
        <v>373.91188636099997</v>
      </c>
      <c r="H15" s="70">
        <v>1.8865077571216138E-2</v>
      </c>
      <c r="I15" s="3">
        <v>164905</v>
      </c>
      <c r="J15" s="74">
        <v>399.01718964000003</v>
      </c>
      <c r="K15" s="70">
        <v>1.7508657016263141E-2</v>
      </c>
      <c r="L15" s="3">
        <v>175120</v>
      </c>
      <c r="M15" s="74">
        <v>407.693563514</v>
      </c>
      <c r="N15" s="70">
        <v>1.7863661447649837E-2</v>
      </c>
      <c r="O15" s="135"/>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row>
    <row r="16" spans="1:38" x14ac:dyDescent="0.25">
      <c r="A16" s="10"/>
      <c r="B16" s="2" t="s">
        <v>46</v>
      </c>
      <c r="C16" s="3">
        <v>109864</v>
      </c>
      <c r="D16" s="74">
        <v>244.58293089099999</v>
      </c>
      <c r="E16" s="234">
        <v>2.2013695716155635E-2</v>
      </c>
      <c r="F16" s="3">
        <v>116308</v>
      </c>
      <c r="G16" s="74">
        <v>284.35244779200002</v>
      </c>
      <c r="H16" s="70">
        <v>2.0946510896072468E-2</v>
      </c>
      <c r="I16" s="3">
        <v>125289</v>
      </c>
      <c r="J16" s="74">
        <v>309.56925780199998</v>
      </c>
      <c r="K16" s="70">
        <v>2.4200378461971428E-2</v>
      </c>
      <c r="L16" s="3">
        <v>134307</v>
      </c>
      <c r="M16" s="74">
        <v>322.13684248099997</v>
      </c>
      <c r="N16" s="70">
        <v>2.4926498897665184E-2</v>
      </c>
      <c r="O16" s="135"/>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row>
    <row r="17" spans="1:38" x14ac:dyDescent="0.25">
      <c r="A17" s="10"/>
      <c r="B17" s="2" t="s">
        <v>47</v>
      </c>
      <c r="C17" s="3">
        <v>25319</v>
      </c>
      <c r="D17" s="74">
        <v>76.757471077000005</v>
      </c>
      <c r="E17" s="234">
        <v>2.0811481469960258E-2</v>
      </c>
      <c r="F17" s="3">
        <v>26845</v>
      </c>
      <c r="G17" s="74">
        <v>90.814045915999998</v>
      </c>
      <c r="H17" s="70">
        <v>1.8707694342474768E-2</v>
      </c>
      <c r="I17" s="3">
        <v>28268</v>
      </c>
      <c r="J17" s="74">
        <v>95.449787290000003</v>
      </c>
      <c r="K17" s="70">
        <v>1.7729584109584473E-2</v>
      </c>
      <c r="L17" s="3">
        <v>30170</v>
      </c>
      <c r="M17" s="74">
        <v>100.721244161</v>
      </c>
      <c r="N17" s="70">
        <v>1.8760357268617356E-2</v>
      </c>
      <c r="O17" s="135"/>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row>
    <row r="18" spans="1:38" x14ac:dyDescent="0.25">
      <c r="A18" s="10"/>
      <c r="B18" s="2" t="s">
        <v>48</v>
      </c>
      <c r="C18" s="3">
        <v>85227</v>
      </c>
      <c r="D18" s="74">
        <v>195.04669115600001</v>
      </c>
      <c r="E18" s="234">
        <v>2.1627441691005722E-2</v>
      </c>
      <c r="F18" s="3">
        <v>89446</v>
      </c>
      <c r="G18" s="74">
        <v>227.13877484700001</v>
      </c>
      <c r="H18" s="70">
        <v>2.0496207854145188E-2</v>
      </c>
      <c r="I18" s="3">
        <v>95159</v>
      </c>
      <c r="J18" s="74">
        <v>246.077321762</v>
      </c>
      <c r="K18" s="70">
        <v>1.7748207151832007E-2</v>
      </c>
      <c r="L18" s="3">
        <v>100787</v>
      </c>
      <c r="M18" s="74">
        <v>258.43012418400002</v>
      </c>
      <c r="N18" s="70">
        <v>1.8580382392190509E-2</v>
      </c>
      <c r="O18" s="135"/>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row>
    <row r="19" spans="1:38" x14ac:dyDescent="0.25">
      <c r="A19" s="10"/>
      <c r="B19" s="2" t="s">
        <v>49</v>
      </c>
      <c r="C19" s="3">
        <v>268834</v>
      </c>
      <c r="D19" s="74">
        <v>565.86496889199998</v>
      </c>
      <c r="E19" s="234">
        <v>2.2942657914343911E-2</v>
      </c>
      <c r="F19" s="3">
        <v>279742</v>
      </c>
      <c r="G19" s="74">
        <v>656.18337083300003</v>
      </c>
      <c r="H19" s="70">
        <v>2.3912112003206087E-2</v>
      </c>
      <c r="I19" s="3">
        <v>296667</v>
      </c>
      <c r="J19" s="74">
        <v>698.31997157399996</v>
      </c>
      <c r="K19" s="70">
        <v>2.1263418200014206E-2</v>
      </c>
      <c r="L19" s="3">
        <v>305132</v>
      </c>
      <c r="M19" s="74">
        <v>723.47941419100005</v>
      </c>
      <c r="N19" s="70">
        <v>2.189367863453584E-2</v>
      </c>
      <c r="O19" s="135"/>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row>
    <row r="20" spans="1:38" x14ac:dyDescent="0.25">
      <c r="A20" s="10"/>
      <c r="B20" s="2" t="s">
        <v>50</v>
      </c>
      <c r="C20" s="3">
        <v>31780</v>
      </c>
      <c r="D20" s="74">
        <v>65.276011179999998</v>
      </c>
      <c r="E20" s="234">
        <v>2.9201347731615535E-2</v>
      </c>
      <c r="F20" s="3">
        <v>33637</v>
      </c>
      <c r="G20" s="74">
        <v>78.156258629999996</v>
      </c>
      <c r="H20" s="70">
        <v>2.6740349252053264E-2</v>
      </c>
      <c r="I20" s="3">
        <v>36416</v>
      </c>
      <c r="J20" s="74">
        <v>84.645633040000007</v>
      </c>
      <c r="K20" s="70">
        <v>2.5371540880143706E-2</v>
      </c>
      <c r="L20" s="3">
        <v>38690</v>
      </c>
      <c r="M20" s="74">
        <v>89.340985587000006</v>
      </c>
      <c r="N20" s="70">
        <v>2.6391782366268157E-2</v>
      </c>
      <c r="O20" s="135"/>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row>
    <row r="21" spans="1:38" x14ac:dyDescent="0.25">
      <c r="A21" s="10"/>
      <c r="B21" s="2" t="s">
        <v>51</v>
      </c>
      <c r="C21" s="3">
        <v>215522</v>
      </c>
      <c r="D21" s="74">
        <v>480.50312840399999</v>
      </c>
      <c r="E21" s="234">
        <v>2.6438756848880973E-2</v>
      </c>
      <c r="F21" s="3">
        <v>223216</v>
      </c>
      <c r="G21" s="74">
        <v>537.11786168100002</v>
      </c>
      <c r="H21" s="70">
        <v>2.4784548406819318E-2</v>
      </c>
      <c r="I21" s="3">
        <v>234411</v>
      </c>
      <c r="J21" s="74">
        <v>560.88911027999995</v>
      </c>
      <c r="K21" s="70">
        <v>2.5828908594370703E-2</v>
      </c>
      <c r="L21" s="3">
        <v>245842</v>
      </c>
      <c r="M21" s="74">
        <v>580.85420916500004</v>
      </c>
      <c r="N21" s="70">
        <v>2.8835080253747813E-2</v>
      </c>
      <c r="O21" s="135"/>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row>
    <row r="22" spans="1:38" x14ac:dyDescent="0.25">
      <c r="A22" s="10"/>
      <c r="B22" s="2" t="s">
        <v>52</v>
      </c>
      <c r="C22" s="3">
        <v>88333</v>
      </c>
      <c r="D22" s="74">
        <v>202.09307175800001</v>
      </c>
      <c r="E22" s="234">
        <v>2.6093895046113813E-2</v>
      </c>
      <c r="F22" s="3">
        <v>92253</v>
      </c>
      <c r="G22" s="74">
        <v>235.069534498</v>
      </c>
      <c r="H22" s="70">
        <v>2.4488104272180733E-2</v>
      </c>
      <c r="I22" s="3">
        <v>99387</v>
      </c>
      <c r="J22" s="74">
        <v>258.24123421399997</v>
      </c>
      <c r="K22" s="70">
        <v>2.3995011799181065E-2</v>
      </c>
      <c r="L22" s="3">
        <v>106321</v>
      </c>
      <c r="M22" s="74">
        <v>274.125926187</v>
      </c>
      <c r="N22" s="70">
        <v>2.4598202573514083E-2</v>
      </c>
      <c r="O22" s="135"/>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row>
    <row r="23" spans="1:38" x14ac:dyDescent="0.25">
      <c r="A23" s="10"/>
      <c r="B23" s="2" t="s">
        <v>53</v>
      </c>
      <c r="C23" s="3">
        <v>55430</v>
      </c>
      <c r="D23" s="74">
        <v>123.712747585</v>
      </c>
      <c r="E23" s="234">
        <v>2.3249963889321545E-2</v>
      </c>
      <c r="F23" s="3">
        <v>58793</v>
      </c>
      <c r="G23" s="74">
        <v>152.28670753899999</v>
      </c>
      <c r="H23" s="70">
        <v>2.0740387240896441E-2</v>
      </c>
      <c r="I23" s="3">
        <v>63232</v>
      </c>
      <c r="J23" s="74">
        <v>173.607285418</v>
      </c>
      <c r="K23" s="70">
        <v>1.8552566208526522E-2</v>
      </c>
      <c r="L23" s="3">
        <v>67974</v>
      </c>
      <c r="M23" s="74">
        <v>179.977269538</v>
      </c>
      <c r="N23" s="70">
        <v>2.0845903805690624E-2</v>
      </c>
      <c r="O23" s="135"/>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row>
    <row r="24" spans="1:38" x14ac:dyDescent="0.25">
      <c r="A24" s="10"/>
      <c r="B24" s="2" t="s">
        <v>54</v>
      </c>
      <c r="C24" s="3">
        <v>14852</v>
      </c>
      <c r="D24" s="74">
        <v>32.009796643999998</v>
      </c>
      <c r="E24" s="234">
        <v>2.35699249323853E-2</v>
      </c>
      <c r="F24" s="3">
        <v>15740</v>
      </c>
      <c r="G24" s="74">
        <v>38.611225886</v>
      </c>
      <c r="H24" s="70">
        <v>2.0220125108306397E-2</v>
      </c>
      <c r="I24" s="3">
        <v>16846</v>
      </c>
      <c r="J24" s="74">
        <v>41.308429211000004</v>
      </c>
      <c r="K24" s="70">
        <v>1.9872154441094247E-2</v>
      </c>
      <c r="L24" s="3">
        <v>17905</v>
      </c>
      <c r="M24" s="74">
        <v>42.596383836999998</v>
      </c>
      <c r="N24" s="70">
        <v>2.1850768449304891E-2</v>
      </c>
      <c r="O24" s="135"/>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row>
    <row r="25" spans="1:38" x14ac:dyDescent="0.25">
      <c r="A25" s="10"/>
      <c r="B25" s="2" t="s">
        <v>55</v>
      </c>
      <c r="C25" s="3">
        <v>143150</v>
      </c>
      <c r="D25" s="74">
        <v>302.004101182</v>
      </c>
      <c r="E25" s="234">
        <v>2.4019601732588547E-2</v>
      </c>
      <c r="F25" s="3">
        <v>150527</v>
      </c>
      <c r="G25" s="74">
        <v>367.61996291100002</v>
      </c>
      <c r="H25" s="70">
        <v>2.1209765044472473E-2</v>
      </c>
      <c r="I25" s="3">
        <v>162392</v>
      </c>
      <c r="J25" s="74">
        <v>401.77747413200001</v>
      </c>
      <c r="K25" s="70">
        <v>1.8699018329065731E-2</v>
      </c>
      <c r="L25" s="3">
        <v>173360</v>
      </c>
      <c r="M25" s="74">
        <v>425.37771312699999</v>
      </c>
      <c r="N25" s="70">
        <v>1.8585642493779697E-2</v>
      </c>
      <c r="O25" s="135"/>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row>
    <row r="26" spans="1:38" x14ac:dyDescent="0.25">
      <c r="A26" s="10"/>
      <c r="B26" s="2" t="s">
        <v>56</v>
      </c>
      <c r="C26" s="3">
        <v>113285</v>
      </c>
      <c r="D26" s="74">
        <v>232.22305591</v>
      </c>
      <c r="E26" s="234">
        <v>2.9116804067984114E-2</v>
      </c>
      <c r="F26" s="3">
        <v>120332</v>
      </c>
      <c r="G26" s="74">
        <v>301.07031734600002</v>
      </c>
      <c r="H26" s="70">
        <v>2.4027693403220529E-2</v>
      </c>
      <c r="I26" s="3">
        <v>129403</v>
      </c>
      <c r="J26" s="74">
        <v>324.912604939</v>
      </c>
      <c r="K26" s="70">
        <v>2.3876613034007899E-2</v>
      </c>
      <c r="L26" s="3">
        <v>135437</v>
      </c>
      <c r="M26" s="74">
        <v>339.66921880699999</v>
      </c>
      <c r="N26" s="70">
        <v>2.5093098865231478E-2</v>
      </c>
      <c r="O26" s="135"/>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row>
    <row r="27" spans="1:38" x14ac:dyDescent="0.25">
      <c r="A27" s="10"/>
      <c r="B27" s="2" t="s">
        <v>57</v>
      </c>
      <c r="C27" s="3">
        <v>86812</v>
      </c>
      <c r="D27" s="74">
        <v>195.81832356699999</v>
      </c>
      <c r="E27" s="234">
        <v>2.1987797824889577E-2</v>
      </c>
      <c r="F27" s="3">
        <v>90392</v>
      </c>
      <c r="G27" s="74">
        <v>222.26173300100001</v>
      </c>
      <c r="H27" s="70">
        <v>2.0200930872701361E-2</v>
      </c>
      <c r="I27" s="3">
        <v>97448</v>
      </c>
      <c r="J27" s="74">
        <v>244.79547246499999</v>
      </c>
      <c r="K27" s="70">
        <v>1.7868359377542831E-2</v>
      </c>
      <c r="L27" s="3">
        <v>105579</v>
      </c>
      <c r="M27" s="74">
        <v>257.35522706099999</v>
      </c>
      <c r="N27" s="70">
        <v>1.8006420828987513E-2</v>
      </c>
      <c r="O27" s="135"/>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row>
    <row r="28" spans="1:38" x14ac:dyDescent="0.25">
      <c r="A28" s="10"/>
      <c r="B28" s="2" t="s">
        <v>58</v>
      </c>
      <c r="C28" s="3">
        <v>22963</v>
      </c>
      <c r="D28" s="74">
        <v>87.725292034999995</v>
      </c>
      <c r="E28" s="234">
        <v>1.203581119546171E-2</v>
      </c>
      <c r="F28" s="3">
        <v>24492</v>
      </c>
      <c r="G28" s="74">
        <v>97.950423513999993</v>
      </c>
      <c r="H28" s="70">
        <v>1.0595014873536202E-2</v>
      </c>
      <c r="I28" s="3">
        <v>26328</v>
      </c>
      <c r="J28" s="74">
        <v>105.406871757</v>
      </c>
      <c r="K28" s="70">
        <v>1.1555565293769443E-2</v>
      </c>
      <c r="L28" s="3">
        <v>27956</v>
      </c>
      <c r="M28" s="74">
        <v>109.27402091099999</v>
      </c>
      <c r="N28" s="70">
        <v>1.3732570600858529E-2</v>
      </c>
      <c r="O28" s="135"/>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row>
    <row r="29" spans="1:38" x14ac:dyDescent="0.25">
      <c r="A29" s="10"/>
      <c r="B29" s="2" t="s">
        <v>59</v>
      </c>
      <c r="C29" s="3">
        <v>61990</v>
      </c>
      <c r="D29" s="74">
        <v>158.37628444000001</v>
      </c>
      <c r="E29" s="234">
        <v>1.3738751099596103E-2</v>
      </c>
      <c r="F29" s="3">
        <v>64633</v>
      </c>
      <c r="G29" s="74">
        <v>170.021290749</v>
      </c>
      <c r="H29" s="70">
        <v>1.1685175252156954E-2</v>
      </c>
      <c r="I29" s="3">
        <v>67544</v>
      </c>
      <c r="J29" s="74">
        <v>178.470837735</v>
      </c>
      <c r="K29" s="70">
        <v>1.1318210205295998E-2</v>
      </c>
      <c r="L29" s="3">
        <v>70068</v>
      </c>
      <c r="M29" s="74">
        <v>177.695799333</v>
      </c>
      <c r="N29" s="70">
        <v>1.5648496382230426E-2</v>
      </c>
      <c r="O29" s="135"/>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row>
    <row r="30" spans="1:38" x14ac:dyDescent="0.25">
      <c r="A30" s="10"/>
      <c r="B30" s="2" t="s">
        <v>60</v>
      </c>
      <c r="C30" s="3">
        <v>18799</v>
      </c>
      <c r="D30" s="74">
        <v>48.885137155999999</v>
      </c>
      <c r="E30" s="234">
        <v>1.3382205043475204E-2</v>
      </c>
      <c r="F30" s="3">
        <v>19389</v>
      </c>
      <c r="G30" s="74">
        <v>52.315191480999999</v>
      </c>
      <c r="H30" s="70">
        <v>1.2638218656623401E-2</v>
      </c>
      <c r="I30" s="3">
        <v>20362</v>
      </c>
      <c r="J30" s="74">
        <v>55.109306570000001</v>
      </c>
      <c r="K30" s="70">
        <v>1.1301979715692134E-2</v>
      </c>
      <c r="L30" s="3">
        <v>21428</v>
      </c>
      <c r="M30" s="74">
        <v>54.372891475999999</v>
      </c>
      <c r="N30" s="70">
        <v>1.3348071866296718E-2</v>
      </c>
      <c r="O30" s="135"/>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row>
    <row r="31" spans="1:38" x14ac:dyDescent="0.25">
      <c r="A31" s="10"/>
      <c r="B31" s="2" t="s">
        <v>61</v>
      </c>
      <c r="C31" s="3">
        <v>222686</v>
      </c>
      <c r="D31" s="74">
        <v>607.73589243699996</v>
      </c>
      <c r="E31" s="234">
        <v>2.1888539865002277E-2</v>
      </c>
      <c r="F31" s="3">
        <v>233421</v>
      </c>
      <c r="G31" s="74">
        <v>699.84549125499996</v>
      </c>
      <c r="H31" s="70">
        <v>1.6396713849541444E-2</v>
      </c>
      <c r="I31" s="3">
        <v>249224</v>
      </c>
      <c r="J31" s="74">
        <v>735.03099767000003</v>
      </c>
      <c r="K31" s="70">
        <v>1.3183634628631813E-2</v>
      </c>
      <c r="L31" s="3">
        <v>262756</v>
      </c>
      <c r="M31" s="74">
        <v>776.90639183400003</v>
      </c>
      <c r="N31" s="70">
        <v>1.4887440437575061E-2</v>
      </c>
      <c r="O31" s="135"/>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row>
    <row r="32" spans="1:38" x14ac:dyDescent="0.25">
      <c r="A32" s="10"/>
      <c r="B32" s="2" t="s">
        <v>62</v>
      </c>
      <c r="C32" s="3">
        <v>41589</v>
      </c>
      <c r="D32" s="74">
        <v>99.247928498999997</v>
      </c>
      <c r="E32" s="234">
        <v>1.3627402802806388E-2</v>
      </c>
      <c r="F32" s="3">
        <v>42874</v>
      </c>
      <c r="G32" s="74">
        <v>112.272010628</v>
      </c>
      <c r="H32" s="70">
        <v>1.1346172183740233E-2</v>
      </c>
      <c r="I32" s="3">
        <v>45426</v>
      </c>
      <c r="J32" s="74">
        <v>118.698849283</v>
      </c>
      <c r="K32" s="70">
        <v>1.0938486437256034E-2</v>
      </c>
      <c r="L32" s="3">
        <v>47906</v>
      </c>
      <c r="M32" s="74">
        <v>122.12640378899999</v>
      </c>
      <c r="N32" s="70">
        <v>1.1532791692068667E-2</v>
      </c>
      <c r="O32" s="135"/>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row>
    <row r="33" spans="1:38" x14ac:dyDescent="0.25">
      <c r="A33" s="10"/>
      <c r="B33" s="2" t="s">
        <v>63</v>
      </c>
      <c r="C33" s="3">
        <v>144908</v>
      </c>
      <c r="D33" s="74">
        <v>383.36397734600001</v>
      </c>
      <c r="E33" s="234">
        <v>2.1440311643004639E-2</v>
      </c>
      <c r="F33" s="3">
        <v>151259</v>
      </c>
      <c r="G33" s="74">
        <v>426.92644362800002</v>
      </c>
      <c r="H33" s="70">
        <v>2.1024206583982408E-2</v>
      </c>
      <c r="I33" s="3">
        <v>161898</v>
      </c>
      <c r="J33" s="74">
        <v>454.531689277</v>
      </c>
      <c r="K33" s="70">
        <v>1.9336877736688907E-2</v>
      </c>
      <c r="L33" s="3">
        <v>177492</v>
      </c>
      <c r="M33" s="74">
        <v>460.24325816300001</v>
      </c>
      <c r="N33" s="70">
        <v>1.8155019426793539E-2</v>
      </c>
      <c r="O33" s="135"/>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row>
    <row r="34" spans="1:38" x14ac:dyDescent="0.25">
      <c r="A34" s="10"/>
      <c r="B34" s="2" t="s">
        <v>64</v>
      </c>
      <c r="C34" s="3">
        <v>56324</v>
      </c>
      <c r="D34" s="74">
        <v>217.65332816099999</v>
      </c>
      <c r="E34" s="234">
        <v>1.5492206682480636E-2</v>
      </c>
      <c r="F34" s="3">
        <v>59192</v>
      </c>
      <c r="G34" s="74">
        <v>244.58483138099999</v>
      </c>
      <c r="H34" s="70">
        <v>1.4814886591865251E-2</v>
      </c>
      <c r="I34" s="3">
        <v>62851</v>
      </c>
      <c r="J34" s="74">
        <v>262.86917524699999</v>
      </c>
      <c r="K34" s="70">
        <v>2.2846726434763043E-2</v>
      </c>
      <c r="L34" s="3">
        <v>67030</v>
      </c>
      <c r="M34" s="74">
        <v>275.75932402299998</v>
      </c>
      <c r="N34" s="70">
        <v>2.2610617556053869E-2</v>
      </c>
      <c r="O34" s="135"/>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row>
    <row r="35" spans="1:38" x14ac:dyDescent="0.25">
      <c r="A35" s="10"/>
      <c r="B35" s="2" t="s">
        <v>65</v>
      </c>
      <c r="C35" s="3">
        <v>29921</v>
      </c>
      <c r="D35" s="74">
        <v>64.734212119000006</v>
      </c>
      <c r="E35" s="234">
        <v>2.0724026941640106E-2</v>
      </c>
      <c r="F35" s="3">
        <v>31587</v>
      </c>
      <c r="G35" s="74">
        <v>71.265134799999998</v>
      </c>
      <c r="H35" s="70">
        <v>1.9336669984099997E-2</v>
      </c>
      <c r="I35" s="3">
        <v>34867</v>
      </c>
      <c r="J35" s="74">
        <v>76.976781606000003</v>
      </c>
      <c r="K35" s="70">
        <v>1.9840951013220254E-2</v>
      </c>
      <c r="L35" s="3">
        <v>38887</v>
      </c>
      <c r="M35" s="74">
        <v>83.955777561999994</v>
      </c>
      <c r="N35" s="70">
        <v>1.9769019860179649E-2</v>
      </c>
      <c r="O35" s="135"/>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row>
    <row r="36" spans="1:38" x14ac:dyDescent="0.25">
      <c r="A36" s="10"/>
      <c r="B36" s="2" t="s">
        <v>66</v>
      </c>
      <c r="C36" s="3">
        <v>10081</v>
      </c>
      <c r="D36" s="74">
        <v>22.386018911000001</v>
      </c>
      <c r="E36" s="234">
        <v>1.6305404924885525E-2</v>
      </c>
      <c r="F36" s="3">
        <v>10766</v>
      </c>
      <c r="G36" s="74">
        <v>26.604225271000001</v>
      </c>
      <c r="H36" s="70">
        <v>1.4322708408854079E-2</v>
      </c>
      <c r="I36" s="3">
        <v>11591</v>
      </c>
      <c r="J36" s="74">
        <v>28.617094657999999</v>
      </c>
      <c r="K36" s="70">
        <v>1.2360095468360921E-2</v>
      </c>
      <c r="L36" s="3">
        <v>12461</v>
      </c>
      <c r="M36" s="74">
        <v>29.859009847999999</v>
      </c>
      <c r="N36" s="70">
        <v>1.4134774600647715E-2</v>
      </c>
      <c r="O36" s="135"/>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row>
    <row r="37" spans="1:38" x14ac:dyDescent="0.25">
      <c r="A37" s="10"/>
      <c r="B37" s="2" t="s">
        <v>67</v>
      </c>
      <c r="C37" s="3">
        <v>18507</v>
      </c>
      <c r="D37" s="74">
        <v>39.862140599999996</v>
      </c>
      <c r="E37" s="234">
        <v>4.7362504461187949E-2</v>
      </c>
      <c r="F37" s="3">
        <v>19745</v>
      </c>
      <c r="G37" s="74">
        <v>43.404944542999999</v>
      </c>
      <c r="H37" s="70">
        <v>1.65293519333779E-2</v>
      </c>
      <c r="I37" s="3">
        <v>21298</v>
      </c>
      <c r="J37" s="74">
        <v>46.757192029999999</v>
      </c>
      <c r="K37" s="70">
        <v>1.3628122719413049E-2</v>
      </c>
      <c r="L37" s="3">
        <v>23360</v>
      </c>
      <c r="M37" s="74">
        <v>49.548407806</v>
      </c>
      <c r="N37" s="70">
        <v>1.4662965838268982E-2</v>
      </c>
      <c r="O37" s="135"/>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row>
    <row r="38" spans="1:38" s="87" customFormat="1" x14ac:dyDescent="0.25">
      <c r="A38" s="10"/>
      <c r="B38" s="2" t="s">
        <v>68</v>
      </c>
      <c r="C38" s="3">
        <v>10266</v>
      </c>
      <c r="D38" s="74">
        <v>21.249574586000001</v>
      </c>
      <c r="E38" s="234">
        <v>1.8323965048059665E-2</v>
      </c>
      <c r="F38" s="3">
        <v>10840</v>
      </c>
      <c r="G38" s="74">
        <v>23.397401174999999</v>
      </c>
      <c r="H38" s="70">
        <v>1.5518321940299895E-2</v>
      </c>
      <c r="I38" s="3">
        <v>11761</v>
      </c>
      <c r="J38" s="74">
        <v>24.893527039999999</v>
      </c>
      <c r="K38" s="70">
        <v>1.4209604104376883E-2</v>
      </c>
      <c r="L38" s="3">
        <v>13344</v>
      </c>
      <c r="M38" s="74">
        <v>27.025909081999998</v>
      </c>
      <c r="N38" s="70">
        <v>1.4716206466663939E-2</v>
      </c>
      <c r="O38" s="135"/>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row>
    <row r="39" spans="1:38" x14ac:dyDescent="0.25">
      <c r="A39" s="10"/>
      <c r="B39" s="2" t="s">
        <v>69</v>
      </c>
      <c r="C39" s="3">
        <v>22864</v>
      </c>
      <c r="D39" s="74">
        <v>50.229812457000001</v>
      </c>
      <c r="E39" s="234">
        <v>1.7049442713590213E-2</v>
      </c>
      <c r="F39" s="3">
        <v>24336</v>
      </c>
      <c r="G39" s="74">
        <v>55.282295484000002</v>
      </c>
      <c r="H39" s="70">
        <v>1.477022256133198E-2</v>
      </c>
      <c r="I39" s="3">
        <v>26534</v>
      </c>
      <c r="J39" s="74">
        <v>59.089863733000001</v>
      </c>
      <c r="K39" s="70">
        <v>1.379600942529724E-2</v>
      </c>
      <c r="L39" s="3">
        <v>29300</v>
      </c>
      <c r="M39" s="74">
        <v>63.173753183999999</v>
      </c>
      <c r="N39" s="70">
        <v>1.3722219328573204E-2</v>
      </c>
      <c r="O39" s="135"/>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row>
    <row r="40" spans="1:38" s="87" customFormat="1" x14ac:dyDescent="0.25">
      <c r="A40" s="11"/>
      <c r="B40" s="5" t="s">
        <v>0</v>
      </c>
      <c r="C40" s="18">
        <v>14517613</v>
      </c>
      <c r="D40" s="73">
        <v>31214.904548181999</v>
      </c>
      <c r="E40" s="69">
        <v>2.5178308599401844E-2</v>
      </c>
      <c r="F40" s="18">
        <v>12434877</v>
      </c>
      <c r="G40" s="73">
        <v>34635.268361820999</v>
      </c>
      <c r="H40" s="69">
        <v>2.3460904558248341E-2</v>
      </c>
      <c r="I40" s="18">
        <v>12841635</v>
      </c>
      <c r="J40" s="73">
        <v>37390.75038102</v>
      </c>
      <c r="K40" s="69">
        <v>2.3177895974318741E-2</v>
      </c>
      <c r="L40" s="18">
        <v>13512715</v>
      </c>
      <c r="M40" s="73">
        <v>38680.815143512002</v>
      </c>
      <c r="N40" s="69">
        <v>2.3065643857731577E-2</v>
      </c>
      <c r="O40" s="135"/>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row>
    <row r="41" spans="1:38" ht="23.1" customHeight="1" x14ac:dyDescent="0.25">
      <c r="A41" s="259"/>
      <c r="B41" s="260"/>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c r="AI41" s="260"/>
      <c r="AJ41" s="260"/>
      <c r="AK41" s="260"/>
      <c r="AL41" s="261"/>
    </row>
    <row r="42" spans="1:38" x14ac:dyDescent="0.25">
      <c r="B42" s="226" t="s">
        <v>382</v>
      </c>
    </row>
    <row r="43" spans="1:38" x14ac:dyDescent="0.25">
      <c r="B43" s="226" t="s">
        <v>383</v>
      </c>
    </row>
    <row r="45" spans="1:38" x14ac:dyDescent="0.25">
      <c r="A45" s="88"/>
    </row>
  </sheetData>
  <mergeCells count="16">
    <mergeCell ref="A3:B3"/>
    <mergeCell ref="A41:AL41"/>
    <mergeCell ref="AG2:AI2"/>
    <mergeCell ref="AJ2:AL2"/>
    <mergeCell ref="A1:AL1"/>
    <mergeCell ref="R2:T2"/>
    <mergeCell ref="U2:W2"/>
    <mergeCell ref="X2:Z2"/>
    <mergeCell ref="AA2:AC2"/>
    <mergeCell ref="AD2:AF2"/>
    <mergeCell ref="C2:E2"/>
    <mergeCell ref="F2:H2"/>
    <mergeCell ref="I2:K2"/>
    <mergeCell ref="L2:N2"/>
    <mergeCell ref="O2:Q2"/>
    <mergeCell ref="A2:B2"/>
  </mergeCells>
  <phoneticPr fontId="35"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8"/>
  <sheetViews>
    <sheetView showGridLines="0" showWhiteSpace="0" zoomScaleNormal="100" workbookViewId="0">
      <pane xSplit="2" ySplit="3" topLeftCell="C4" activePane="bottomRight" state="frozen"/>
      <selection activeCell="D15" sqref="D15"/>
      <selection pane="topRight" activeCell="D15" sqref="D15"/>
      <selection pane="bottomLeft" activeCell="D15" sqref="D15"/>
      <selection pane="bottomRight" activeCell="H15" sqref="H15"/>
    </sheetView>
  </sheetViews>
  <sheetFormatPr defaultColWidth="9.140625" defaultRowHeight="15" x14ac:dyDescent="0.25"/>
  <cols>
    <col min="1" max="1" width="2.7109375" style="89" bestFit="1" customWidth="1"/>
    <col min="2" max="2" width="25.42578125" style="88" customWidth="1"/>
    <col min="3" max="10" width="9.7109375" style="82" customWidth="1"/>
    <col min="11" max="11" width="11.28515625" style="82" bestFit="1" customWidth="1"/>
    <col min="12" max="12" width="9" style="82" customWidth="1"/>
    <col min="13" max="16384" width="9.140625" style="82"/>
  </cols>
  <sheetData>
    <row r="1" spans="1:26" ht="29.1" customHeight="1" x14ac:dyDescent="0.25">
      <c r="A1" s="243" t="s">
        <v>130</v>
      </c>
      <c r="B1" s="244"/>
      <c r="C1" s="244"/>
      <c r="D1" s="244"/>
      <c r="E1" s="244"/>
      <c r="F1" s="244"/>
      <c r="G1" s="244"/>
      <c r="H1" s="244"/>
      <c r="I1" s="244"/>
      <c r="J1" s="244"/>
      <c r="K1" s="244"/>
      <c r="L1" s="244"/>
      <c r="M1" s="244"/>
      <c r="N1" s="244"/>
      <c r="O1" s="244"/>
      <c r="P1" s="244"/>
      <c r="Q1" s="244"/>
      <c r="R1" s="244"/>
      <c r="S1" s="244"/>
      <c r="T1" s="244"/>
      <c r="U1" s="244"/>
      <c r="V1" s="244"/>
      <c r="W1" s="244"/>
      <c r="X1" s="244"/>
      <c r="Y1" s="244"/>
      <c r="Z1" s="245"/>
    </row>
    <row r="2" spans="1:26" x14ac:dyDescent="0.25">
      <c r="A2" s="271" t="s">
        <v>85</v>
      </c>
      <c r="B2" s="272"/>
      <c r="C2" s="262" t="s">
        <v>380</v>
      </c>
      <c r="D2" s="263"/>
      <c r="E2" s="257" t="s">
        <v>381</v>
      </c>
      <c r="F2" s="258"/>
      <c r="G2" s="257">
        <v>44621</v>
      </c>
      <c r="H2" s="258"/>
      <c r="I2" s="257">
        <v>44652</v>
      </c>
      <c r="J2" s="258"/>
      <c r="K2" s="257">
        <v>44682</v>
      </c>
      <c r="L2" s="258"/>
      <c r="M2" s="257">
        <v>44713</v>
      </c>
      <c r="N2" s="258"/>
      <c r="O2" s="257">
        <v>44743</v>
      </c>
      <c r="P2" s="258"/>
      <c r="Q2" s="257">
        <v>44774</v>
      </c>
      <c r="R2" s="258"/>
      <c r="S2" s="257">
        <v>44805</v>
      </c>
      <c r="T2" s="258"/>
      <c r="U2" s="257">
        <v>44835</v>
      </c>
      <c r="V2" s="258"/>
      <c r="W2" s="257">
        <v>44866</v>
      </c>
      <c r="X2" s="258"/>
      <c r="Y2" s="257">
        <v>44896</v>
      </c>
      <c r="Z2" s="258"/>
    </row>
    <row r="3" spans="1:26" ht="54" x14ac:dyDescent="0.25">
      <c r="A3" s="271"/>
      <c r="B3" s="272"/>
      <c r="C3" s="67" t="s">
        <v>156</v>
      </c>
      <c r="D3" s="117" t="s">
        <v>83</v>
      </c>
      <c r="E3" s="67" t="s">
        <v>156</v>
      </c>
      <c r="F3" s="117" t="s">
        <v>83</v>
      </c>
      <c r="G3" s="67" t="s">
        <v>156</v>
      </c>
      <c r="H3" s="117" t="s">
        <v>83</v>
      </c>
      <c r="I3" s="169" t="s">
        <v>156</v>
      </c>
      <c r="J3" s="117" t="s">
        <v>83</v>
      </c>
      <c r="K3" s="67" t="s">
        <v>156</v>
      </c>
      <c r="L3" s="117" t="s">
        <v>83</v>
      </c>
      <c r="M3" s="67" t="s">
        <v>156</v>
      </c>
      <c r="N3" s="117" t="s">
        <v>83</v>
      </c>
      <c r="O3" s="67" t="s">
        <v>156</v>
      </c>
      <c r="P3" s="117" t="s">
        <v>83</v>
      </c>
      <c r="Q3" s="67" t="s">
        <v>156</v>
      </c>
      <c r="R3" s="117" t="s">
        <v>83</v>
      </c>
      <c r="S3" s="67" t="s">
        <v>156</v>
      </c>
      <c r="T3" s="117" t="s">
        <v>83</v>
      </c>
      <c r="U3" s="67" t="s">
        <v>156</v>
      </c>
      <c r="V3" s="117" t="s">
        <v>83</v>
      </c>
      <c r="W3" s="67" t="s">
        <v>156</v>
      </c>
      <c r="X3" s="117" t="s">
        <v>83</v>
      </c>
      <c r="Y3" s="67" t="s">
        <v>156</v>
      </c>
      <c r="Z3" s="117" t="s">
        <v>83</v>
      </c>
    </row>
    <row r="4" spans="1:26" s="84" customFormat="1" x14ac:dyDescent="0.25">
      <c r="A4" s="47" t="s">
        <v>82</v>
      </c>
      <c r="B4" s="18"/>
      <c r="C4" s="96">
        <v>14517613</v>
      </c>
      <c r="D4" s="96">
        <v>31214.904548181999</v>
      </c>
      <c r="E4" s="199">
        <v>12434877</v>
      </c>
      <c r="F4" s="180">
        <v>34635.268361820999</v>
      </c>
      <c r="G4" s="167">
        <v>12841635</v>
      </c>
      <c r="H4" s="180">
        <v>36622.712381019999</v>
      </c>
      <c r="I4" s="203">
        <v>13512715</v>
      </c>
      <c r="J4" s="180">
        <v>38680.815143512002</v>
      </c>
      <c r="K4" s="128"/>
      <c r="L4" s="128"/>
      <c r="M4" s="128"/>
      <c r="N4" s="128"/>
      <c r="O4" s="128"/>
      <c r="P4" s="128"/>
      <c r="Q4" s="128"/>
      <c r="R4" s="128"/>
      <c r="S4" s="128"/>
      <c r="T4" s="128"/>
      <c r="U4" s="128"/>
      <c r="V4" s="128"/>
      <c r="W4" s="128"/>
      <c r="X4" s="128"/>
      <c r="Y4" s="128"/>
      <c r="Z4" s="128"/>
    </row>
    <row r="5" spans="1:26" s="84" customFormat="1" x14ac:dyDescent="0.25">
      <c r="A5" s="47" t="s">
        <v>81</v>
      </c>
      <c r="B5" s="18"/>
      <c r="C5" s="96">
        <v>14514116</v>
      </c>
      <c r="D5" s="107">
        <v>26002.641783856001</v>
      </c>
      <c r="E5" s="200">
        <v>12431117</v>
      </c>
      <c r="F5" s="183">
        <v>28982.397345676</v>
      </c>
      <c r="G5" s="182">
        <v>12819906</v>
      </c>
      <c r="H5" s="183">
        <v>31350.233908372</v>
      </c>
      <c r="I5" s="203">
        <v>13407989</v>
      </c>
      <c r="J5" s="183">
        <v>32727.232918059999</v>
      </c>
      <c r="K5" s="133"/>
      <c r="L5" s="133"/>
      <c r="M5" s="133"/>
      <c r="N5" s="133"/>
      <c r="O5" s="133"/>
      <c r="P5" s="133"/>
      <c r="Q5" s="133"/>
      <c r="R5" s="133"/>
      <c r="S5" s="133"/>
      <c r="T5" s="133"/>
      <c r="U5" s="133"/>
      <c r="V5" s="133"/>
      <c r="W5" s="133"/>
      <c r="X5" s="133"/>
      <c r="Y5" s="133"/>
      <c r="Z5" s="133"/>
    </row>
    <row r="6" spans="1:26" x14ac:dyDescent="0.25">
      <c r="A6" s="81"/>
      <c r="B6" s="170" t="s">
        <v>374</v>
      </c>
      <c r="C6" s="171">
        <v>5629597</v>
      </c>
      <c r="D6" s="172">
        <v>15646.705842507999</v>
      </c>
      <c r="E6" s="202">
        <v>3806258</v>
      </c>
      <c r="F6" s="181">
        <v>8523.8316371969995</v>
      </c>
      <c r="G6" s="168">
        <v>3106514</v>
      </c>
      <c r="H6" s="181">
        <v>9540.4760700980005</v>
      </c>
      <c r="I6" s="204">
        <v>3712771</v>
      </c>
      <c r="J6" s="181">
        <v>10153.197322833999</v>
      </c>
      <c r="K6" s="129"/>
      <c r="L6" s="129"/>
      <c r="M6" s="129"/>
      <c r="N6" s="129"/>
      <c r="O6" s="129"/>
      <c r="P6" s="129"/>
      <c r="Q6" s="129"/>
      <c r="R6" s="129"/>
      <c r="S6" s="129"/>
      <c r="T6" s="129"/>
      <c r="U6" s="129"/>
      <c r="V6" s="129"/>
      <c r="W6" s="129"/>
      <c r="X6" s="129"/>
      <c r="Y6" s="129"/>
      <c r="Z6" s="129"/>
    </row>
    <row r="7" spans="1:26" x14ac:dyDescent="0.25">
      <c r="A7" s="81"/>
      <c r="B7" s="170" t="s">
        <v>375</v>
      </c>
      <c r="C7" s="171">
        <v>8884519</v>
      </c>
      <c r="D7" s="172">
        <v>10355.935941348</v>
      </c>
      <c r="E7" s="202">
        <v>8624859</v>
      </c>
      <c r="F7" s="181">
        <v>20458.565708479</v>
      </c>
      <c r="G7" s="168">
        <v>9713392</v>
      </c>
      <c r="H7" s="181">
        <v>21809.757838273999</v>
      </c>
      <c r="I7" s="204">
        <v>9695218</v>
      </c>
      <c r="J7" s="181">
        <v>22574.035595226</v>
      </c>
      <c r="K7" s="129"/>
      <c r="L7" s="129"/>
      <c r="M7" s="129"/>
      <c r="N7" s="129"/>
      <c r="O7" s="129"/>
      <c r="P7" s="129"/>
      <c r="Q7" s="129"/>
      <c r="R7" s="129"/>
      <c r="S7" s="129"/>
      <c r="T7" s="129"/>
      <c r="U7" s="129"/>
      <c r="V7" s="129"/>
      <c r="W7" s="129"/>
      <c r="X7" s="129"/>
      <c r="Y7" s="129"/>
      <c r="Z7" s="129"/>
    </row>
    <row r="8" spans="1:26" s="84" customFormat="1" x14ac:dyDescent="0.25">
      <c r="A8" s="47" t="s">
        <v>73</v>
      </c>
      <c r="B8" s="18"/>
      <c r="C8" s="96">
        <v>3497</v>
      </c>
      <c r="D8" s="107">
        <v>5212.2627643260003</v>
      </c>
      <c r="E8" s="200">
        <v>3760</v>
      </c>
      <c r="F8" s="183">
        <v>5652.8710161449999</v>
      </c>
      <c r="G8" s="182">
        <v>21729</v>
      </c>
      <c r="H8" s="183">
        <v>5272.4784726480002</v>
      </c>
      <c r="I8" s="203">
        <v>104726</v>
      </c>
      <c r="J8" s="183">
        <v>5953.5822254519999</v>
      </c>
      <c r="K8" s="133"/>
      <c r="L8" s="133"/>
      <c r="M8" s="133"/>
      <c r="N8" s="133"/>
      <c r="O8" s="133"/>
      <c r="P8" s="133"/>
      <c r="Q8" s="133"/>
      <c r="R8" s="133"/>
      <c r="S8" s="133"/>
      <c r="T8" s="133"/>
      <c r="U8" s="133"/>
      <c r="V8" s="133"/>
      <c r="W8" s="133"/>
      <c r="X8" s="133"/>
      <c r="Y8" s="133"/>
      <c r="Z8" s="133"/>
    </row>
    <row r="9" spans="1:26" x14ac:dyDescent="0.25">
      <c r="A9" s="81"/>
      <c r="B9" s="156" t="s">
        <v>374</v>
      </c>
      <c r="C9" s="104">
        <v>2355</v>
      </c>
      <c r="D9" s="105">
        <v>3787.0341865780001</v>
      </c>
      <c r="E9" s="202">
        <v>3005</v>
      </c>
      <c r="F9" s="181">
        <v>4316.8517357430001</v>
      </c>
      <c r="G9" s="168">
        <v>2529</v>
      </c>
      <c r="H9" s="181">
        <v>3660.8698016769999</v>
      </c>
      <c r="I9" s="204">
        <v>88761</v>
      </c>
      <c r="J9" s="181">
        <v>4205.6203745880002</v>
      </c>
      <c r="K9" s="129"/>
      <c r="L9" s="129"/>
      <c r="M9" s="129"/>
      <c r="N9" s="129"/>
      <c r="O9" s="129"/>
      <c r="P9" s="129"/>
      <c r="Q9" s="129"/>
      <c r="R9" s="129"/>
      <c r="S9" s="129"/>
      <c r="T9" s="129"/>
      <c r="U9" s="129"/>
      <c r="V9" s="129"/>
      <c r="W9" s="129"/>
      <c r="X9" s="129"/>
      <c r="Y9" s="129"/>
      <c r="Z9" s="129"/>
    </row>
    <row r="10" spans="1:26" x14ac:dyDescent="0.25">
      <c r="A10" s="81"/>
      <c r="B10" s="156" t="s">
        <v>375</v>
      </c>
      <c r="C10" s="104">
        <v>1142</v>
      </c>
      <c r="D10" s="105">
        <v>1425.2285777479999</v>
      </c>
      <c r="E10" s="202">
        <v>754</v>
      </c>
      <c r="F10" s="181">
        <v>1335.9788404020001</v>
      </c>
      <c r="G10" s="168">
        <v>19200</v>
      </c>
      <c r="H10" s="181">
        <v>1611.608670971</v>
      </c>
      <c r="I10" s="204">
        <v>15965</v>
      </c>
      <c r="J10" s="181">
        <v>1747.9618508640001</v>
      </c>
      <c r="K10" s="129"/>
      <c r="L10" s="129"/>
      <c r="M10" s="129"/>
      <c r="N10" s="129"/>
      <c r="O10" s="129"/>
      <c r="P10" s="129"/>
      <c r="Q10" s="129"/>
      <c r="R10" s="129"/>
      <c r="S10" s="129"/>
      <c r="T10" s="129"/>
      <c r="U10" s="129"/>
      <c r="V10" s="129"/>
      <c r="W10" s="129"/>
      <c r="X10" s="129"/>
      <c r="Y10" s="129"/>
      <c r="Z10" s="129"/>
    </row>
    <row r="11" spans="1:26" x14ac:dyDescent="0.25">
      <c r="A11" s="81"/>
      <c r="B11" s="48"/>
      <c r="C11" s="104"/>
      <c r="D11" s="104">
        <v>0</v>
      </c>
      <c r="E11" s="202"/>
      <c r="F11" s="181">
        <v>0</v>
      </c>
      <c r="G11" s="168"/>
      <c r="H11" s="181"/>
      <c r="I11" s="204"/>
      <c r="J11" s="181">
        <v>0</v>
      </c>
      <c r="K11" s="129"/>
      <c r="L11" s="129"/>
      <c r="M11" s="129"/>
      <c r="N11" s="129"/>
      <c r="O11" s="129"/>
      <c r="P11" s="129"/>
      <c r="Q11" s="129"/>
      <c r="R11" s="129"/>
      <c r="S11" s="129"/>
      <c r="T11" s="129"/>
      <c r="U11" s="129"/>
      <c r="V11" s="129"/>
      <c r="W11" s="129"/>
      <c r="X11" s="129"/>
      <c r="Y11" s="129"/>
      <c r="Z11" s="129"/>
    </row>
    <row r="12" spans="1:26" s="84" customFormat="1" x14ac:dyDescent="0.25">
      <c r="A12" s="47" t="s">
        <v>70</v>
      </c>
      <c r="B12" s="18"/>
      <c r="C12" s="96">
        <v>12892766</v>
      </c>
      <c r="D12" s="96">
        <v>28385.123261765999</v>
      </c>
      <c r="E12" s="200">
        <v>11046073</v>
      </c>
      <c r="F12" s="183">
        <v>31902.631098729998</v>
      </c>
      <c r="G12" s="182">
        <f>SUM(G13:G14)</f>
        <v>11368115</v>
      </c>
      <c r="H12" s="183">
        <f>SUM(H13:H14)</f>
        <v>34432.322418634998</v>
      </c>
      <c r="I12" s="203">
        <v>11992150</v>
      </c>
      <c r="J12" s="183">
        <v>35430.165243848998</v>
      </c>
      <c r="K12" s="133"/>
      <c r="L12" s="133"/>
      <c r="M12" s="133"/>
      <c r="N12" s="133"/>
      <c r="O12" s="133"/>
      <c r="P12" s="133"/>
      <c r="Q12" s="133"/>
      <c r="R12" s="133"/>
      <c r="S12" s="133"/>
      <c r="T12" s="133"/>
      <c r="U12" s="133"/>
      <c r="V12" s="133"/>
      <c r="W12" s="133"/>
      <c r="X12" s="133"/>
      <c r="Y12" s="133"/>
      <c r="Z12" s="133"/>
    </row>
    <row r="13" spans="1:26" x14ac:dyDescent="0.25">
      <c r="A13" s="20" t="s">
        <v>81</v>
      </c>
      <c r="B13" s="3"/>
      <c r="C13" s="104">
        <v>12889456</v>
      </c>
      <c r="D13" s="105">
        <v>23338.586938444001</v>
      </c>
      <c r="E13" s="202">
        <v>11042544</v>
      </c>
      <c r="F13" s="181">
        <v>26509.460988275001</v>
      </c>
      <c r="G13" s="168">
        <v>11364383</v>
      </c>
      <c r="H13" s="181">
        <v>28608.501560908</v>
      </c>
      <c r="I13" s="204">
        <v>11987554</v>
      </c>
      <c r="J13" s="181">
        <v>29893.996995344998</v>
      </c>
      <c r="K13" s="206"/>
      <c r="L13" s="206"/>
      <c r="M13" s="129"/>
      <c r="N13" s="129"/>
      <c r="O13" s="129"/>
      <c r="P13" s="129"/>
      <c r="Q13" s="129"/>
      <c r="R13" s="129"/>
      <c r="S13" s="129"/>
      <c r="T13" s="129"/>
      <c r="U13" s="129"/>
      <c r="V13" s="129"/>
      <c r="W13" s="129"/>
      <c r="X13" s="129"/>
      <c r="Y13" s="129"/>
      <c r="Z13" s="129"/>
    </row>
    <row r="14" spans="1:26" x14ac:dyDescent="0.25">
      <c r="A14" s="20" t="s">
        <v>73</v>
      </c>
      <c r="B14" s="3"/>
      <c r="C14" s="104">
        <v>3310</v>
      </c>
      <c r="D14" s="105">
        <v>5046.5363233219996</v>
      </c>
      <c r="E14" s="202">
        <v>3529</v>
      </c>
      <c r="F14" s="181">
        <v>5393.1701104550002</v>
      </c>
      <c r="G14" s="168">
        <v>3732</v>
      </c>
      <c r="H14" s="181">
        <v>5823.8208577269997</v>
      </c>
      <c r="I14" s="204">
        <v>4596</v>
      </c>
      <c r="J14" s="181">
        <v>5536.1682485040001</v>
      </c>
      <c r="K14" s="206"/>
      <c r="L14" s="206"/>
      <c r="M14" s="129"/>
      <c r="N14" s="129"/>
      <c r="O14" s="129"/>
      <c r="P14" s="129"/>
      <c r="Q14" s="129"/>
      <c r="R14" s="129"/>
      <c r="S14" s="129"/>
      <c r="T14" s="129"/>
      <c r="U14" s="129"/>
      <c r="V14" s="129"/>
      <c r="W14" s="129"/>
      <c r="X14" s="129"/>
      <c r="Y14" s="129"/>
      <c r="Z14" s="129"/>
    </row>
    <row r="15" spans="1:26" x14ac:dyDescent="0.25">
      <c r="A15" s="81"/>
      <c r="B15" s="48"/>
      <c r="C15" s="104"/>
      <c r="D15" s="104"/>
      <c r="E15" s="202"/>
      <c r="F15" s="181"/>
      <c r="G15" s="168"/>
      <c r="H15" s="181"/>
      <c r="I15" s="204"/>
      <c r="J15" s="181"/>
      <c r="L15" s="129"/>
      <c r="M15" s="129"/>
      <c r="N15" s="129"/>
      <c r="O15" s="129"/>
      <c r="P15" s="129"/>
      <c r="Q15" s="129"/>
      <c r="R15" s="129"/>
      <c r="S15" s="129"/>
      <c r="T15" s="129"/>
      <c r="U15" s="129"/>
      <c r="V15" s="129"/>
      <c r="W15" s="129"/>
      <c r="X15" s="129"/>
      <c r="Y15" s="129"/>
      <c r="Z15" s="129"/>
    </row>
    <row r="16" spans="1:26" s="84" customFormat="1" x14ac:dyDescent="0.25">
      <c r="A16" s="47" t="s">
        <v>78</v>
      </c>
      <c r="B16" s="18"/>
      <c r="C16" s="96">
        <v>1201254</v>
      </c>
      <c r="D16" s="96">
        <v>2043.8427868010001</v>
      </c>
      <c r="E16" s="200">
        <v>987050</v>
      </c>
      <c r="F16" s="183">
        <v>1920.0625377050001</v>
      </c>
      <c r="G16" s="182">
        <f>SUM(G17:G18)</f>
        <v>1086212</v>
      </c>
      <c r="H16" s="183">
        <f>SUM(H17:H18)</f>
        <v>2091.7890396519997</v>
      </c>
      <c r="I16" s="203">
        <v>1171880</v>
      </c>
      <c r="J16" s="183">
        <v>2358.4519934360001</v>
      </c>
      <c r="L16" s="133"/>
      <c r="M16" s="133"/>
      <c r="N16" s="133"/>
      <c r="O16" s="133"/>
      <c r="P16" s="133"/>
      <c r="Q16" s="133"/>
      <c r="R16" s="133"/>
      <c r="S16" s="133"/>
      <c r="T16" s="133"/>
      <c r="U16" s="133"/>
      <c r="V16" s="133"/>
      <c r="W16" s="133"/>
      <c r="X16" s="133"/>
      <c r="Y16" s="133"/>
      <c r="Z16" s="133"/>
    </row>
    <row r="17" spans="1:26" x14ac:dyDescent="0.25">
      <c r="A17" s="20" t="s">
        <v>81</v>
      </c>
      <c r="B17" s="3"/>
      <c r="C17" s="104">
        <v>1201141</v>
      </c>
      <c r="D17" s="105">
        <v>1932.354080717</v>
      </c>
      <c r="E17" s="202">
        <v>986910</v>
      </c>
      <c r="F17" s="181">
        <v>1739.2048829529999</v>
      </c>
      <c r="G17" s="168">
        <v>1086064</v>
      </c>
      <c r="H17" s="181">
        <v>1881.0148747809999</v>
      </c>
      <c r="I17" s="204">
        <v>1171721</v>
      </c>
      <c r="J17" s="181">
        <v>2089.1094882570001</v>
      </c>
      <c r="K17" s="206"/>
      <c r="L17" s="206"/>
      <c r="M17" s="129"/>
      <c r="N17" s="129"/>
      <c r="O17" s="129"/>
      <c r="P17" s="129"/>
      <c r="Q17" s="129"/>
      <c r="R17" s="129"/>
      <c r="S17" s="129"/>
      <c r="T17" s="129"/>
      <c r="U17" s="129"/>
      <c r="V17" s="129"/>
      <c r="W17" s="129"/>
      <c r="X17" s="129"/>
      <c r="Y17" s="129"/>
      <c r="Z17" s="129"/>
    </row>
    <row r="18" spans="1:26" x14ac:dyDescent="0.25">
      <c r="A18" s="20" t="s">
        <v>73</v>
      </c>
      <c r="B18" s="3"/>
      <c r="C18" s="104">
        <v>113</v>
      </c>
      <c r="D18" s="105">
        <v>111.488706084</v>
      </c>
      <c r="E18" s="202">
        <v>140</v>
      </c>
      <c r="F18" s="181">
        <v>180.857654752</v>
      </c>
      <c r="G18" s="168">
        <v>148</v>
      </c>
      <c r="H18" s="181">
        <v>210.77416487100001</v>
      </c>
      <c r="I18" s="204">
        <v>159</v>
      </c>
      <c r="J18" s="181">
        <v>269.342505179</v>
      </c>
      <c r="K18" s="206"/>
      <c r="L18" s="206"/>
      <c r="M18" s="129"/>
      <c r="N18" s="129"/>
      <c r="O18" s="129"/>
      <c r="P18" s="129"/>
      <c r="Q18" s="129"/>
      <c r="R18" s="129"/>
      <c r="S18" s="129"/>
      <c r="T18" s="129"/>
      <c r="U18" s="129"/>
      <c r="V18" s="129"/>
      <c r="W18" s="129"/>
      <c r="X18" s="129"/>
      <c r="Y18" s="129"/>
      <c r="Z18" s="129"/>
    </row>
    <row r="19" spans="1:26" x14ac:dyDescent="0.25">
      <c r="A19" s="81"/>
      <c r="B19" s="48"/>
      <c r="C19" s="104"/>
      <c r="D19" s="104"/>
      <c r="E19" s="202"/>
      <c r="F19" s="181"/>
      <c r="G19" s="168"/>
      <c r="H19" s="181"/>
      <c r="I19" s="204"/>
      <c r="J19" s="181"/>
      <c r="L19" s="129"/>
      <c r="M19" s="129"/>
      <c r="N19" s="129"/>
      <c r="O19" s="129"/>
      <c r="P19" s="129"/>
      <c r="Q19" s="129"/>
      <c r="R19" s="129"/>
      <c r="S19" s="129"/>
      <c r="T19" s="129"/>
      <c r="U19" s="129"/>
      <c r="V19" s="129"/>
      <c r="W19" s="129"/>
      <c r="X19" s="129"/>
      <c r="Y19" s="129"/>
      <c r="Z19" s="129"/>
    </row>
    <row r="20" spans="1:26" s="84" customFormat="1" x14ac:dyDescent="0.25">
      <c r="A20" s="47" t="s">
        <v>79</v>
      </c>
      <c r="B20" s="18"/>
      <c r="C20" s="96">
        <v>423593</v>
      </c>
      <c r="D20" s="96">
        <v>785.93849961499996</v>
      </c>
      <c r="E20" s="200">
        <v>401754</v>
      </c>
      <c r="F20" s="183">
        <v>812.57472538599995</v>
      </c>
      <c r="G20" s="182">
        <f>SUM(G21:G22)</f>
        <v>387308</v>
      </c>
      <c r="H20" s="183">
        <f>SUM(H21:H22)</f>
        <v>866.63892273299996</v>
      </c>
      <c r="I20" s="203">
        <v>348685</v>
      </c>
      <c r="J20" s="183">
        <v>892.19790622699998</v>
      </c>
      <c r="L20" s="133"/>
      <c r="M20" s="133"/>
      <c r="N20" s="133"/>
      <c r="O20" s="133"/>
      <c r="P20" s="133"/>
      <c r="Q20" s="133"/>
      <c r="R20" s="133"/>
      <c r="S20" s="133"/>
      <c r="T20" s="133"/>
      <c r="U20" s="133"/>
      <c r="V20" s="133"/>
      <c r="W20" s="133"/>
      <c r="X20" s="133"/>
      <c r="Y20" s="133"/>
      <c r="Z20" s="133"/>
    </row>
    <row r="21" spans="1:26" x14ac:dyDescent="0.25">
      <c r="A21" s="20" t="s">
        <v>81</v>
      </c>
      <c r="B21" s="3"/>
      <c r="C21" s="104">
        <v>423508</v>
      </c>
      <c r="D21" s="105">
        <v>722.60948909700005</v>
      </c>
      <c r="E21" s="202">
        <v>401676</v>
      </c>
      <c r="F21" s="181">
        <v>750.96016919599992</v>
      </c>
      <c r="G21" s="168">
        <v>387212</v>
      </c>
      <c r="H21" s="181">
        <v>777.31762971000001</v>
      </c>
      <c r="I21" s="204">
        <v>348582</v>
      </c>
      <c r="J21" s="181">
        <v>806.66138648800006</v>
      </c>
      <c r="K21" s="206"/>
      <c r="L21" s="206"/>
      <c r="M21" s="129"/>
      <c r="N21" s="129"/>
      <c r="O21" s="129"/>
      <c r="P21" s="129"/>
      <c r="Q21" s="129"/>
      <c r="R21" s="129"/>
      <c r="S21" s="129"/>
      <c r="T21" s="129"/>
      <c r="U21" s="129"/>
      <c r="V21" s="129"/>
      <c r="W21" s="129"/>
      <c r="X21" s="129"/>
      <c r="Y21" s="129"/>
      <c r="Z21" s="129"/>
    </row>
    <row r="22" spans="1:26" x14ac:dyDescent="0.25">
      <c r="A22" s="20" t="s">
        <v>73</v>
      </c>
      <c r="B22" s="3"/>
      <c r="C22" s="104">
        <v>85</v>
      </c>
      <c r="D22" s="105">
        <v>63.329010517999997</v>
      </c>
      <c r="E22" s="202">
        <v>78</v>
      </c>
      <c r="F22" s="181">
        <v>61.614556190000002</v>
      </c>
      <c r="G22" s="168">
        <v>96</v>
      </c>
      <c r="H22" s="181">
        <v>89.321293022999996</v>
      </c>
      <c r="I22" s="204">
        <v>103</v>
      </c>
      <c r="J22" s="181">
        <v>85.536519738999999</v>
      </c>
      <c r="K22" s="206"/>
      <c r="L22" s="206"/>
      <c r="M22" s="129"/>
      <c r="N22" s="129"/>
      <c r="O22" s="129"/>
      <c r="P22" s="129"/>
      <c r="Q22" s="129"/>
      <c r="R22" s="129"/>
      <c r="S22" s="129"/>
      <c r="T22" s="129"/>
      <c r="U22" s="129"/>
      <c r="V22" s="129"/>
      <c r="W22" s="129"/>
      <c r="X22" s="129"/>
      <c r="Y22" s="129"/>
      <c r="Z22" s="129"/>
    </row>
    <row r="23" spans="1:26" s="87" customFormat="1" x14ac:dyDescent="0.25">
      <c r="A23" s="11"/>
      <c r="B23" s="5"/>
      <c r="C23" s="104"/>
      <c r="D23" s="104"/>
      <c r="E23" s="201"/>
      <c r="F23" s="205"/>
      <c r="G23" s="175"/>
      <c r="H23" s="198"/>
      <c r="I23" s="204"/>
      <c r="J23" s="205"/>
      <c r="K23" s="130"/>
      <c r="L23" s="130"/>
      <c r="M23" s="130"/>
      <c r="N23" s="130"/>
      <c r="O23" s="130"/>
      <c r="P23" s="130"/>
      <c r="Q23" s="130"/>
      <c r="R23" s="130"/>
      <c r="S23" s="130"/>
      <c r="T23" s="130"/>
      <c r="U23" s="130"/>
      <c r="V23" s="130"/>
      <c r="W23" s="130"/>
      <c r="X23" s="130"/>
      <c r="Y23" s="130"/>
      <c r="Z23" s="130"/>
    </row>
    <row r="24" spans="1:26" ht="23.1" customHeight="1" x14ac:dyDescent="0.25">
      <c r="A24" s="259"/>
      <c r="B24" s="260"/>
      <c r="C24" s="260"/>
      <c r="D24" s="260"/>
      <c r="E24" s="260"/>
      <c r="F24" s="260"/>
      <c r="G24" s="260"/>
      <c r="H24" s="260"/>
      <c r="I24" s="260"/>
      <c r="J24" s="260"/>
      <c r="K24" s="260"/>
      <c r="L24" s="260"/>
      <c r="M24" s="260"/>
      <c r="N24" s="260"/>
      <c r="O24" s="260"/>
      <c r="P24" s="260"/>
      <c r="Q24" s="260"/>
      <c r="R24" s="260"/>
      <c r="S24" s="260"/>
      <c r="T24" s="260"/>
      <c r="U24" s="260"/>
      <c r="V24" s="260"/>
      <c r="W24" s="260"/>
      <c r="X24" s="260"/>
      <c r="Y24" s="260"/>
      <c r="Z24" s="261"/>
    </row>
    <row r="25" spans="1:26" x14ac:dyDescent="0.25">
      <c r="B25" s="226" t="s">
        <v>382</v>
      </c>
    </row>
    <row r="26" spans="1:26" x14ac:dyDescent="0.25">
      <c r="B26" s="226" t="s">
        <v>383</v>
      </c>
    </row>
    <row r="28" spans="1:26" x14ac:dyDescent="0.25">
      <c r="A28" s="88"/>
    </row>
  </sheetData>
  <mergeCells count="16">
    <mergeCell ref="W2:X2"/>
    <mergeCell ref="Y2:Z2"/>
    <mergeCell ref="A1:Z1"/>
    <mergeCell ref="A24:Z24"/>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44"/>
  <sheetViews>
    <sheetView showGridLines="0" zoomScaleNormal="100" workbookViewId="0">
      <pane xSplit="2" ySplit="3" topLeftCell="C4" activePane="bottomRight" state="frozen"/>
      <selection activeCell="D15" sqref="D15"/>
      <selection pane="topRight" activeCell="D15" sqref="D15"/>
      <selection pane="bottomLeft" activeCell="D15" sqref="D15"/>
      <selection pane="bottomRight" activeCell="A40" sqref="A40:Z40"/>
    </sheetView>
  </sheetViews>
  <sheetFormatPr defaultColWidth="9.140625" defaultRowHeight="14.25" x14ac:dyDescent="0.2"/>
  <cols>
    <col min="1" max="1" width="2.7109375" style="213" bestFit="1" customWidth="1"/>
    <col min="2" max="2" width="23.42578125" style="212" customWidth="1"/>
    <col min="3" max="10" width="12.28515625" style="207" customWidth="1"/>
    <col min="11" max="11" width="11.28515625" style="207" bestFit="1" customWidth="1"/>
    <col min="12" max="16384" width="9.140625" style="207"/>
  </cols>
  <sheetData>
    <row r="1" spans="1:26" ht="29.1" customHeight="1" x14ac:dyDescent="0.2">
      <c r="A1" s="243" t="s">
        <v>131</v>
      </c>
      <c r="B1" s="244"/>
      <c r="C1" s="244"/>
      <c r="D1" s="244"/>
      <c r="E1" s="244"/>
      <c r="F1" s="244"/>
      <c r="G1" s="244"/>
      <c r="H1" s="244"/>
      <c r="I1" s="244"/>
      <c r="J1" s="244"/>
      <c r="K1" s="244"/>
      <c r="L1" s="244"/>
      <c r="M1" s="244"/>
      <c r="N1" s="244"/>
      <c r="O1" s="244"/>
      <c r="P1" s="244"/>
      <c r="Q1" s="244"/>
      <c r="R1" s="244"/>
      <c r="S1" s="244"/>
      <c r="T1" s="244"/>
      <c r="U1" s="244"/>
      <c r="V1" s="244"/>
      <c r="W1" s="244"/>
      <c r="X1" s="244"/>
      <c r="Y1" s="244"/>
      <c r="Z1" s="245"/>
    </row>
    <row r="2" spans="1:26" x14ac:dyDescent="0.2">
      <c r="A2" s="271" t="s">
        <v>84</v>
      </c>
      <c r="B2" s="272"/>
      <c r="C2" s="262" t="s">
        <v>380</v>
      </c>
      <c r="D2" s="263"/>
      <c r="E2" s="257" t="s">
        <v>381</v>
      </c>
      <c r="F2" s="258"/>
      <c r="G2" s="257">
        <v>44621</v>
      </c>
      <c r="H2" s="258"/>
      <c r="I2" s="257">
        <v>44652</v>
      </c>
      <c r="J2" s="258"/>
      <c r="K2" s="257">
        <v>44682</v>
      </c>
      <c r="L2" s="258"/>
      <c r="M2" s="257">
        <v>44713</v>
      </c>
      <c r="N2" s="258"/>
      <c r="O2" s="257">
        <v>44743</v>
      </c>
      <c r="P2" s="258"/>
      <c r="Q2" s="257">
        <v>44774</v>
      </c>
      <c r="R2" s="258"/>
      <c r="S2" s="257">
        <v>44805</v>
      </c>
      <c r="T2" s="258"/>
      <c r="U2" s="257">
        <v>44835</v>
      </c>
      <c r="V2" s="258"/>
      <c r="W2" s="257">
        <v>44866</v>
      </c>
      <c r="X2" s="258"/>
      <c r="Y2" s="257">
        <v>44896</v>
      </c>
      <c r="Z2" s="258"/>
    </row>
    <row r="3" spans="1:26" ht="54" x14ac:dyDescent="0.2">
      <c r="A3" s="273"/>
      <c r="B3" s="272"/>
      <c r="C3" s="67" t="s">
        <v>156</v>
      </c>
      <c r="D3" s="67" t="s">
        <v>83</v>
      </c>
      <c r="E3" s="67" t="s">
        <v>156</v>
      </c>
      <c r="F3" s="67" t="s">
        <v>83</v>
      </c>
      <c r="G3" s="67" t="s">
        <v>156</v>
      </c>
      <c r="H3" s="67" t="s">
        <v>83</v>
      </c>
      <c r="I3" s="67" t="s">
        <v>156</v>
      </c>
      <c r="J3" s="67" t="s">
        <v>83</v>
      </c>
      <c r="K3" s="67" t="s">
        <v>156</v>
      </c>
      <c r="L3" s="67" t="s">
        <v>83</v>
      </c>
      <c r="M3" s="67" t="s">
        <v>156</v>
      </c>
      <c r="N3" s="67" t="s">
        <v>83</v>
      </c>
      <c r="O3" s="67" t="s">
        <v>156</v>
      </c>
      <c r="P3" s="67" t="s">
        <v>83</v>
      </c>
      <c r="Q3" s="67" t="s">
        <v>156</v>
      </c>
      <c r="R3" s="67" t="s">
        <v>83</v>
      </c>
      <c r="S3" s="67" t="s">
        <v>156</v>
      </c>
      <c r="T3" s="67" t="s">
        <v>83</v>
      </c>
      <c r="U3" s="67" t="s">
        <v>156</v>
      </c>
      <c r="V3" s="67" t="s">
        <v>83</v>
      </c>
      <c r="W3" s="67" t="s">
        <v>156</v>
      </c>
      <c r="X3" s="67" t="s">
        <v>83</v>
      </c>
      <c r="Y3" s="67" t="s">
        <v>156</v>
      </c>
      <c r="Z3" s="67" t="s">
        <v>83</v>
      </c>
    </row>
    <row r="4" spans="1:26" s="209" customFormat="1" ht="18" x14ac:dyDescent="0.25">
      <c r="A4" s="208"/>
      <c r="B4" s="93" t="s">
        <v>80</v>
      </c>
      <c r="C4" s="173">
        <f t="shared" ref="C4:J4" si="0">SUM(C5:C6)</f>
        <v>14514105</v>
      </c>
      <c r="D4" s="174">
        <f t="shared" si="0"/>
        <v>25993.550508257998</v>
      </c>
      <c r="E4" s="173">
        <f t="shared" si="0"/>
        <v>12431130</v>
      </c>
      <c r="F4" s="174">
        <f t="shared" si="0"/>
        <v>28999.626040424002</v>
      </c>
      <c r="G4" s="173">
        <f t="shared" si="0"/>
        <v>12837659</v>
      </c>
      <c r="H4" s="174">
        <f t="shared" si="0"/>
        <v>31266.834065398998</v>
      </c>
      <c r="I4" s="173">
        <f t="shared" si="0"/>
        <v>13507857</v>
      </c>
      <c r="J4" s="174">
        <f t="shared" si="0"/>
        <v>32789.76787009</v>
      </c>
      <c r="K4" s="194"/>
      <c r="L4" s="193"/>
      <c r="M4" s="193"/>
      <c r="N4" s="193"/>
      <c r="O4" s="193"/>
      <c r="P4" s="193"/>
      <c r="Q4" s="193"/>
      <c r="R4" s="193"/>
      <c r="S4" s="193"/>
      <c r="T4" s="193"/>
      <c r="U4" s="193"/>
      <c r="V4" s="193"/>
      <c r="W4" s="193"/>
      <c r="X4" s="193"/>
      <c r="Y4" s="193"/>
      <c r="Z4" s="193"/>
    </row>
    <row r="5" spans="1:26" ht="15" x14ac:dyDescent="0.25">
      <c r="A5" s="136"/>
      <c r="B5" s="94" t="s">
        <v>71</v>
      </c>
      <c r="C5" s="168">
        <v>7371836</v>
      </c>
      <c r="D5" s="158">
        <v>12033.878752590001</v>
      </c>
      <c r="E5" s="168">
        <v>6054554</v>
      </c>
      <c r="F5" s="158">
        <v>13202.785857925599</v>
      </c>
      <c r="G5" s="168">
        <v>6196355</v>
      </c>
      <c r="H5" s="158">
        <v>14199.111948305999</v>
      </c>
      <c r="I5" s="204">
        <v>6456424</v>
      </c>
      <c r="J5" s="214">
        <v>14795.940066380999</v>
      </c>
      <c r="K5" s="194"/>
      <c r="L5" s="195"/>
      <c r="M5" s="195"/>
      <c r="N5" s="195"/>
      <c r="O5" s="195"/>
      <c r="P5" s="195"/>
      <c r="Q5" s="195"/>
      <c r="R5" s="195"/>
      <c r="S5" s="195"/>
      <c r="T5" s="195"/>
      <c r="U5" s="195"/>
      <c r="V5" s="195"/>
      <c r="W5" s="195"/>
      <c r="X5" s="195"/>
      <c r="Y5" s="195"/>
      <c r="Z5" s="195"/>
    </row>
    <row r="6" spans="1:26" ht="15" x14ac:dyDescent="0.25">
      <c r="A6" s="136"/>
      <c r="B6" s="94" t="s">
        <v>72</v>
      </c>
      <c r="C6" s="168">
        <v>7142269</v>
      </c>
      <c r="D6" s="158">
        <v>13959.671755668</v>
      </c>
      <c r="E6" s="168">
        <v>6376576</v>
      </c>
      <c r="F6" s="158">
        <v>15796.840182498401</v>
      </c>
      <c r="G6" s="168">
        <v>6641304</v>
      </c>
      <c r="H6" s="158">
        <v>17067.722117092999</v>
      </c>
      <c r="I6" s="204">
        <v>7051433</v>
      </c>
      <c r="J6" s="214">
        <v>17993.827803708999</v>
      </c>
      <c r="K6" s="194"/>
      <c r="L6" s="195"/>
      <c r="M6" s="195"/>
      <c r="N6" s="195"/>
      <c r="O6" s="195"/>
      <c r="P6" s="195"/>
      <c r="Q6" s="195"/>
      <c r="R6" s="195"/>
      <c r="S6" s="195"/>
      <c r="T6" s="195"/>
      <c r="U6" s="195"/>
      <c r="V6" s="195"/>
      <c r="W6" s="195"/>
      <c r="X6" s="195"/>
      <c r="Y6" s="195"/>
      <c r="Z6" s="195"/>
    </row>
    <row r="7" spans="1:26" ht="15" x14ac:dyDescent="0.25">
      <c r="A7" s="136"/>
      <c r="B7" s="94"/>
      <c r="C7" s="168"/>
      <c r="D7" s="158"/>
      <c r="E7" s="168"/>
      <c r="F7" s="158"/>
      <c r="G7" s="168"/>
      <c r="H7" s="158"/>
      <c r="I7" s="204"/>
      <c r="J7" s="214"/>
      <c r="K7" s="194"/>
      <c r="L7" s="195"/>
      <c r="M7" s="195"/>
      <c r="N7" s="195"/>
      <c r="O7" s="195"/>
      <c r="P7" s="195"/>
      <c r="Q7" s="195"/>
      <c r="R7" s="195"/>
      <c r="S7" s="195"/>
      <c r="T7" s="195"/>
      <c r="U7" s="195"/>
      <c r="V7" s="195"/>
      <c r="W7" s="195"/>
      <c r="X7" s="195"/>
      <c r="Y7" s="195"/>
      <c r="Z7" s="195"/>
    </row>
    <row r="8" spans="1:26" ht="15" x14ac:dyDescent="0.25">
      <c r="A8" s="81"/>
      <c r="B8" s="94" t="s">
        <v>74</v>
      </c>
      <c r="C8" s="168">
        <v>90723</v>
      </c>
      <c r="D8" s="158">
        <v>244.75156530000001</v>
      </c>
      <c r="E8" s="168">
        <v>60548</v>
      </c>
      <c r="F8" s="158">
        <v>196.47930553399999</v>
      </c>
      <c r="G8" s="168">
        <v>90650</v>
      </c>
      <c r="H8" s="158">
        <v>213.35264686900001</v>
      </c>
      <c r="I8" s="204">
        <v>64130</v>
      </c>
      <c r="J8" s="214">
        <v>227.07023153099999</v>
      </c>
      <c r="K8" s="194"/>
      <c r="L8" s="195"/>
      <c r="M8" s="195"/>
      <c r="N8" s="195"/>
      <c r="O8" s="195"/>
      <c r="P8" s="195"/>
      <c r="Q8" s="195"/>
      <c r="R8" s="195"/>
      <c r="S8" s="195"/>
      <c r="T8" s="195"/>
      <c r="U8" s="195"/>
      <c r="V8" s="195"/>
      <c r="W8" s="195"/>
      <c r="X8" s="195"/>
      <c r="Y8" s="195"/>
      <c r="Z8" s="195"/>
    </row>
    <row r="9" spans="1:26" ht="15" x14ac:dyDescent="0.25">
      <c r="A9" s="81"/>
      <c r="B9" s="94" t="s">
        <v>75</v>
      </c>
      <c r="C9" s="168">
        <v>9610757</v>
      </c>
      <c r="D9" s="158">
        <v>16667.069518269</v>
      </c>
      <c r="E9" s="168">
        <v>8343685</v>
      </c>
      <c r="F9" s="158">
        <v>18769.734839570603</v>
      </c>
      <c r="G9" s="168">
        <v>8613327</v>
      </c>
      <c r="H9" s="158">
        <v>20249.599376045</v>
      </c>
      <c r="I9" s="204">
        <v>9001697</v>
      </c>
      <c r="J9" s="214">
        <v>21194.976673722002</v>
      </c>
      <c r="K9" s="194"/>
      <c r="L9" s="195"/>
      <c r="M9" s="195"/>
      <c r="N9" s="195"/>
      <c r="O9" s="195"/>
      <c r="P9" s="195"/>
      <c r="Q9" s="195"/>
      <c r="R9" s="195"/>
      <c r="S9" s="195"/>
      <c r="T9" s="195"/>
      <c r="U9" s="195"/>
      <c r="V9" s="195"/>
      <c r="W9" s="195"/>
      <c r="X9" s="195"/>
      <c r="Y9" s="195"/>
      <c r="Z9" s="195"/>
    </row>
    <row r="10" spans="1:26" ht="15" x14ac:dyDescent="0.25">
      <c r="A10" s="81"/>
      <c r="B10" s="94" t="s">
        <v>76</v>
      </c>
      <c r="C10" s="168">
        <v>4527703</v>
      </c>
      <c r="D10" s="158">
        <v>8322.2155756499997</v>
      </c>
      <c r="E10" s="168">
        <v>3712568</v>
      </c>
      <c r="F10" s="158">
        <v>9204.5747987174</v>
      </c>
      <c r="G10" s="168">
        <v>3776433</v>
      </c>
      <c r="H10" s="158">
        <v>9914.1397024430007</v>
      </c>
      <c r="I10" s="204">
        <v>4039271</v>
      </c>
      <c r="J10" s="214">
        <v>10449.37047776</v>
      </c>
      <c r="K10" s="194"/>
      <c r="L10" s="195"/>
      <c r="M10" s="195"/>
      <c r="N10" s="195"/>
      <c r="O10" s="195"/>
      <c r="P10" s="195"/>
      <c r="Q10" s="195"/>
      <c r="R10" s="195"/>
      <c r="S10" s="195"/>
      <c r="T10" s="195"/>
      <c r="U10" s="195"/>
      <c r="V10" s="195"/>
      <c r="W10" s="195"/>
      <c r="X10" s="195"/>
      <c r="Y10" s="195"/>
      <c r="Z10" s="195"/>
    </row>
    <row r="11" spans="1:26" ht="15" x14ac:dyDescent="0.25">
      <c r="A11" s="136"/>
      <c r="B11" s="94" t="s">
        <v>77</v>
      </c>
      <c r="C11" s="168">
        <v>284922</v>
      </c>
      <c r="D11" s="158">
        <v>759.51384903899998</v>
      </c>
      <c r="E11" s="168">
        <v>314329</v>
      </c>
      <c r="F11" s="158">
        <v>828.83709660199997</v>
      </c>
      <c r="G11" s="168">
        <v>357249</v>
      </c>
      <c r="H11" s="158">
        <v>889.74234004200002</v>
      </c>
      <c r="I11" s="204">
        <v>402759</v>
      </c>
      <c r="J11" s="214">
        <v>918.35048707700003</v>
      </c>
      <c r="K11" s="194"/>
      <c r="L11" s="195"/>
      <c r="M11" s="195"/>
      <c r="N11" s="195"/>
      <c r="O11" s="195"/>
      <c r="P11" s="195"/>
      <c r="Q11" s="195"/>
      <c r="R11" s="195"/>
      <c r="S11" s="195"/>
      <c r="T11" s="195"/>
      <c r="U11" s="195"/>
      <c r="V11" s="195"/>
      <c r="W11" s="195"/>
      <c r="X11" s="195"/>
      <c r="Y11" s="195"/>
      <c r="Z11" s="195"/>
    </row>
    <row r="12" spans="1:26" ht="15" x14ac:dyDescent="0.25">
      <c r="A12" s="136"/>
      <c r="B12" s="94"/>
      <c r="C12" s="168"/>
      <c r="D12" s="158"/>
      <c r="E12" s="168"/>
      <c r="F12" s="158"/>
      <c r="G12" s="168"/>
      <c r="H12" s="158"/>
      <c r="I12" s="204"/>
      <c r="J12" s="214"/>
      <c r="K12" s="194"/>
      <c r="L12" s="195"/>
      <c r="M12" s="195"/>
      <c r="N12" s="195"/>
      <c r="O12" s="195"/>
      <c r="P12" s="195"/>
      <c r="Q12" s="195"/>
      <c r="R12" s="195"/>
      <c r="S12" s="195"/>
      <c r="T12" s="195"/>
      <c r="U12" s="195"/>
      <c r="V12" s="195"/>
      <c r="W12" s="195"/>
      <c r="X12" s="195"/>
      <c r="Y12" s="195"/>
      <c r="Z12" s="195"/>
    </row>
    <row r="13" spans="1:26" ht="18" x14ac:dyDescent="0.25">
      <c r="A13" s="210"/>
      <c r="B13" s="93" t="s">
        <v>107</v>
      </c>
      <c r="C13" s="173">
        <f t="shared" ref="C13:J13" si="1">SUM(C14:C15)</f>
        <v>12889456</v>
      </c>
      <c r="D13" s="174">
        <f t="shared" si="1"/>
        <v>23338.586938444001</v>
      </c>
      <c r="E13" s="173">
        <f t="shared" si="1"/>
        <v>11042544</v>
      </c>
      <c r="F13" s="174">
        <f t="shared" si="1"/>
        <v>26509.460988275001</v>
      </c>
      <c r="G13" s="173">
        <f t="shared" si="1"/>
        <v>11364383</v>
      </c>
      <c r="H13" s="174">
        <f t="shared" si="1"/>
        <v>28608.501560908</v>
      </c>
      <c r="I13" s="173">
        <f t="shared" si="1"/>
        <v>11987554</v>
      </c>
      <c r="J13" s="174">
        <f t="shared" si="1"/>
        <v>29893.996995344998</v>
      </c>
      <c r="K13" s="194"/>
      <c r="L13" s="195"/>
      <c r="M13" s="195"/>
      <c r="N13" s="195"/>
      <c r="O13" s="195"/>
      <c r="P13" s="195"/>
      <c r="Q13" s="195"/>
      <c r="R13" s="195"/>
      <c r="S13" s="195"/>
      <c r="T13" s="195"/>
      <c r="U13" s="195"/>
      <c r="V13" s="195"/>
      <c r="W13" s="195"/>
      <c r="X13" s="195"/>
      <c r="Y13" s="195"/>
      <c r="Z13" s="195"/>
    </row>
    <row r="14" spans="1:26" ht="15" x14ac:dyDescent="0.25">
      <c r="A14" s="136"/>
      <c r="B14" s="94" t="s">
        <v>71</v>
      </c>
      <c r="C14" s="168">
        <v>6500790</v>
      </c>
      <c r="D14" s="158">
        <v>10655.600228338</v>
      </c>
      <c r="E14" s="168">
        <v>5309086</v>
      </c>
      <c r="F14" s="158">
        <v>11918.210174112599</v>
      </c>
      <c r="G14" s="168">
        <v>5401444</v>
      </c>
      <c r="H14" s="158">
        <v>12825.275056405</v>
      </c>
      <c r="I14" s="204">
        <v>5642978</v>
      </c>
      <c r="J14" s="214">
        <v>13309.248731285001</v>
      </c>
      <c r="K14" s="194"/>
      <c r="L14" s="195"/>
      <c r="M14" s="195"/>
      <c r="N14" s="195"/>
      <c r="O14" s="195"/>
      <c r="P14" s="195"/>
      <c r="Q14" s="195"/>
      <c r="R14" s="195"/>
      <c r="S14" s="195"/>
      <c r="T14" s="195"/>
      <c r="U14" s="195"/>
      <c r="V14" s="195"/>
      <c r="W14" s="195"/>
      <c r="X14" s="195"/>
      <c r="Y14" s="195"/>
      <c r="Z14" s="195"/>
    </row>
    <row r="15" spans="1:26" ht="15" x14ac:dyDescent="0.25">
      <c r="A15" s="136"/>
      <c r="B15" s="94" t="s">
        <v>72</v>
      </c>
      <c r="C15" s="168">
        <v>6388666</v>
      </c>
      <c r="D15" s="158">
        <v>12682.986710106001</v>
      </c>
      <c r="E15" s="168">
        <v>5733458</v>
      </c>
      <c r="F15" s="158">
        <v>14591.2508141624</v>
      </c>
      <c r="G15" s="168">
        <v>5962939</v>
      </c>
      <c r="H15" s="158">
        <v>15783.226504503</v>
      </c>
      <c r="I15" s="204">
        <v>6344576</v>
      </c>
      <c r="J15" s="214">
        <v>16584.748264059999</v>
      </c>
      <c r="K15" s="194"/>
      <c r="L15" s="195"/>
      <c r="M15" s="195"/>
      <c r="N15" s="195"/>
      <c r="O15" s="195"/>
      <c r="P15" s="195"/>
      <c r="Q15" s="195"/>
      <c r="R15" s="195"/>
      <c r="S15" s="195"/>
      <c r="T15" s="195"/>
      <c r="U15" s="195"/>
      <c r="V15" s="195"/>
      <c r="W15" s="195"/>
      <c r="X15" s="195"/>
      <c r="Y15" s="195"/>
      <c r="Z15" s="195"/>
    </row>
    <row r="16" spans="1:26" ht="15" x14ac:dyDescent="0.25">
      <c r="A16" s="136"/>
      <c r="B16" s="94"/>
      <c r="C16" s="168"/>
      <c r="D16" s="158"/>
      <c r="E16" s="168"/>
      <c r="F16" s="158"/>
      <c r="G16" s="168"/>
      <c r="H16" s="158"/>
      <c r="I16" s="204"/>
      <c r="J16" s="214"/>
      <c r="K16" s="194"/>
      <c r="L16" s="195"/>
      <c r="M16" s="195"/>
      <c r="N16" s="195"/>
      <c r="O16" s="195"/>
      <c r="P16" s="195"/>
      <c r="Q16" s="195"/>
      <c r="R16" s="195"/>
      <c r="S16" s="195"/>
      <c r="T16" s="195"/>
      <c r="U16" s="195"/>
      <c r="V16" s="195"/>
      <c r="W16" s="195"/>
      <c r="X16" s="195"/>
      <c r="Y16" s="195"/>
      <c r="Z16" s="195"/>
    </row>
    <row r="17" spans="1:26" ht="15" x14ac:dyDescent="0.25">
      <c r="A17" s="81"/>
      <c r="B17" s="94" t="s">
        <v>74</v>
      </c>
      <c r="C17" s="168">
        <v>80265</v>
      </c>
      <c r="D17" s="158">
        <v>228.49917676600001</v>
      </c>
      <c r="E17" s="168">
        <v>52765</v>
      </c>
      <c r="F17" s="158">
        <v>180.516590931</v>
      </c>
      <c r="G17" s="168">
        <v>55169</v>
      </c>
      <c r="H17" s="158">
        <v>197.06671249600001</v>
      </c>
      <c r="I17" s="204">
        <v>58211</v>
      </c>
      <c r="J17" s="214">
        <v>209.68151213300001</v>
      </c>
      <c r="K17" s="194"/>
      <c r="L17" s="195"/>
      <c r="M17" s="195"/>
      <c r="N17" s="195"/>
      <c r="O17" s="195"/>
      <c r="P17" s="195"/>
      <c r="Q17" s="195"/>
      <c r="R17" s="195"/>
      <c r="S17" s="195"/>
      <c r="T17" s="195"/>
      <c r="U17" s="195"/>
      <c r="V17" s="195"/>
      <c r="W17" s="195"/>
      <c r="X17" s="195"/>
      <c r="Y17" s="195"/>
      <c r="Z17" s="195"/>
    </row>
    <row r="18" spans="1:26" ht="15" x14ac:dyDescent="0.25">
      <c r="A18" s="81"/>
      <c r="B18" s="94" t="s">
        <v>75</v>
      </c>
      <c r="C18" s="168">
        <v>8500403</v>
      </c>
      <c r="D18" s="158">
        <v>14854.26937623</v>
      </c>
      <c r="E18" s="168">
        <v>7393219</v>
      </c>
      <c r="F18" s="158">
        <v>17071.5729154906</v>
      </c>
      <c r="G18" s="168">
        <v>7618682</v>
      </c>
      <c r="H18" s="158">
        <v>18425.227568569</v>
      </c>
      <c r="I18" s="204">
        <v>7966693</v>
      </c>
      <c r="J18" s="214">
        <v>19231.687718252</v>
      </c>
      <c r="K18" s="194"/>
      <c r="L18" s="195"/>
      <c r="M18" s="195"/>
      <c r="N18" s="195"/>
      <c r="O18" s="195"/>
      <c r="P18" s="195"/>
      <c r="Q18" s="195"/>
      <c r="R18" s="195"/>
      <c r="S18" s="195"/>
      <c r="T18" s="195"/>
      <c r="U18" s="195"/>
      <c r="V18" s="195"/>
      <c r="W18" s="195"/>
      <c r="X18" s="195"/>
      <c r="Y18" s="195"/>
      <c r="Z18" s="195"/>
    </row>
    <row r="19" spans="1:26" ht="15" x14ac:dyDescent="0.25">
      <c r="A19" s="81"/>
      <c r="B19" s="94" t="s">
        <v>76</v>
      </c>
      <c r="C19" s="168">
        <v>4056414</v>
      </c>
      <c r="D19" s="158">
        <v>7544.5794192789999</v>
      </c>
      <c r="E19" s="168">
        <v>3312233</v>
      </c>
      <c r="F19" s="158">
        <v>8474.6240235304012</v>
      </c>
      <c r="G19" s="168">
        <v>3367147</v>
      </c>
      <c r="H19" s="158">
        <v>9145.5160735209993</v>
      </c>
      <c r="I19" s="204">
        <v>3595414</v>
      </c>
      <c r="J19" s="214">
        <v>9589.9892820160003</v>
      </c>
      <c r="K19" s="194"/>
      <c r="L19" s="195"/>
      <c r="M19" s="195"/>
      <c r="N19" s="195"/>
      <c r="O19" s="195"/>
      <c r="P19" s="195"/>
      <c r="Q19" s="195"/>
      <c r="R19" s="195"/>
      <c r="S19" s="195"/>
      <c r="T19" s="195"/>
      <c r="U19" s="195"/>
      <c r="V19" s="195"/>
      <c r="W19" s="195"/>
      <c r="X19" s="195"/>
      <c r="Y19" s="195"/>
      <c r="Z19" s="195"/>
    </row>
    <row r="20" spans="1:26" ht="15" x14ac:dyDescent="0.25">
      <c r="A20" s="136"/>
      <c r="B20" s="94" t="s">
        <v>77</v>
      </c>
      <c r="C20" s="168">
        <v>252374</v>
      </c>
      <c r="D20" s="158">
        <v>711.23896616900004</v>
      </c>
      <c r="E20" s="168">
        <v>284327</v>
      </c>
      <c r="F20" s="158">
        <v>782.74745832300005</v>
      </c>
      <c r="G20" s="168">
        <v>323385</v>
      </c>
      <c r="H20" s="158">
        <v>840.69120632199997</v>
      </c>
      <c r="I20" s="204">
        <v>367236</v>
      </c>
      <c r="J20" s="214">
        <v>862.63848294399997</v>
      </c>
      <c r="K20" s="194"/>
      <c r="L20" s="195"/>
      <c r="M20" s="195"/>
      <c r="N20" s="195"/>
      <c r="O20" s="195"/>
      <c r="P20" s="195"/>
      <c r="Q20" s="195"/>
      <c r="R20" s="195"/>
      <c r="S20" s="195"/>
      <c r="T20" s="195"/>
      <c r="U20" s="195"/>
      <c r="V20" s="195"/>
      <c r="W20" s="195"/>
      <c r="X20" s="195"/>
      <c r="Y20" s="195"/>
      <c r="Z20" s="195"/>
    </row>
    <row r="21" spans="1:26" ht="15" x14ac:dyDescent="0.25">
      <c r="A21" s="136"/>
      <c r="B21" s="94"/>
      <c r="C21" s="168"/>
      <c r="D21" s="158"/>
      <c r="E21" s="168"/>
      <c r="F21" s="158"/>
      <c r="G21" s="168"/>
      <c r="H21" s="158"/>
      <c r="I21" s="204"/>
      <c r="J21" s="214"/>
      <c r="K21" s="194"/>
      <c r="L21" s="195"/>
      <c r="M21" s="195"/>
      <c r="N21" s="195"/>
      <c r="O21" s="195"/>
      <c r="P21" s="195"/>
      <c r="Q21" s="195"/>
      <c r="R21" s="195"/>
      <c r="S21" s="195"/>
      <c r="T21" s="195"/>
      <c r="U21" s="195"/>
      <c r="V21" s="195"/>
      <c r="W21" s="195"/>
      <c r="X21" s="195"/>
      <c r="Y21" s="195"/>
      <c r="Z21" s="195"/>
    </row>
    <row r="22" spans="1:26" ht="18" x14ac:dyDescent="0.25">
      <c r="A22" s="210"/>
      <c r="B22" s="93" t="s">
        <v>108</v>
      </c>
      <c r="C22" s="173">
        <f t="shared" ref="C22:J22" si="2">SUM(C23:C24)</f>
        <v>1201141</v>
      </c>
      <c r="D22" s="174">
        <f t="shared" si="2"/>
        <v>1932.354080717</v>
      </c>
      <c r="E22" s="173">
        <f t="shared" si="2"/>
        <v>986910</v>
      </c>
      <c r="F22" s="174">
        <f t="shared" si="2"/>
        <v>1739.2048829529999</v>
      </c>
      <c r="G22" s="173">
        <f t="shared" si="2"/>
        <v>1086064</v>
      </c>
      <c r="H22" s="174">
        <f t="shared" si="2"/>
        <v>1881.0148747809999</v>
      </c>
      <c r="I22" s="173">
        <f t="shared" si="2"/>
        <v>1171721</v>
      </c>
      <c r="J22" s="174">
        <f t="shared" si="2"/>
        <v>2089.1094882570001</v>
      </c>
      <c r="K22" s="194"/>
      <c r="L22" s="195"/>
      <c r="M22" s="195"/>
      <c r="N22" s="195"/>
      <c r="O22" s="195"/>
      <c r="P22" s="195"/>
      <c r="Q22" s="195"/>
      <c r="R22" s="195"/>
      <c r="S22" s="195"/>
      <c r="T22" s="195"/>
      <c r="U22" s="195"/>
      <c r="V22" s="195"/>
      <c r="W22" s="195"/>
      <c r="X22" s="195"/>
      <c r="Y22" s="195"/>
      <c r="Z22" s="195"/>
    </row>
    <row r="23" spans="1:26" ht="15" x14ac:dyDescent="0.25">
      <c r="A23" s="136"/>
      <c r="B23" s="94" t="s">
        <v>71</v>
      </c>
      <c r="C23" s="168">
        <v>655265</v>
      </c>
      <c r="D23" s="158">
        <v>1014.967065936</v>
      </c>
      <c r="E23" s="168">
        <v>540351</v>
      </c>
      <c r="F23" s="158">
        <v>908.71103287699998</v>
      </c>
      <c r="G23" s="168">
        <v>599704</v>
      </c>
      <c r="H23" s="158">
        <v>989.818795282</v>
      </c>
      <c r="I23" s="204">
        <v>646789</v>
      </c>
      <c r="J23" s="214">
        <v>1097.1022778500001</v>
      </c>
      <c r="K23" s="194"/>
      <c r="L23" s="195"/>
      <c r="M23" s="195"/>
      <c r="N23" s="195"/>
      <c r="O23" s="195"/>
      <c r="P23" s="195"/>
      <c r="Q23" s="195"/>
      <c r="R23" s="195"/>
      <c r="S23" s="195"/>
      <c r="T23" s="195"/>
      <c r="U23" s="195"/>
      <c r="V23" s="195"/>
      <c r="W23" s="195"/>
      <c r="X23" s="195"/>
      <c r="Y23" s="195"/>
      <c r="Z23" s="195"/>
    </row>
    <row r="24" spans="1:26" ht="15" x14ac:dyDescent="0.25">
      <c r="A24" s="136"/>
      <c r="B24" s="94" t="s">
        <v>72</v>
      </c>
      <c r="C24" s="168">
        <v>545876</v>
      </c>
      <c r="D24" s="158">
        <v>917.38701478099995</v>
      </c>
      <c r="E24" s="168">
        <v>446559</v>
      </c>
      <c r="F24" s="158">
        <v>830.49385007599994</v>
      </c>
      <c r="G24" s="168">
        <v>486360</v>
      </c>
      <c r="H24" s="158">
        <v>891.19607949900001</v>
      </c>
      <c r="I24" s="204">
        <v>524932</v>
      </c>
      <c r="J24" s="214">
        <v>992.007210407</v>
      </c>
      <c r="K24" s="194"/>
      <c r="L24" s="195"/>
      <c r="M24" s="195"/>
      <c r="N24" s="195"/>
      <c r="O24" s="195"/>
      <c r="P24" s="195"/>
      <c r="Q24" s="195"/>
      <c r="R24" s="195"/>
      <c r="S24" s="195"/>
      <c r="T24" s="195"/>
      <c r="U24" s="195"/>
      <c r="V24" s="195"/>
      <c r="W24" s="195"/>
      <c r="X24" s="195"/>
      <c r="Y24" s="195"/>
      <c r="Z24" s="195"/>
    </row>
    <row r="25" spans="1:26" ht="15" x14ac:dyDescent="0.25">
      <c r="A25" s="136"/>
      <c r="B25" s="94"/>
      <c r="C25" s="168"/>
      <c r="D25" s="158"/>
      <c r="E25" s="168"/>
      <c r="F25" s="158"/>
      <c r="G25" s="168"/>
      <c r="H25" s="158"/>
      <c r="I25" s="204"/>
      <c r="J25" s="214"/>
      <c r="K25" s="194"/>
      <c r="L25" s="195"/>
      <c r="M25" s="195"/>
      <c r="N25" s="195"/>
      <c r="O25" s="195"/>
      <c r="P25" s="195"/>
      <c r="Q25" s="195"/>
      <c r="R25" s="195"/>
      <c r="S25" s="195"/>
      <c r="T25" s="195"/>
      <c r="U25" s="195"/>
      <c r="V25" s="195"/>
      <c r="W25" s="195"/>
      <c r="X25" s="195"/>
      <c r="Y25" s="195"/>
      <c r="Z25" s="195"/>
    </row>
    <row r="26" spans="1:26" ht="15" x14ac:dyDescent="0.25">
      <c r="A26" s="81"/>
      <c r="B26" s="94" t="s">
        <v>74</v>
      </c>
      <c r="C26" s="168">
        <v>5355</v>
      </c>
      <c r="D26" s="158">
        <v>9.5129541880000001</v>
      </c>
      <c r="E26" s="168">
        <v>3160</v>
      </c>
      <c r="F26" s="158">
        <v>9.1226932739999995</v>
      </c>
      <c r="G26" s="168">
        <v>30927</v>
      </c>
      <c r="H26" s="158">
        <v>8.7205780859999997</v>
      </c>
      <c r="I26" s="204">
        <v>3198</v>
      </c>
      <c r="J26" s="214">
        <v>8.3462578510000007</v>
      </c>
      <c r="K26" s="194"/>
      <c r="L26" s="195"/>
      <c r="M26" s="195"/>
      <c r="N26" s="195"/>
      <c r="O26" s="195"/>
      <c r="P26" s="195"/>
      <c r="Q26" s="195"/>
      <c r="R26" s="195"/>
      <c r="S26" s="195"/>
      <c r="T26" s="195"/>
      <c r="U26" s="195"/>
      <c r="V26" s="195"/>
      <c r="W26" s="195"/>
      <c r="X26" s="195"/>
      <c r="Y26" s="195"/>
      <c r="Z26" s="195"/>
    </row>
    <row r="27" spans="1:26" ht="15" x14ac:dyDescent="0.25">
      <c r="A27" s="81"/>
      <c r="B27" s="94" t="s">
        <v>75</v>
      </c>
      <c r="C27" s="168">
        <v>826679</v>
      </c>
      <c r="D27" s="158">
        <v>1308.4334567559999</v>
      </c>
      <c r="E27" s="168">
        <v>682557</v>
      </c>
      <c r="F27" s="158">
        <v>1170.47886556</v>
      </c>
      <c r="G27" s="168">
        <v>736009</v>
      </c>
      <c r="H27" s="158">
        <v>1268.3499049340001</v>
      </c>
      <c r="I27" s="204">
        <v>802664</v>
      </c>
      <c r="J27" s="214">
        <v>1387.5521675099999</v>
      </c>
      <c r="K27" s="194"/>
      <c r="L27" s="195"/>
      <c r="M27" s="195"/>
      <c r="N27" s="195"/>
      <c r="O27" s="195"/>
      <c r="P27" s="195"/>
      <c r="Q27" s="195"/>
      <c r="R27" s="195"/>
      <c r="S27" s="195"/>
      <c r="T27" s="195"/>
      <c r="U27" s="195"/>
      <c r="V27" s="195"/>
      <c r="W27" s="195"/>
      <c r="X27" s="195"/>
      <c r="Y27" s="195"/>
      <c r="Z27" s="195"/>
    </row>
    <row r="28" spans="1:26" ht="15" x14ac:dyDescent="0.25">
      <c r="A28" s="81"/>
      <c r="B28" s="94" t="s">
        <v>76</v>
      </c>
      <c r="C28" s="168">
        <v>350874</v>
      </c>
      <c r="D28" s="158">
        <v>586.64498668500005</v>
      </c>
      <c r="E28" s="168">
        <v>285230</v>
      </c>
      <c r="F28" s="158">
        <v>532.55153815400001</v>
      </c>
      <c r="G28" s="168">
        <v>300186</v>
      </c>
      <c r="H28" s="158">
        <v>575.08806060799998</v>
      </c>
      <c r="I28" s="204">
        <v>344319</v>
      </c>
      <c r="J28" s="214">
        <v>660.31827587199996</v>
      </c>
      <c r="K28" s="194"/>
      <c r="L28" s="195"/>
      <c r="M28" s="195"/>
      <c r="N28" s="195"/>
      <c r="O28" s="195"/>
      <c r="P28" s="195"/>
      <c r="Q28" s="195"/>
      <c r="R28" s="195"/>
      <c r="S28" s="195"/>
      <c r="T28" s="195"/>
      <c r="U28" s="195"/>
      <c r="V28" s="195"/>
      <c r="W28" s="195"/>
      <c r="X28" s="195"/>
      <c r="Y28" s="195"/>
      <c r="Z28" s="195"/>
    </row>
    <row r="29" spans="1:26" ht="15" x14ac:dyDescent="0.25">
      <c r="A29" s="136"/>
      <c r="B29" s="94" t="s">
        <v>77</v>
      </c>
      <c r="C29" s="168">
        <v>18233</v>
      </c>
      <c r="D29" s="158">
        <v>27.762683087999999</v>
      </c>
      <c r="E29" s="168">
        <v>15963</v>
      </c>
      <c r="F29" s="158">
        <v>27.051785965000001</v>
      </c>
      <c r="G29" s="168">
        <v>18942</v>
      </c>
      <c r="H29" s="158">
        <v>28.856331152999999</v>
      </c>
      <c r="I29" s="204">
        <v>21540</v>
      </c>
      <c r="J29" s="214">
        <v>32.892787024</v>
      </c>
      <c r="K29" s="194"/>
      <c r="L29" s="195"/>
      <c r="M29" s="195"/>
      <c r="N29" s="195"/>
      <c r="O29" s="195"/>
      <c r="P29" s="195"/>
      <c r="Q29" s="195"/>
      <c r="R29" s="195"/>
      <c r="S29" s="195"/>
      <c r="T29" s="195"/>
      <c r="U29" s="195"/>
      <c r="V29" s="195"/>
      <c r="W29" s="195"/>
      <c r="X29" s="195"/>
      <c r="Y29" s="195"/>
      <c r="Z29" s="195"/>
    </row>
    <row r="30" spans="1:26" ht="15" x14ac:dyDescent="0.25">
      <c r="A30" s="136"/>
      <c r="B30" s="94"/>
      <c r="C30" s="168"/>
      <c r="D30" s="158"/>
      <c r="E30" s="168"/>
      <c r="F30" s="158"/>
      <c r="G30" s="168"/>
      <c r="H30" s="158"/>
      <c r="I30" s="204"/>
      <c r="J30" s="214"/>
      <c r="K30" s="194"/>
      <c r="L30" s="195"/>
      <c r="M30" s="195"/>
      <c r="N30" s="195"/>
      <c r="O30" s="195"/>
      <c r="P30" s="195"/>
      <c r="Q30" s="195"/>
      <c r="R30" s="195"/>
      <c r="S30" s="195"/>
      <c r="T30" s="195"/>
      <c r="U30" s="195"/>
      <c r="V30" s="195"/>
      <c r="W30" s="195"/>
      <c r="X30" s="195"/>
      <c r="Y30" s="195"/>
      <c r="Z30" s="195"/>
    </row>
    <row r="31" spans="1:26" ht="18" x14ac:dyDescent="0.25">
      <c r="A31" s="210"/>
      <c r="B31" s="93" t="s">
        <v>109</v>
      </c>
      <c r="C31" s="173">
        <f t="shared" ref="C31:J31" si="3">SUM(C32:C33)</f>
        <v>423508</v>
      </c>
      <c r="D31" s="174">
        <f t="shared" si="3"/>
        <v>722.60948909700005</v>
      </c>
      <c r="E31" s="173">
        <f t="shared" si="3"/>
        <v>401676</v>
      </c>
      <c r="F31" s="174">
        <f t="shared" si="3"/>
        <v>750.96016919599992</v>
      </c>
      <c r="G31" s="173">
        <f t="shared" si="3"/>
        <v>387212</v>
      </c>
      <c r="H31" s="174">
        <f t="shared" si="3"/>
        <v>777.31762971000001</v>
      </c>
      <c r="I31" s="173">
        <f t="shared" si="3"/>
        <v>348582</v>
      </c>
      <c r="J31" s="174">
        <f t="shared" si="3"/>
        <v>806.66138648800006</v>
      </c>
      <c r="K31" s="194"/>
      <c r="L31" s="195"/>
      <c r="M31" s="195"/>
      <c r="N31" s="195"/>
      <c r="O31" s="195"/>
      <c r="P31" s="195"/>
      <c r="Q31" s="195"/>
      <c r="R31" s="195"/>
      <c r="S31" s="195"/>
      <c r="T31" s="195"/>
      <c r="U31" s="195"/>
      <c r="V31" s="195"/>
      <c r="W31" s="195"/>
      <c r="X31" s="195"/>
      <c r="Y31" s="195"/>
      <c r="Z31" s="195"/>
    </row>
    <row r="32" spans="1:26" ht="15" x14ac:dyDescent="0.25">
      <c r="A32" s="136"/>
      <c r="B32" s="94" t="s">
        <v>71</v>
      </c>
      <c r="C32" s="168">
        <v>215781</v>
      </c>
      <c r="D32" s="158">
        <v>363.31145831600003</v>
      </c>
      <c r="E32" s="168">
        <v>205117</v>
      </c>
      <c r="F32" s="158">
        <v>375.86465093599998</v>
      </c>
      <c r="G32" s="168">
        <v>195207</v>
      </c>
      <c r="H32" s="158">
        <v>384.018096619</v>
      </c>
      <c r="I32" s="204">
        <v>166657</v>
      </c>
      <c r="J32" s="214">
        <v>389.58905724599998</v>
      </c>
      <c r="K32" s="194"/>
      <c r="L32" s="195"/>
      <c r="M32" s="195"/>
      <c r="N32" s="195"/>
      <c r="O32" s="195"/>
      <c r="P32" s="195"/>
      <c r="Q32" s="195"/>
      <c r="R32" s="195"/>
      <c r="S32" s="195"/>
      <c r="T32" s="195"/>
      <c r="U32" s="195"/>
      <c r="V32" s="195"/>
      <c r="W32" s="195"/>
      <c r="X32" s="195"/>
      <c r="Y32" s="195"/>
      <c r="Z32" s="195"/>
    </row>
    <row r="33" spans="1:26" ht="15" x14ac:dyDescent="0.25">
      <c r="A33" s="136"/>
      <c r="B33" s="94" t="s">
        <v>72</v>
      </c>
      <c r="C33" s="168">
        <v>207727</v>
      </c>
      <c r="D33" s="158">
        <v>359.29803078100002</v>
      </c>
      <c r="E33" s="168">
        <v>196559</v>
      </c>
      <c r="F33" s="158">
        <v>375.09551826000001</v>
      </c>
      <c r="G33" s="168">
        <v>192005</v>
      </c>
      <c r="H33" s="158">
        <v>393.299533091</v>
      </c>
      <c r="I33" s="204">
        <v>181925</v>
      </c>
      <c r="J33" s="214">
        <v>417.07232924200002</v>
      </c>
      <c r="K33" s="194"/>
      <c r="L33" s="195"/>
      <c r="M33" s="195"/>
      <c r="N33" s="195"/>
      <c r="O33" s="195"/>
      <c r="P33" s="195"/>
      <c r="Q33" s="195"/>
      <c r="R33" s="195"/>
      <c r="S33" s="195"/>
      <c r="T33" s="195"/>
      <c r="U33" s="195"/>
      <c r="V33" s="195"/>
      <c r="W33" s="195"/>
      <c r="X33" s="195"/>
      <c r="Y33" s="195"/>
      <c r="Z33" s="195"/>
    </row>
    <row r="34" spans="1:26" ht="15" x14ac:dyDescent="0.25">
      <c r="A34" s="136"/>
      <c r="B34" s="94"/>
      <c r="C34" s="168"/>
      <c r="D34" s="158"/>
      <c r="E34" s="168"/>
      <c r="F34" s="158"/>
      <c r="G34" s="168"/>
      <c r="H34" s="158"/>
      <c r="I34" s="204"/>
      <c r="J34" s="214"/>
      <c r="K34" s="194"/>
      <c r="L34" s="195"/>
      <c r="M34" s="195"/>
      <c r="N34" s="195"/>
      <c r="O34" s="195"/>
      <c r="P34" s="195"/>
      <c r="Q34" s="195"/>
      <c r="R34" s="195"/>
      <c r="S34" s="195"/>
      <c r="T34" s="195"/>
      <c r="U34" s="195"/>
      <c r="V34" s="195"/>
      <c r="W34" s="195"/>
      <c r="X34" s="195"/>
      <c r="Y34" s="195"/>
      <c r="Z34" s="195"/>
    </row>
    <row r="35" spans="1:26" ht="15" x14ac:dyDescent="0.25">
      <c r="A35" s="81"/>
      <c r="B35" s="94" t="s">
        <v>74</v>
      </c>
      <c r="C35" s="168">
        <v>5103</v>
      </c>
      <c r="D35" s="158">
        <v>6.7394343460000004</v>
      </c>
      <c r="E35" s="168">
        <v>4623</v>
      </c>
      <c r="F35" s="158">
        <v>6.8400213289999998</v>
      </c>
      <c r="G35" s="168">
        <v>4554</v>
      </c>
      <c r="H35" s="158">
        <v>7.5653562870000002</v>
      </c>
      <c r="I35" s="204">
        <v>2721</v>
      </c>
      <c r="J35" s="214">
        <v>9.0424615470000003</v>
      </c>
      <c r="K35" s="194"/>
      <c r="L35" s="195"/>
      <c r="M35" s="195"/>
      <c r="N35" s="195"/>
      <c r="O35" s="195"/>
      <c r="P35" s="195"/>
      <c r="Q35" s="195"/>
      <c r="R35" s="195"/>
      <c r="S35" s="195"/>
      <c r="T35" s="195"/>
      <c r="U35" s="195"/>
      <c r="V35" s="195"/>
      <c r="W35" s="195"/>
      <c r="X35" s="195"/>
      <c r="Y35" s="195"/>
      <c r="Z35" s="195"/>
    </row>
    <row r="36" spans="1:26" ht="15" x14ac:dyDescent="0.25">
      <c r="A36" s="81"/>
      <c r="B36" s="94" t="s">
        <v>75</v>
      </c>
      <c r="C36" s="168">
        <v>283675</v>
      </c>
      <c r="D36" s="158">
        <v>504.36668528299998</v>
      </c>
      <c r="E36" s="168">
        <v>267909</v>
      </c>
      <c r="F36" s="158">
        <v>527.68305852000003</v>
      </c>
      <c r="G36" s="168">
        <v>258636</v>
      </c>
      <c r="H36" s="158">
        <v>556.02190254200002</v>
      </c>
      <c r="I36" s="204">
        <v>232340</v>
      </c>
      <c r="J36" s="214">
        <v>575.73678796000002</v>
      </c>
      <c r="K36" s="194"/>
      <c r="L36" s="195"/>
      <c r="M36" s="195"/>
      <c r="N36" s="195"/>
      <c r="O36" s="195"/>
      <c r="P36" s="195"/>
      <c r="Q36" s="195"/>
      <c r="R36" s="195"/>
      <c r="S36" s="195"/>
      <c r="T36" s="195"/>
      <c r="U36" s="195"/>
      <c r="V36" s="195"/>
      <c r="W36" s="195"/>
      <c r="X36" s="195"/>
      <c r="Y36" s="195"/>
      <c r="Z36" s="195"/>
    </row>
    <row r="37" spans="1:26" ht="15" x14ac:dyDescent="0.25">
      <c r="A37" s="81"/>
      <c r="B37" s="94" t="s">
        <v>76</v>
      </c>
      <c r="C37" s="168">
        <v>120415</v>
      </c>
      <c r="D37" s="158">
        <v>190.99116968600001</v>
      </c>
      <c r="E37" s="168">
        <v>115105</v>
      </c>
      <c r="F37" s="158">
        <v>197.39923703299999</v>
      </c>
      <c r="G37" s="168">
        <v>109100</v>
      </c>
      <c r="H37" s="158">
        <v>193.53556831399999</v>
      </c>
      <c r="I37" s="204">
        <v>99538</v>
      </c>
      <c r="J37" s="214">
        <v>199.06291987200001</v>
      </c>
      <c r="K37" s="194"/>
      <c r="L37" s="195"/>
      <c r="M37" s="195"/>
      <c r="N37" s="195"/>
      <c r="O37" s="195"/>
      <c r="P37" s="195"/>
      <c r="Q37" s="195"/>
      <c r="R37" s="195"/>
      <c r="S37" s="195"/>
      <c r="T37" s="195"/>
      <c r="U37" s="195"/>
      <c r="V37" s="195"/>
      <c r="W37" s="195"/>
      <c r="X37" s="195"/>
      <c r="Y37" s="195"/>
      <c r="Z37" s="195"/>
    </row>
    <row r="38" spans="1:26" ht="15" x14ac:dyDescent="0.25">
      <c r="A38" s="136"/>
      <c r="B38" s="94" t="s">
        <v>77</v>
      </c>
      <c r="C38" s="168">
        <v>14315</v>
      </c>
      <c r="D38" s="158">
        <v>20.512199782</v>
      </c>
      <c r="E38" s="168">
        <v>14039</v>
      </c>
      <c r="F38" s="158">
        <v>19.037852313999998</v>
      </c>
      <c r="G38" s="168">
        <v>14922</v>
      </c>
      <c r="H38" s="158">
        <v>20.194802567</v>
      </c>
      <c r="I38" s="204">
        <v>13983</v>
      </c>
      <c r="J38" s="214">
        <v>22.819217109</v>
      </c>
      <c r="K38" s="194"/>
      <c r="L38" s="195"/>
      <c r="M38" s="195"/>
      <c r="N38" s="195"/>
      <c r="O38" s="195"/>
      <c r="P38" s="195"/>
      <c r="Q38" s="195"/>
      <c r="R38" s="195"/>
      <c r="S38" s="195"/>
      <c r="T38" s="195"/>
      <c r="U38" s="195"/>
      <c r="V38" s="195"/>
      <c r="W38" s="195"/>
      <c r="X38" s="195"/>
      <c r="Y38" s="195"/>
      <c r="Z38" s="195"/>
    </row>
    <row r="39" spans="1:26" x14ac:dyDescent="0.2">
      <c r="A39" s="81"/>
      <c r="B39" s="48"/>
      <c r="C39" s="196"/>
      <c r="D39" s="196"/>
      <c r="E39" s="196"/>
      <c r="F39" s="196"/>
      <c r="G39" s="196"/>
      <c r="H39" s="196"/>
      <c r="I39" s="196"/>
      <c r="J39" s="196"/>
      <c r="K39" s="196"/>
      <c r="L39" s="196"/>
      <c r="M39" s="196"/>
      <c r="N39" s="196"/>
      <c r="O39" s="196"/>
      <c r="P39" s="196"/>
      <c r="Q39" s="196"/>
      <c r="R39" s="196"/>
      <c r="S39" s="196"/>
      <c r="T39" s="196"/>
      <c r="U39" s="196"/>
      <c r="V39" s="196"/>
      <c r="W39" s="196"/>
      <c r="X39" s="196"/>
      <c r="Y39" s="196"/>
      <c r="Z39" s="196"/>
    </row>
    <row r="40" spans="1:26" ht="23.1" customHeight="1" x14ac:dyDescent="0.2">
      <c r="A40" s="259"/>
      <c r="B40" s="260"/>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1"/>
    </row>
    <row r="41" spans="1:26" x14ac:dyDescent="0.2">
      <c r="B41" s="226" t="s">
        <v>382</v>
      </c>
    </row>
    <row r="42" spans="1:26" x14ac:dyDescent="0.2">
      <c r="B42" s="226" t="s">
        <v>383</v>
      </c>
    </row>
    <row r="44" spans="1:26" x14ac:dyDescent="0.2">
      <c r="A44" s="211"/>
    </row>
  </sheetData>
  <mergeCells count="16">
    <mergeCell ref="W2:X2"/>
    <mergeCell ref="Y2:Z2"/>
    <mergeCell ref="A1:Z1"/>
    <mergeCell ref="A40:Z40"/>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35"/>
  <sheetViews>
    <sheetView showGridLines="0" view="pageBreakPreview" zoomScaleNormal="110" zoomScaleSheetLayoutView="100" workbookViewId="0">
      <pane xSplit="2" ySplit="2" topLeftCell="C3" activePane="bottomRight" state="frozen"/>
      <selection activeCell="D15" sqref="D15"/>
      <selection pane="topRight" activeCell="D15" sqref="D15"/>
      <selection pane="bottomLeft" activeCell="D15" sqref="D15"/>
      <selection pane="bottomRight" activeCell="AG49" sqref="AG49"/>
    </sheetView>
  </sheetViews>
  <sheetFormatPr defaultColWidth="9.140625" defaultRowHeight="15" x14ac:dyDescent="0.25"/>
  <cols>
    <col min="1" max="1" width="2.7109375" style="89" bestFit="1" customWidth="1"/>
    <col min="2" max="2" width="28.42578125" style="88" customWidth="1"/>
    <col min="3" max="4" width="10.5703125" style="82" customWidth="1"/>
    <col min="5" max="6" width="9.140625" style="82" customWidth="1"/>
    <col min="7" max="8" width="10.5703125" style="82" customWidth="1"/>
    <col min="9" max="16384" width="9.140625" style="82"/>
  </cols>
  <sheetData>
    <row r="1" spans="1:26" ht="29.1" customHeight="1" x14ac:dyDescent="0.25">
      <c r="A1" s="243" t="s">
        <v>132</v>
      </c>
      <c r="B1" s="244"/>
      <c r="C1" s="244"/>
      <c r="D1" s="244"/>
      <c r="E1" s="244"/>
      <c r="F1" s="244"/>
      <c r="G1" s="244"/>
      <c r="H1" s="244"/>
      <c r="I1" s="244"/>
      <c r="J1" s="244"/>
      <c r="K1" s="244"/>
      <c r="L1" s="244"/>
      <c r="M1" s="244"/>
      <c r="N1" s="244"/>
      <c r="O1" s="244"/>
      <c r="P1" s="244"/>
      <c r="Q1" s="244"/>
      <c r="R1" s="244"/>
      <c r="S1" s="244"/>
      <c r="T1" s="244"/>
      <c r="U1" s="244"/>
      <c r="V1" s="244"/>
      <c r="W1" s="244"/>
      <c r="X1" s="244"/>
      <c r="Y1" s="244"/>
      <c r="Z1" s="245"/>
    </row>
    <row r="2" spans="1:26" x14ac:dyDescent="0.25">
      <c r="A2" s="271" t="s">
        <v>126</v>
      </c>
      <c r="B2" s="272"/>
      <c r="C2" s="262" t="s">
        <v>380</v>
      </c>
      <c r="D2" s="263"/>
      <c r="E2" s="257" t="s">
        <v>381</v>
      </c>
      <c r="F2" s="258"/>
      <c r="G2" s="274">
        <v>44621</v>
      </c>
      <c r="H2" s="274"/>
      <c r="I2" s="274">
        <v>44652</v>
      </c>
      <c r="J2" s="274"/>
      <c r="K2" s="274">
        <v>44682</v>
      </c>
      <c r="L2" s="274"/>
      <c r="M2" s="274">
        <v>44713</v>
      </c>
      <c r="N2" s="274"/>
      <c r="O2" s="274">
        <v>44743</v>
      </c>
      <c r="P2" s="274"/>
      <c r="Q2" s="274">
        <v>44774</v>
      </c>
      <c r="R2" s="274"/>
      <c r="S2" s="274">
        <v>44805</v>
      </c>
      <c r="T2" s="274"/>
      <c r="U2" s="274">
        <v>44835</v>
      </c>
      <c r="V2" s="274"/>
      <c r="W2" s="274">
        <v>44866</v>
      </c>
      <c r="X2" s="274"/>
      <c r="Y2" s="274">
        <v>44896</v>
      </c>
      <c r="Z2" s="274"/>
    </row>
    <row r="3" spans="1:26" ht="45" x14ac:dyDescent="0.25">
      <c r="A3" s="271"/>
      <c r="B3" s="272"/>
      <c r="C3" s="67" t="s">
        <v>152</v>
      </c>
      <c r="D3" s="67" t="s">
        <v>83</v>
      </c>
      <c r="E3" s="67" t="s">
        <v>152</v>
      </c>
      <c r="F3" s="67" t="s">
        <v>83</v>
      </c>
      <c r="G3" s="67" t="s">
        <v>152</v>
      </c>
      <c r="H3" s="67" t="s">
        <v>83</v>
      </c>
      <c r="I3" s="67" t="s">
        <v>152</v>
      </c>
      <c r="J3" s="67" t="s">
        <v>83</v>
      </c>
      <c r="K3" s="67" t="s">
        <v>152</v>
      </c>
      <c r="L3" s="67" t="s">
        <v>83</v>
      </c>
      <c r="M3" s="67" t="s">
        <v>152</v>
      </c>
      <c r="N3" s="67" t="s">
        <v>83</v>
      </c>
      <c r="O3" s="67" t="s">
        <v>152</v>
      </c>
      <c r="P3" s="67" t="s">
        <v>83</v>
      </c>
      <c r="Q3" s="67" t="s">
        <v>152</v>
      </c>
      <c r="R3" s="67" t="s">
        <v>83</v>
      </c>
      <c r="S3" s="67" t="s">
        <v>152</v>
      </c>
      <c r="T3" s="67" t="s">
        <v>83</v>
      </c>
      <c r="U3" s="67" t="s">
        <v>152</v>
      </c>
      <c r="V3" s="67" t="s">
        <v>83</v>
      </c>
      <c r="W3" s="67" t="s">
        <v>152</v>
      </c>
      <c r="X3" s="67" t="s">
        <v>83</v>
      </c>
      <c r="Y3" s="67" t="s">
        <v>152</v>
      </c>
      <c r="Z3" s="67" t="s">
        <v>83</v>
      </c>
    </row>
    <row r="4" spans="1:26" s="111" customFormat="1" ht="9" x14ac:dyDescent="0.15">
      <c r="A4" s="47" t="s">
        <v>101</v>
      </c>
      <c r="B4" s="50"/>
      <c r="C4" s="113">
        <v>140251</v>
      </c>
      <c r="D4" s="114">
        <v>23467.899050217002</v>
      </c>
      <c r="E4" s="203">
        <v>145029</v>
      </c>
      <c r="F4" s="183">
        <v>27633.400242829</v>
      </c>
      <c r="G4" s="113">
        <v>143553</v>
      </c>
      <c r="H4" s="114">
        <v>29178.752350506002</v>
      </c>
      <c r="I4" s="113">
        <v>144174</v>
      </c>
      <c r="J4" s="114">
        <v>30810.202363258999</v>
      </c>
      <c r="K4" s="197"/>
      <c r="L4" s="137"/>
      <c r="M4" s="137"/>
      <c r="N4" s="137"/>
      <c r="O4" s="137"/>
      <c r="P4" s="137"/>
      <c r="Q4" s="137"/>
      <c r="R4" s="137"/>
      <c r="S4" s="137"/>
      <c r="T4" s="137"/>
      <c r="U4" s="137"/>
      <c r="V4" s="137"/>
      <c r="W4" s="137"/>
      <c r="X4" s="137"/>
      <c r="Y4" s="137"/>
      <c r="Z4" s="137"/>
    </row>
    <row r="5" spans="1:26" s="111" customFormat="1" ht="9" x14ac:dyDescent="0.15">
      <c r="A5" s="136"/>
      <c r="B5" s="50" t="s">
        <v>87</v>
      </c>
      <c r="C5" s="113">
        <v>139785</v>
      </c>
      <c r="D5" s="114">
        <v>5407.8161865430002</v>
      </c>
      <c r="E5" s="203">
        <v>144546</v>
      </c>
      <c r="F5" s="183">
        <v>6612.5758670550003</v>
      </c>
      <c r="G5" s="113">
        <v>143054</v>
      </c>
      <c r="H5" s="114">
        <v>6130.7998014599998</v>
      </c>
      <c r="I5" s="113">
        <v>143638</v>
      </c>
      <c r="J5" s="114">
        <v>6322.7619770009997</v>
      </c>
      <c r="K5" s="197"/>
      <c r="L5" s="137"/>
      <c r="M5" s="137"/>
      <c r="N5" s="137"/>
      <c r="O5" s="137"/>
      <c r="P5" s="137"/>
      <c r="Q5" s="137"/>
      <c r="R5" s="137"/>
      <c r="S5" s="137"/>
      <c r="T5" s="137"/>
      <c r="U5" s="137"/>
      <c r="V5" s="137"/>
      <c r="W5" s="137"/>
      <c r="X5" s="137"/>
      <c r="Y5" s="137"/>
      <c r="Z5" s="137"/>
    </row>
    <row r="6" spans="1:26" s="111" customFormat="1" ht="9" x14ac:dyDescent="0.15">
      <c r="A6" s="136"/>
      <c r="B6" s="50" t="s">
        <v>88</v>
      </c>
      <c r="C6" s="113">
        <v>157</v>
      </c>
      <c r="D6" s="114">
        <v>4626.2413811229999</v>
      </c>
      <c r="E6" s="203">
        <v>160</v>
      </c>
      <c r="F6" s="183">
        <v>6293.0604865229998</v>
      </c>
      <c r="G6" s="113">
        <v>176</v>
      </c>
      <c r="H6" s="114">
        <v>8871.8970439219993</v>
      </c>
      <c r="I6" s="113">
        <v>192</v>
      </c>
      <c r="J6" s="114">
        <v>11060.823215331</v>
      </c>
      <c r="K6" s="197"/>
      <c r="L6" s="137"/>
      <c r="M6" s="137"/>
      <c r="N6" s="137"/>
      <c r="O6" s="137"/>
      <c r="P6" s="137"/>
      <c r="Q6" s="137"/>
      <c r="R6" s="137"/>
      <c r="S6" s="137"/>
      <c r="T6" s="137"/>
      <c r="U6" s="137"/>
      <c r="V6" s="137"/>
      <c r="W6" s="137"/>
      <c r="X6" s="137"/>
      <c r="Y6" s="137"/>
      <c r="Z6" s="137"/>
    </row>
    <row r="7" spans="1:26" s="112" customFormat="1" ht="9" x14ac:dyDescent="0.15">
      <c r="A7" s="81"/>
      <c r="B7" s="49" t="s">
        <v>93</v>
      </c>
      <c r="C7" s="97">
        <v>85</v>
      </c>
      <c r="D7" s="98">
        <v>3879.59075871</v>
      </c>
      <c r="E7" s="203">
        <v>84</v>
      </c>
      <c r="F7" s="181">
        <v>5502.1108220639999</v>
      </c>
      <c r="G7" s="97">
        <v>85</v>
      </c>
      <c r="H7" s="98">
        <v>8002.919785481</v>
      </c>
      <c r="I7" s="97">
        <v>90</v>
      </c>
      <c r="J7" s="98">
        <v>10151.925905483</v>
      </c>
      <c r="K7" s="197"/>
      <c r="L7" s="138"/>
      <c r="M7" s="138"/>
      <c r="N7" s="138"/>
      <c r="O7" s="138"/>
      <c r="P7" s="138"/>
      <c r="Q7" s="138"/>
      <c r="R7" s="138"/>
      <c r="S7" s="138"/>
      <c r="T7" s="138"/>
      <c r="U7" s="138"/>
      <c r="V7" s="138"/>
      <c r="W7" s="138"/>
      <c r="X7" s="138"/>
      <c r="Y7" s="138"/>
      <c r="Z7" s="138"/>
    </row>
    <row r="8" spans="1:26" s="112" customFormat="1" ht="9" x14ac:dyDescent="0.15">
      <c r="A8" s="81"/>
      <c r="B8" s="49" t="s">
        <v>94</v>
      </c>
      <c r="C8" s="97">
        <v>6</v>
      </c>
      <c r="D8" s="98">
        <v>464.12069076900002</v>
      </c>
      <c r="E8" s="203">
        <v>6</v>
      </c>
      <c r="F8" s="181">
        <v>408.32632623500001</v>
      </c>
      <c r="G8" s="97">
        <v>6</v>
      </c>
      <c r="H8" s="98">
        <v>346.64848396399998</v>
      </c>
      <c r="I8" s="97">
        <v>7</v>
      </c>
      <c r="J8" s="98">
        <v>307.57747827999998</v>
      </c>
      <c r="K8" s="197"/>
      <c r="L8" s="138"/>
      <c r="M8" s="138"/>
      <c r="N8" s="138"/>
      <c r="O8" s="138"/>
      <c r="P8" s="138"/>
      <c r="Q8" s="138"/>
      <c r="R8" s="138"/>
      <c r="S8" s="138"/>
      <c r="T8" s="138"/>
      <c r="U8" s="138"/>
      <c r="V8" s="138"/>
      <c r="W8" s="138"/>
      <c r="X8" s="138"/>
      <c r="Y8" s="138"/>
      <c r="Z8" s="138"/>
    </row>
    <row r="9" spans="1:26" s="112" customFormat="1" ht="9" x14ac:dyDescent="0.15">
      <c r="A9" s="81"/>
      <c r="B9" s="49" t="s">
        <v>95</v>
      </c>
      <c r="C9" s="97">
        <v>66</v>
      </c>
      <c r="D9" s="98">
        <v>282.52993164399999</v>
      </c>
      <c r="E9" s="203">
        <v>70</v>
      </c>
      <c r="F9" s="181">
        <v>382.62333822400001</v>
      </c>
      <c r="G9" s="97">
        <v>85</v>
      </c>
      <c r="H9" s="98">
        <v>522.32877447700002</v>
      </c>
      <c r="I9" s="97">
        <v>95</v>
      </c>
      <c r="J9" s="98">
        <v>601.31983156800004</v>
      </c>
      <c r="K9" s="197"/>
      <c r="L9" s="138"/>
      <c r="M9" s="138"/>
      <c r="N9" s="138"/>
      <c r="O9" s="138"/>
      <c r="P9" s="138"/>
      <c r="Q9" s="138"/>
      <c r="R9" s="138"/>
      <c r="S9" s="138"/>
      <c r="T9" s="138"/>
      <c r="U9" s="138"/>
      <c r="V9" s="138"/>
      <c r="W9" s="138"/>
      <c r="X9" s="138"/>
      <c r="Y9" s="138"/>
      <c r="Z9" s="138"/>
    </row>
    <row r="10" spans="1:26" s="111" customFormat="1" ht="9" x14ac:dyDescent="0.15">
      <c r="A10" s="136"/>
      <c r="B10" s="50" t="s">
        <v>89</v>
      </c>
      <c r="C10" s="113">
        <v>68</v>
      </c>
      <c r="D10" s="114">
        <v>1534.0668469350001</v>
      </c>
      <c r="E10" s="203">
        <v>70</v>
      </c>
      <c r="F10" s="183">
        <v>1503.13493939</v>
      </c>
      <c r="G10" s="113">
        <v>74</v>
      </c>
      <c r="H10" s="114">
        <v>1608.0715530570001</v>
      </c>
      <c r="I10" s="113">
        <v>73</v>
      </c>
      <c r="J10" s="114">
        <v>1622.089998828</v>
      </c>
      <c r="K10" s="197"/>
      <c r="L10" s="137"/>
      <c r="M10" s="137"/>
      <c r="N10" s="137"/>
      <c r="O10" s="137"/>
      <c r="P10" s="137"/>
      <c r="Q10" s="137"/>
      <c r="R10" s="137"/>
      <c r="S10" s="137"/>
      <c r="T10" s="137"/>
      <c r="U10" s="137"/>
      <c r="V10" s="137"/>
      <c r="W10" s="137"/>
      <c r="X10" s="137"/>
      <c r="Y10" s="137"/>
      <c r="Z10" s="137"/>
    </row>
    <row r="11" spans="1:26" s="112" customFormat="1" ht="9" x14ac:dyDescent="0.15">
      <c r="A11" s="81"/>
      <c r="B11" s="49" t="s">
        <v>92</v>
      </c>
      <c r="C11" s="97">
        <v>49</v>
      </c>
      <c r="D11" s="98">
        <v>1442.487859269</v>
      </c>
      <c r="E11" s="203">
        <v>50</v>
      </c>
      <c r="F11" s="181">
        <v>1381.92401664</v>
      </c>
      <c r="G11" s="97">
        <v>51</v>
      </c>
      <c r="H11" s="98">
        <v>1469.397057443</v>
      </c>
      <c r="I11" s="97">
        <v>50</v>
      </c>
      <c r="J11" s="98">
        <v>1477.0183934260001</v>
      </c>
      <c r="K11" s="197"/>
      <c r="L11" s="138"/>
      <c r="M11" s="138"/>
      <c r="N11" s="138"/>
      <c r="O11" s="138"/>
      <c r="P11" s="138"/>
      <c r="Q11" s="138"/>
      <c r="R11" s="138"/>
      <c r="S11" s="138"/>
      <c r="T11" s="138"/>
      <c r="U11" s="138"/>
      <c r="V11" s="138"/>
      <c r="W11" s="138"/>
      <c r="X11" s="138"/>
      <c r="Y11" s="138"/>
      <c r="Z11" s="138"/>
    </row>
    <row r="12" spans="1:26" s="112" customFormat="1" ht="9" x14ac:dyDescent="0.15">
      <c r="A12" s="81"/>
      <c r="B12" s="49" t="s">
        <v>90</v>
      </c>
      <c r="C12" s="97">
        <v>10</v>
      </c>
      <c r="D12" s="98">
        <v>68.127155571000003</v>
      </c>
      <c r="E12" s="203">
        <v>10</v>
      </c>
      <c r="F12" s="181">
        <v>91.614024067000003</v>
      </c>
      <c r="G12" s="97">
        <v>10</v>
      </c>
      <c r="H12" s="98">
        <v>110.803286558</v>
      </c>
      <c r="I12" s="97">
        <v>10</v>
      </c>
      <c r="J12" s="98">
        <v>111.46838449000001</v>
      </c>
      <c r="K12" s="197"/>
      <c r="L12" s="138"/>
      <c r="M12" s="138"/>
      <c r="N12" s="138"/>
      <c r="O12" s="138"/>
      <c r="P12" s="138"/>
      <c r="Q12" s="138"/>
      <c r="R12" s="138"/>
      <c r="S12" s="138"/>
      <c r="T12" s="138"/>
      <c r="U12" s="138"/>
      <c r="V12" s="138"/>
      <c r="W12" s="138"/>
      <c r="X12" s="138"/>
      <c r="Y12" s="138"/>
      <c r="Z12" s="138"/>
    </row>
    <row r="13" spans="1:26" s="112" customFormat="1" ht="9" x14ac:dyDescent="0.15">
      <c r="A13" s="81"/>
      <c r="B13" s="49" t="s">
        <v>96</v>
      </c>
      <c r="C13" s="97">
        <v>0</v>
      </c>
      <c r="D13" s="98">
        <v>0</v>
      </c>
      <c r="E13" s="203">
        <v>0</v>
      </c>
      <c r="F13" s="181">
        <v>0</v>
      </c>
      <c r="G13" s="97">
        <v>0</v>
      </c>
      <c r="H13" s="98">
        <v>0</v>
      </c>
      <c r="I13" s="97">
        <v>0</v>
      </c>
      <c r="J13" s="98">
        <v>0</v>
      </c>
      <c r="K13" s="197"/>
      <c r="L13" s="138"/>
      <c r="M13" s="138"/>
      <c r="N13" s="138"/>
      <c r="O13" s="138"/>
      <c r="P13" s="138"/>
      <c r="Q13" s="138"/>
      <c r="R13" s="138"/>
      <c r="S13" s="138"/>
      <c r="T13" s="138"/>
      <c r="U13" s="138"/>
      <c r="V13" s="138"/>
      <c r="W13" s="138"/>
      <c r="X13" s="138"/>
      <c r="Y13" s="138"/>
      <c r="Z13" s="138"/>
    </row>
    <row r="14" spans="1:26" s="112" customFormat="1" ht="9" x14ac:dyDescent="0.15">
      <c r="A14" s="11"/>
      <c r="B14" s="49" t="s">
        <v>91</v>
      </c>
      <c r="C14" s="97">
        <v>0</v>
      </c>
      <c r="D14" s="98">
        <v>0</v>
      </c>
      <c r="E14" s="203">
        <v>0</v>
      </c>
      <c r="F14" s="181">
        <v>0</v>
      </c>
      <c r="G14" s="97">
        <v>0</v>
      </c>
      <c r="H14" s="98">
        <v>0</v>
      </c>
      <c r="I14" s="97">
        <v>0</v>
      </c>
      <c r="J14" s="98">
        <v>0</v>
      </c>
      <c r="K14" s="197"/>
      <c r="L14" s="138"/>
      <c r="M14" s="138"/>
      <c r="N14" s="138"/>
      <c r="O14" s="138"/>
      <c r="P14" s="138"/>
      <c r="Q14" s="138"/>
      <c r="R14" s="138"/>
      <c r="S14" s="138"/>
      <c r="T14" s="138"/>
      <c r="U14" s="138"/>
      <c r="V14" s="138"/>
      <c r="W14" s="138"/>
      <c r="X14" s="138"/>
      <c r="Y14" s="138"/>
      <c r="Z14" s="138"/>
    </row>
    <row r="15" spans="1:26" s="112" customFormat="1" ht="9" x14ac:dyDescent="0.15">
      <c r="A15" s="81"/>
      <c r="B15" s="49" t="s">
        <v>97</v>
      </c>
      <c r="C15" s="97">
        <v>0</v>
      </c>
      <c r="D15" s="98">
        <v>0</v>
      </c>
      <c r="E15" s="203">
        <v>0</v>
      </c>
      <c r="F15" s="181">
        <v>0</v>
      </c>
      <c r="G15" s="97">
        <v>0</v>
      </c>
      <c r="H15" s="98">
        <v>0</v>
      </c>
      <c r="I15" s="97">
        <v>0</v>
      </c>
      <c r="J15" s="98">
        <v>0</v>
      </c>
      <c r="K15" s="197"/>
      <c r="L15" s="138"/>
      <c r="M15" s="138"/>
      <c r="N15" s="138"/>
      <c r="O15" s="138"/>
      <c r="P15" s="138"/>
      <c r="Q15" s="138"/>
      <c r="R15" s="138"/>
      <c r="S15" s="138"/>
      <c r="T15" s="138"/>
      <c r="U15" s="138"/>
      <c r="V15" s="138"/>
      <c r="W15" s="138"/>
      <c r="X15" s="138"/>
      <c r="Y15" s="138"/>
      <c r="Z15" s="138"/>
    </row>
    <row r="16" spans="1:26" s="112" customFormat="1" ht="9" x14ac:dyDescent="0.15">
      <c r="A16" s="81"/>
      <c r="B16" s="49" t="s">
        <v>98</v>
      </c>
      <c r="C16" s="97">
        <v>9</v>
      </c>
      <c r="D16" s="98">
        <v>23.451832095</v>
      </c>
      <c r="E16" s="203">
        <v>10</v>
      </c>
      <c r="F16" s="181">
        <v>29.596898682999999</v>
      </c>
      <c r="G16" s="97">
        <v>13</v>
      </c>
      <c r="H16" s="98">
        <v>27.871209056000001</v>
      </c>
      <c r="I16" s="97">
        <v>13</v>
      </c>
      <c r="J16" s="98">
        <v>33.603220911999998</v>
      </c>
      <c r="K16" s="197"/>
      <c r="L16" s="138"/>
      <c r="M16" s="138"/>
      <c r="N16" s="138"/>
      <c r="O16" s="138"/>
      <c r="P16" s="138"/>
      <c r="Q16" s="138"/>
      <c r="R16" s="138"/>
      <c r="S16" s="138"/>
      <c r="T16" s="138"/>
      <c r="U16" s="138"/>
      <c r="V16" s="138"/>
      <c r="W16" s="138"/>
      <c r="X16" s="138"/>
      <c r="Y16" s="138"/>
      <c r="Z16" s="138"/>
    </row>
    <row r="17" spans="1:26" s="111" customFormat="1" ht="9" x14ac:dyDescent="0.15">
      <c r="A17" s="136"/>
      <c r="B17" s="50" t="s">
        <v>99</v>
      </c>
      <c r="C17" s="113">
        <v>12</v>
      </c>
      <c r="D17" s="114">
        <v>82.446781266000002</v>
      </c>
      <c r="E17" s="203">
        <v>16</v>
      </c>
      <c r="F17" s="183">
        <v>87.585648359999993</v>
      </c>
      <c r="G17" s="113">
        <v>14</v>
      </c>
      <c r="H17" s="114">
        <v>107.833352629</v>
      </c>
      <c r="I17" s="113">
        <v>15</v>
      </c>
      <c r="J17" s="114">
        <v>140.69652447999999</v>
      </c>
      <c r="K17" s="197"/>
      <c r="L17" s="137"/>
      <c r="M17" s="137"/>
      <c r="N17" s="137"/>
      <c r="O17" s="137"/>
      <c r="P17" s="137"/>
      <c r="Q17" s="137"/>
      <c r="R17" s="137"/>
      <c r="S17" s="137"/>
      <c r="T17" s="137"/>
      <c r="U17" s="137"/>
      <c r="V17" s="137"/>
      <c r="W17" s="137"/>
      <c r="X17" s="137"/>
      <c r="Y17" s="137"/>
      <c r="Z17" s="137"/>
    </row>
    <row r="18" spans="1:26" s="111" customFormat="1" ht="9" x14ac:dyDescent="0.15">
      <c r="A18" s="136"/>
      <c r="B18" s="50" t="s">
        <v>100</v>
      </c>
      <c r="C18" s="113">
        <v>229</v>
      </c>
      <c r="D18" s="114">
        <v>11817.32785435</v>
      </c>
      <c r="E18" s="203">
        <v>237</v>
      </c>
      <c r="F18" s="183">
        <v>13137.043301501</v>
      </c>
      <c r="G18" s="113">
        <v>235</v>
      </c>
      <c r="H18" s="114">
        <v>12460.150599438</v>
      </c>
      <c r="I18" s="113">
        <v>256</v>
      </c>
      <c r="J18" s="114">
        <v>11663.830647618999</v>
      </c>
      <c r="K18" s="197"/>
      <c r="L18" s="137"/>
      <c r="M18" s="137"/>
      <c r="N18" s="137"/>
      <c r="O18" s="137"/>
      <c r="P18" s="137"/>
      <c r="Q18" s="137"/>
      <c r="R18" s="137"/>
      <c r="S18" s="137"/>
      <c r="T18" s="137"/>
      <c r="U18" s="137"/>
      <c r="V18" s="137"/>
      <c r="W18" s="137"/>
      <c r="X18" s="137"/>
      <c r="Y18" s="137"/>
      <c r="Z18" s="137"/>
    </row>
    <row r="19" spans="1:26" s="112" customFormat="1" ht="9" x14ac:dyDescent="0.15">
      <c r="A19" s="81"/>
      <c r="B19" s="49"/>
      <c r="C19" s="3"/>
      <c r="D19" s="3">
        <v>0</v>
      </c>
      <c r="E19" s="203"/>
      <c r="F19" s="181">
        <v>0</v>
      </c>
      <c r="G19" s="3"/>
      <c r="H19" s="3"/>
      <c r="I19" s="3"/>
      <c r="J19" s="3"/>
      <c r="K19" s="197"/>
      <c r="L19" s="138"/>
      <c r="M19" s="138"/>
      <c r="N19" s="138"/>
      <c r="O19" s="138"/>
      <c r="P19" s="138"/>
      <c r="Q19" s="138"/>
      <c r="R19" s="138"/>
      <c r="S19" s="138"/>
      <c r="T19" s="138"/>
      <c r="U19" s="138"/>
      <c r="V19" s="138"/>
      <c r="W19" s="138"/>
      <c r="X19" s="138"/>
      <c r="Y19" s="138"/>
      <c r="Z19" s="138"/>
    </row>
    <row r="20" spans="1:26" s="111" customFormat="1" ht="9" x14ac:dyDescent="0.15">
      <c r="A20" s="47" t="s">
        <v>102</v>
      </c>
      <c r="B20" s="50"/>
      <c r="C20" s="113">
        <v>276</v>
      </c>
      <c r="D20" s="114">
        <v>7611.4880631460001</v>
      </c>
      <c r="E20" s="203">
        <v>265</v>
      </c>
      <c r="F20" s="183">
        <v>6532.220567286</v>
      </c>
      <c r="G20" s="113">
        <v>267</v>
      </c>
      <c r="H20" s="114">
        <v>6986.0017963649998</v>
      </c>
      <c r="I20" s="113">
        <v>256</v>
      </c>
      <c r="J20" s="114">
        <v>7334.4616296069998</v>
      </c>
      <c r="K20" s="197"/>
      <c r="L20" s="137"/>
      <c r="M20" s="137"/>
      <c r="N20" s="137"/>
      <c r="O20" s="137"/>
      <c r="P20" s="137"/>
      <c r="Q20" s="137"/>
      <c r="R20" s="137"/>
      <c r="S20" s="137"/>
      <c r="T20" s="137"/>
      <c r="U20" s="137"/>
      <c r="V20" s="137"/>
      <c r="W20" s="137"/>
      <c r="X20" s="137"/>
      <c r="Y20" s="137"/>
      <c r="Z20" s="137"/>
    </row>
    <row r="21" spans="1:26" s="111" customFormat="1" ht="9" x14ac:dyDescent="0.15">
      <c r="A21" s="136"/>
      <c r="B21" s="50" t="s">
        <v>87</v>
      </c>
      <c r="C21" s="113">
        <v>218</v>
      </c>
      <c r="D21" s="114">
        <v>248.548231243</v>
      </c>
      <c r="E21" s="203">
        <v>206</v>
      </c>
      <c r="F21" s="183">
        <v>335.40924367399998</v>
      </c>
      <c r="G21" s="113">
        <v>207</v>
      </c>
      <c r="H21" s="114">
        <v>373.207163713</v>
      </c>
      <c r="I21" s="113">
        <v>197</v>
      </c>
      <c r="J21" s="114">
        <v>367.98995410600003</v>
      </c>
      <c r="K21" s="197"/>
      <c r="L21" s="137"/>
      <c r="M21" s="137"/>
      <c r="N21" s="137"/>
      <c r="O21" s="137"/>
      <c r="P21" s="137"/>
      <c r="Q21" s="137"/>
      <c r="R21" s="137"/>
      <c r="S21" s="137"/>
      <c r="T21" s="137"/>
      <c r="U21" s="137"/>
      <c r="V21" s="137"/>
      <c r="W21" s="137"/>
      <c r="X21" s="137"/>
      <c r="Y21" s="137"/>
      <c r="Z21" s="137"/>
    </row>
    <row r="22" spans="1:26" s="111" customFormat="1" ht="9" x14ac:dyDescent="0.15">
      <c r="A22" s="136"/>
      <c r="B22" s="50" t="s">
        <v>88</v>
      </c>
      <c r="C22" s="113">
        <v>0</v>
      </c>
      <c r="D22" s="114">
        <v>1.5E-5</v>
      </c>
      <c r="E22" s="203">
        <v>0</v>
      </c>
      <c r="F22" s="183">
        <v>0</v>
      </c>
      <c r="G22" s="113">
        <v>2</v>
      </c>
      <c r="H22" s="114">
        <v>49.271133063999997</v>
      </c>
      <c r="I22" s="113">
        <v>1</v>
      </c>
      <c r="J22" s="114">
        <v>1.2242200000000001</v>
      </c>
      <c r="K22" s="197"/>
      <c r="L22" s="137"/>
      <c r="M22" s="137"/>
      <c r="N22" s="137"/>
      <c r="O22" s="137"/>
      <c r="P22" s="137"/>
      <c r="Q22" s="137"/>
      <c r="R22" s="137"/>
      <c r="S22" s="137"/>
      <c r="T22" s="137"/>
      <c r="U22" s="137"/>
      <c r="V22" s="137"/>
      <c r="W22" s="137"/>
      <c r="X22" s="137"/>
      <c r="Y22" s="137"/>
      <c r="Z22" s="137"/>
    </row>
    <row r="23" spans="1:26" s="111" customFormat="1" ht="9" x14ac:dyDescent="0.15">
      <c r="A23" s="136"/>
      <c r="B23" s="50" t="s">
        <v>89</v>
      </c>
      <c r="C23" s="113">
        <v>6</v>
      </c>
      <c r="D23" s="114">
        <v>488.27575041900002</v>
      </c>
      <c r="E23" s="203">
        <v>6</v>
      </c>
      <c r="F23" s="183">
        <v>480.04996267899998</v>
      </c>
      <c r="G23" s="113">
        <v>6</v>
      </c>
      <c r="H23" s="114">
        <v>472.31182703899998</v>
      </c>
      <c r="I23" s="113">
        <v>6</v>
      </c>
      <c r="J23" s="114">
        <v>477.301854924</v>
      </c>
      <c r="K23" s="197"/>
      <c r="L23" s="137"/>
      <c r="M23" s="137"/>
      <c r="N23" s="137"/>
      <c r="O23" s="137"/>
      <c r="P23" s="137"/>
      <c r="Q23" s="137"/>
      <c r="R23" s="137"/>
      <c r="S23" s="137"/>
      <c r="T23" s="137"/>
      <c r="U23" s="137"/>
      <c r="V23" s="137"/>
      <c r="W23" s="137"/>
      <c r="X23" s="137"/>
      <c r="Y23" s="137"/>
      <c r="Z23" s="137"/>
    </row>
    <row r="24" spans="1:26" s="112" customFormat="1" ht="9" x14ac:dyDescent="0.15">
      <c r="A24" s="81"/>
      <c r="B24" s="49" t="s">
        <v>92</v>
      </c>
      <c r="C24" s="97">
        <v>1</v>
      </c>
      <c r="D24" s="98">
        <v>0.64520073300000003</v>
      </c>
      <c r="E24" s="203">
        <v>1</v>
      </c>
      <c r="F24" s="181">
        <v>0.502182499</v>
      </c>
      <c r="G24" s="97">
        <v>1</v>
      </c>
      <c r="H24" s="98">
        <v>0.502182499</v>
      </c>
      <c r="I24" s="97">
        <v>1</v>
      </c>
      <c r="J24" s="98">
        <v>0.502182499</v>
      </c>
      <c r="K24" s="197"/>
      <c r="L24" s="138"/>
      <c r="M24" s="138"/>
      <c r="N24" s="138"/>
      <c r="O24" s="138"/>
      <c r="P24" s="138"/>
      <c r="Q24" s="138"/>
      <c r="R24" s="138"/>
      <c r="S24" s="138"/>
      <c r="T24" s="138"/>
      <c r="U24" s="138"/>
      <c r="V24" s="138"/>
      <c r="W24" s="138"/>
      <c r="X24" s="138"/>
      <c r="Y24" s="138"/>
      <c r="Z24" s="138"/>
    </row>
    <row r="25" spans="1:26" s="112" customFormat="1" ht="9" x14ac:dyDescent="0.15">
      <c r="A25" s="81"/>
      <c r="B25" s="49" t="s">
        <v>90</v>
      </c>
      <c r="C25" s="97">
        <v>3</v>
      </c>
      <c r="D25" s="98">
        <v>3.0928043860000001</v>
      </c>
      <c r="E25" s="203">
        <v>3</v>
      </c>
      <c r="F25" s="181">
        <v>3.3214051800000002</v>
      </c>
      <c r="G25" s="97">
        <v>3</v>
      </c>
      <c r="H25" s="98">
        <v>3.2326103399999999</v>
      </c>
      <c r="I25" s="97">
        <v>3</v>
      </c>
      <c r="J25" s="98">
        <v>3.2600106250000001</v>
      </c>
      <c r="K25" s="197"/>
      <c r="L25" s="138"/>
      <c r="M25" s="138"/>
      <c r="N25" s="138"/>
      <c r="O25" s="138"/>
      <c r="P25" s="138"/>
      <c r="Q25" s="138"/>
      <c r="R25" s="138"/>
      <c r="S25" s="138"/>
      <c r="T25" s="138"/>
      <c r="U25" s="138"/>
      <c r="V25" s="138"/>
      <c r="W25" s="138"/>
      <c r="X25" s="138"/>
      <c r="Y25" s="138"/>
      <c r="Z25" s="138"/>
    </row>
    <row r="26" spans="1:26" s="112" customFormat="1" ht="9" x14ac:dyDescent="0.15">
      <c r="A26" s="81"/>
      <c r="B26" s="49" t="s">
        <v>96</v>
      </c>
      <c r="C26" s="97">
        <v>0</v>
      </c>
      <c r="D26" s="98">
        <v>0</v>
      </c>
      <c r="E26" s="203">
        <v>0</v>
      </c>
      <c r="F26" s="181">
        <v>0</v>
      </c>
      <c r="G26" s="97">
        <v>0</v>
      </c>
      <c r="H26" s="98">
        <v>0</v>
      </c>
      <c r="I26" s="97">
        <v>0</v>
      </c>
      <c r="J26" s="98">
        <v>0</v>
      </c>
      <c r="K26" s="197"/>
      <c r="L26" s="138"/>
      <c r="M26" s="138"/>
      <c r="N26" s="138"/>
      <c r="O26" s="138"/>
      <c r="P26" s="138"/>
      <c r="Q26" s="138"/>
      <c r="R26" s="138"/>
      <c r="S26" s="138"/>
      <c r="T26" s="138"/>
      <c r="U26" s="138"/>
      <c r="V26" s="138"/>
      <c r="W26" s="138"/>
      <c r="X26" s="138"/>
      <c r="Y26" s="138"/>
      <c r="Z26" s="138"/>
    </row>
    <row r="27" spans="1:26" s="112" customFormat="1" ht="9" x14ac:dyDescent="0.15">
      <c r="A27" s="11"/>
      <c r="B27" s="49" t="s">
        <v>91</v>
      </c>
      <c r="C27" s="97">
        <v>0</v>
      </c>
      <c r="D27" s="98">
        <v>0</v>
      </c>
      <c r="E27" s="203">
        <v>0</v>
      </c>
      <c r="F27" s="181">
        <v>0</v>
      </c>
      <c r="G27" s="97">
        <v>0</v>
      </c>
      <c r="H27" s="98">
        <v>0</v>
      </c>
      <c r="I27" s="97">
        <v>0</v>
      </c>
      <c r="J27" s="98">
        <v>0</v>
      </c>
      <c r="K27" s="197"/>
      <c r="L27" s="138"/>
      <c r="M27" s="138"/>
      <c r="N27" s="138"/>
      <c r="O27" s="138"/>
      <c r="P27" s="138"/>
      <c r="Q27" s="138"/>
      <c r="R27" s="138"/>
      <c r="S27" s="138"/>
      <c r="T27" s="138"/>
      <c r="U27" s="138"/>
      <c r="V27" s="138"/>
      <c r="W27" s="138"/>
      <c r="X27" s="138"/>
      <c r="Y27" s="138"/>
      <c r="Z27" s="138"/>
    </row>
    <row r="28" spans="1:26" s="112" customFormat="1" ht="9" x14ac:dyDescent="0.15">
      <c r="A28" s="81"/>
      <c r="B28" s="49" t="s">
        <v>98</v>
      </c>
      <c r="C28" s="97">
        <v>2</v>
      </c>
      <c r="D28" s="98">
        <v>484.53774529999998</v>
      </c>
      <c r="E28" s="203">
        <v>2</v>
      </c>
      <c r="F28" s="181">
        <v>476.22637500000002</v>
      </c>
      <c r="G28" s="97">
        <v>2</v>
      </c>
      <c r="H28" s="98">
        <v>468.57703420000001</v>
      </c>
      <c r="I28" s="97">
        <v>2</v>
      </c>
      <c r="J28" s="98">
        <v>473.53966179999998</v>
      </c>
      <c r="K28" s="197"/>
      <c r="L28" s="138"/>
      <c r="M28" s="138"/>
      <c r="N28" s="138"/>
      <c r="O28" s="138"/>
      <c r="P28" s="138"/>
      <c r="Q28" s="138"/>
      <c r="R28" s="138"/>
      <c r="S28" s="138"/>
      <c r="T28" s="138"/>
      <c r="U28" s="138"/>
      <c r="V28" s="138"/>
      <c r="W28" s="138"/>
      <c r="X28" s="138"/>
      <c r="Y28" s="138"/>
      <c r="Z28" s="138"/>
    </row>
    <row r="29" spans="1:26" s="111" customFormat="1" ht="9" x14ac:dyDescent="0.15">
      <c r="A29" s="136"/>
      <c r="B29" s="50" t="s">
        <v>103</v>
      </c>
      <c r="C29" s="113">
        <v>52</v>
      </c>
      <c r="D29" s="114">
        <v>6874.6640664839997</v>
      </c>
      <c r="E29" s="203">
        <v>53</v>
      </c>
      <c r="F29" s="183">
        <v>5716.7613609330001</v>
      </c>
      <c r="G29" s="113">
        <v>52</v>
      </c>
      <c r="H29" s="114">
        <v>6091.2116725489996</v>
      </c>
      <c r="I29" s="113">
        <v>52</v>
      </c>
      <c r="J29" s="114">
        <v>6487.9456005769998</v>
      </c>
      <c r="K29" s="197"/>
      <c r="L29" s="137"/>
      <c r="M29" s="137"/>
      <c r="N29" s="137"/>
      <c r="O29" s="137"/>
      <c r="P29" s="137"/>
      <c r="Q29" s="137"/>
      <c r="R29" s="137"/>
      <c r="S29" s="137"/>
      <c r="T29" s="137"/>
      <c r="U29" s="137"/>
      <c r="V29" s="137"/>
      <c r="W29" s="137"/>
      <c r="X29" s="137"/>
      <c r="Y29" s="137"/>
      <c r="Z29" s="137"/>
    </row>
    <row r="30" spans="1:26" s="112" customFormat="1" ht="9" x14ac:dyDescent="0.15">
      <c r="A30" s="81"/>
      <c r="B30" s="5" t="s">
        <v>0</v>
      </c>
      <c r="C30" s="18">
        <v>140527</v>
      </c>
      <c r="D30" s="73">
        <v>31079.387113362998</v>
      </c>
      <c r="E30" s="203">
        <v>145294</v>
      </c>
      <c r="F30" s="205">
        <v>34165.620810114997</v>
      </c>
      <c r="G30" s="18">
        <v>143820</v>
      </c>
      <c r="H30" s="73">
        <v>36164.754146870997</v>
      </c>
      <c r="I30" s="18">
        <v>144430</v>
      </c>
      <c r="J30" s="73">
        <v>38144.663992866001</v>
      </c>
      <c r="K30" s="197"/>
      <c r="L30" s="139"/>
      <c r="M30" s="139"/>
      <c r="N30" s="139"/>
      <c r="O30" s="139"/>
      <c r="P30" s="139"/>
      <c r="Q30" s="139"/>
      <c r="R30" s="139"/>
      <c r="S30" s="139"/>
      <c r="T30" s="139"/>
      <c r="U30" s="139"/>
      <c r="V30" s="139"/>
      <c r="W30" s="139"/>
      <c r="X30" s="139"/>
      <c r="Y30" s="139"/>
      <c r="Z30" s="139"/>
    </row>
    <row r="31" spans="1:26" ht="23.1" customHeight="1" x14ac:dyDescent="0.25">
      <c r="A31" s="259"/>
      <c r="B31" s="260"/>
      <c r="C31" s="260"/>
      <c r="D31" s="260"/>
      <c r="E31" s="260"/>
      <c r="F31" s="260"/>
      <c r="G31" s="260"/>
      <c r="H31" s="260"/>
      <c r="I31" s="260"/>
      <c r="J31" s="260"/>
      <c r="K31" s="260"/>
      <c r="L31" s="260"/>
      <c r="M31" s="260"/>
      <c r="N31" s="260"/>
      <c r="O31" s="260"/>
      <c r="P31" s="260"/>
      <c r="Q31" s="260"/>
      <c r="R31" s="260"/>
      <c r="S31" s="260"/>
      <c r="T31" s="260"/>
      <c r="U31" s="260"/>
      <c r="V31" s="260"/>
      <c r="W31" s="260"/>
      <c r="X31" s="260"/>
      <c r="Y31" s="260"/>
      <c r="Z31" s="261"/>
    </row>
    <row r="32" spans="1:26" x14ac:dyDescent="0.25">
      <c r="B32" s="226" t="s">
        <v>382</v>
      </c>
    </row>
    <row r="33" spans="1:2" x14ac:dyDescent="0.25">
      <c r="B33" s="226" t="s">
        <v>383</v>
      </c>
    </row>
    <row r="35" spans="1:2" x14ac:dyDescent="0.25">
      <c r="A35" s="88"/>
    </row>
  </sheetData>
  <mergeCells count="16">
    <mergeCell ref="W2:X2"/>
    <mergeCell ref="Y2:Z2"/>
    <mergeCell ref="A1:Z1"/>
    <mergeCell ref="A31:Z31"/>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46"/>
  <sheetViews>
    <sheetView showGridLines="0" zoomScaleNormal="100" workbookViewId="0">
      <pane xSplit="2" ySplit="2" topLeftCell="C26" activePane="bottomRight" state="frozen"/>
      <selection activeCell="D15" sqref="D15"/>
      <selection pane="topRight" activeCell="D15" sqref="D15"/>
      <selection pane="bottomLeft" activeCell="D15" sqref="D15"/>
      <selection pane="bottomRight" activeCell="H53" sqref="H53"/>
    </sheetView>
  </sheetViews>
  <sheetFormatPr defaultColWidth="9.140625" defaultRowHeight="15" x14ac:dyDescent="0.25"/>
  <cols>
    <col min="1" max="1" width="2.7109375" style="89" bestFit="1" customWidth="1"/>
    <col min="2" max="2" width="21.5703125" style="88" customWidth="1"/>
    <col min="3" max="6" width="10.28515625" style="82" bestFit="1" customWidth="1"/>
    <col min="7" max="16384" width="9.140625" style="82"/>
  </cols>
  <sheetData>
    <row r="1" spans="1:14" ht="29.1" customHeight="1" x14ac:dyDescent="0.25">
      <c r="A1" s="243" t="s">
        <v>183</v>
      </c>
      <c r="B1" s="244"/>
      <c r="C1" s="244"/>
      <c r="D1" s="244"/>
      <c r="E1" s="244"/>
      <c r="F1" s="244"/>
      <c r="G1" s="244"/>
      <c r="H1" s="244"/>
      <c r="I1" s="244"/>
      <c r="J1" s="244"/>
      <c r="K1" s="244"/>
      <c r="L1" s="244"/>
      <c r="M1" s="244"/>
      <c r="N1" s="245"/>
    </row>
    <row r="2" spans="1:14" x14ac:dyDescent="0.25">
      <c r="A2" s="265" t="s">
        <v>3</v>
      </c>
      <c r="B2" s="265"/>
      <c r="C2" s="225" t="s">
        <v>380</v>
      </c>
      <c r="D2" s="225" t="s">
        <v>381</v>
      </c>
      <c r="E2" s="66">
        <v>44621</v>
      </c>
      <c r="F2" s="66">
        <v>44652</v>
      </c>
      <c r="G2" s="66">
        <v>44682</v>
      </c>
      <c r="H2" s="66">
        <v>44713</v>
      </c>
      <c r="I2" s="66">
        <v>44743</v>
      </c>
      <c r="J2" s="66">
        <v>44774</v>
      </c>
      <c r="K2" s="66">
        <v>44805</v>
      </c>
      <c r="L2" s="66">
        <v>44835</v>
      </c>
      <c r="M2" s="66">
        <v>44866</v>
      </c>
      <c r="N2" s="66">
        <v>44896</v>
      </c>
    </row>
    <row r="3" spans="1:14" ht="63" x14ac:dyDescent="0.25">
      <c r="A3" s="264"/>
      <c r="B3" s="264"/>
      <c r="C3" s="67" t="s">
        <v>106</v>
      </c>
      <c r="D3" s="67" t="s">
        <v>106</v>
      </c>
      <c r="E3" s="67" t="s">
        <v>106</v>
      </c>
      <c r="F3" s="67" t="s">
        <v>106</v>
      </c>
      <c r="G3" s="67" t="s">
        <v>106</v>
      </c>
      <c r="H3" s="67" t="s">
        <v>106</v>
      </c>
      <c r="I3" s="67" t="s">
        <v>106</v>
      </c>
      <c r="J3" s="67" t="s">
        <v>106</v>
      </c>
      <c r="K3" s="67" t="s">
        <v>106</v>
      </c>
      <c r="L3" s="67" t="s">
        <v>106</v>
      </c>
      <c r="M3" s="67" t="s">
        <v>106</v>
      </c>
      <c r="N3" s="67" t="s">
        <v>106</v>
      </c>
    </row>
    <row r="4" spans="1:14" s="84" customFormat="1" x14ac:dyDescent="0.25">
      <c r="A4" s="80" t="s">
        <v>34</v>
      </c>
      <c r="B4" s="83"/>
      <c r="C4" s="18">
        <v>638636</v>
      </c>
      <c r="D4" s="18">
        <v>651141</v>
      </c>
      <c r="E4" s="18">
        <v>662564</v>
      </c>
      <c r="F4" s="18">
        <v>673767</v>
      </c>
      <c r="G4" s="133"/>
      <c r="H4" s="133"/>
      <c r="I4" s="133"/>
      <c r="J4" s="133"/>
      <c r="K4" s="133"/>
      <c r="L4" s="133"/>
      <c r="M4" s="133"/>
      <c r="N4" s="133"/>
    </row>
    <row r="5" spans="1:14" x14ac:dyDescent="0.25">
      <c r="A5" s="10"/>
      <c r="B5" s="2" t="s">
        <v>35</v>
      </c>
      <c r="C5" s="3">
        <v>59020</v>
      </c>
      <c r="D5" s="3">
        <v>59849</v>
      </c>
      <c r="E5" s="3">
        <v>60491</v>
      </c>
      <c r="F5" s="3">
        <v>61114</v>
      </c>
      <c r="G5" s="129"/>
      <c r="H5" s="129"/>
      <c r="I5" s="129"/>
      <c r="J5" s="129"/>
      <c r="K5" s="129"/>
      <c r="L5" s="129"/>
      <c r="M5" s="129"/>
      <c r="N5" s="129"/>
    </row>
    <row r="6" spans="1:14" x14ac:dyDescent="0.25">
      <c r="A6" s="10"/>
      <c r="B6" s="2" t="s">
        <v>36</v>
      </c>
      <c r="C6" s="3">
        <v>232394</v>
      </c>
      <c r="D6" s="3">
        <v>238360</v>
      </c>
      <c r="E6" s="3">
        <v>244325</v>
      </c>
      <c r="F6" s="3">
        <v>250404</v>
      </c>
      <c r="G6" s="129"/>
      <c r="H6" s="129"/>
      <c r="I6" s="129"/>
      <c r="J6" s="129"/>
      <c r="K6" s="129"/>
      <c r="L6" s="129"/>
      <c r="M6" s="129"/>
      <c r="N6" s="129"/>
    </row>
    <row r="7" spans="1:14" x14ac:dyDescent="0.25">
      <c r="A7" s="10"/>
      <c r="B7" s="2" t="s">
        <v>37</v>
      </c>
      <c r="C7" s="3">
        <v>174292</v>
      </c>
      <c r="D7" s="3">
        <v>177043</v>
      </c>
      <c r="E7" s="3">
        <v>179463</v>
      </c>
      <c r="F7" s="3">
        <v>181697</v>
      </c>
      <c r="G7" s="129"/>
      <c r="H7" s="129"/>
      <c r="I7" s="129"/>
      <c r="J7" s="129"/>
      <c r="K7" s="129"/>
      <c r="L7" s="129"/>
      <c r="M7" s="129"/>
      <c r="N7" s="129"/>
    </row>
    <row r="8" spans="1:14" x14ac:dyDescent="0.25">
      <c r="A8" s="10"/>
      <c r="B8" s="2" t="s">
        <v>38</v>
      </c>
      <c r="C8" s="3">
        <v>67943</v>
      </c>
      <c r="D8" s="3">
        <v>69086</v>
      </c>
      <c r="E8" s="3">
        <v>70096</v>
      </c>
      <c r="F8" s="3">
        <v>71080</v>
      </c>
      <c r="G8" s="129"/>
      <c r="H8" s="129"/>
      <c r="I8" s="129"/>
      <c r="J8" s="129"/>
      <c r="K8" s="129"/>
      <c r="L8" s="129"/>
      <c r="M8" s="129"/>
      <c r="N8" s="129"/>
    </row>
    <row r="9" spans="1:14" x14ac:dyDescent="0.25">
      <c r="A9" s="10"/>
      <c r="B9" s="2" t="s">
        <v>39</v>
      </c>
      <c r="C9" s="3">
        <v>15532</v>
      </c>
      <c r="D9" s="3">
        <v>15732</v>
      </c>
      <c r="E9" s="3">
        <v>15871</v>
      </c>
      <c r="F9" s="3">
        <v>16023</v>
      </c>
      <c r="G9" s="129"/>
      <c r="H9" s="129"/>
      <c r="I9" s="129"/>
      <c r="J9" s="129"/>
      <c r="K9" s="129"/>
      <c r="L9" s="129"/>
      <c r="M9" s="129"/>
      <c r="N9" s="129"/>
    </row>
    <row r="10" spans="1:14" x14ac:dyDescent="0.25">
      <c r="A10" s="10"/>
      <c r="B10" s="2" t="s">
        <v>40</v>
      </c>
      <c r="C10" s="3">
        <v>89455</v>
      </c>
      <c r="D10" s="3">
        <v>91071</v>
      </c>
      <c r="E10" s="3">
        <v>92318</v>
      </c>
      <c r="F10" s="3">
        <v>93449</v>
      </c>
      <c r="G10" s="129"/>
      <c r="H10" s="129"/>
      <c r="I10" s="129"/>
      <c r="J10" s="129"/>
      <c r="K10" s="129"/>
      <c r="L10" s="129"/>
      <c r="M10" s="129"/>
      <c r="N10" s="129"/>
    </row>
    <row r="11" spans="1:14" s="84" customFormat="1" x14ac:dyDescent="0.25">
      <c r="A11" s="85" t="s">
        <v>41</v>
      </c>
      <c r="B11" s="83"/>
      <c r="C11" s="18">
        <v>188852</v>
      </c>
      <c r="D11" s="18">
        <v>191767</v>
      </c>
      <c r="E11" s="18">
        <v>195025</v>
      </c>
      <c r="F11" s="18">
        <v>197828</v>
      </c>
      <c r="G11" s="133"/>
      <c r="H11" s="133"/>
      <c r="I11" s="133"/>
      <c r="J11" s="133"/>
      <c r="K11" s="133"/>
      <c r="L11" s="133"/>
      <c r="M11" s="133"/>
      <c r="N11" s="133"/>
    </row>
    <row r="12" spans="1:14" x14ac:dyDescent="0.25">
      <c r="A12" s="10"/>
      <c r="B12" s="2" t="s">
        <v>42</v>
      </c>
      <c r="C12" s="3">
        <v>5747</v>
      </c>
      <c r="D12" s="3">
        <v>5846</v>
      </c>
      <c r="E12" s="3">
        <v>6120</v>
      </c>
      <c r="F12" s="3">
        <v>6300</v>
      </c>
      <c r="G12" s="129"/>
      <c r="H12" s="129"/>
      <c r="I12" s="129"/>
      <c r="J12" s="129"/>
      <c r="K12" s="129"/>
      <c r="L12" s="129"/>
      <c r="M12" s="129"/>
      <c r="N12" s="129"/>
    </row>
    <row r="13" spans="1:14" x14ac:dyDescent="0.25">
      <c r="A13" s="10"/>
      <c r="B13" s="2" t="s">
        <v>43</v>
      </c>
      <c r="C13" s="3">
        <v>34556</v>
      </c>
      <c r="D13" s="3">
        <v>35008</v>
      </c>
      <c r="E13" s="3">
        <v>35410</v>
      </c>
      <c r="F13" s="3">
        <v>35754</v>
      </c>
      <c r="G13" s="129"/>
      <c r="H13" s="129"/>
      <c r="I13" s="129"/>
      <c r="J13" s="129"/>
      <c r="K13" s="129"/>
      <c r="L13" s="129"/>
      <c r="M13" s="129"/>
      <c r="N13" s="129"/>
    </row>
    <row r="14" spans="1:14" x14ac:dyDescent="0.25">
      <c r="A14" s="10"/>
      <c r="B14" s="2" t="s">
        <v>44</v>
      </c>
      <c r="C14" s="3">
        <v>7445</v>
      </c>
      <c r="D14" s="3">
        <v>7590</v>
      </c>
      <c r="E14" s="3">
        <v>7721</v>
      </c>
      <c r="F14" s="3">
        <v>7834</v>
      </c>
      <c r="G14" s="129"/>
      <c r="H14" s="129"/>
      <c r="I14" s="129"/>
      <c r="J14" s="129"/>
      <c r="K14" s="129"/>
      <c r="L14" s="129"/>
      <c r="M14" s="129"/>
      <c r="N14" s="129"/>
    </row>
    <row r="15" spans="1:14" x14ac:dyDescent="0.25">
      <c r="A15" s="10"/>
      <c r="B15" s="2" t="s">
        <v>45</v>
      </c>
      <c r="C15" s="3">
        <v>11452</v>
      </c>
      <c r="D15" s="3">
        <v>11597</v>
      </c>
      <c r="E15" s="3">
        <v>11757</v>
      </c>
      <c r="F15" s="3">
        <v>11890</v>
      </c>
      <c r="G15" s="129"/>
      <c r="H15" s="129"/>
      <c r="I15" s="129"/>
      <c r="J15" s="129"/>
      <c r="K15" s="129"/>
      <c r="L15" s="129"/>
      <c r="M15" s="129"/>
      <c r="N15" s="129"/>
    </row>
    <row r="16" spans="1:14" x14ac:dyDescent="0.25">
      <c r="A16" s="10"/>
      <c r="B16" s="2" t="s">
        <v>46</v>
      </c>
      <c r="C16" s="3">
        <v>9474</v>
      </c>
      <c r="D16" s="3">
        <v>9578</v>
      </c>
      <c r="E16" s="3">
        <v>9672</v>
      </c>
      <c r="F16" s="3">
        <v>9765</v>
      </c>
      <c r="G16" s="129"/>
      <c r="H16" s="129"/>
      <c r="I16" s="129"/>
      <c r="J16" s="129"/>
      <c r="K16" s="129"/>
      <c r="L16" s="129"/>
      <c r="M16" s="129"/>
      <c r="N16" s="129"/>
    </row>
    <row r="17" spans="1:14" x14ac:dyDescent="0.25">
      <c r="A17" s="10"/>
      <c r="B17" s="2" t="s">
        <v>47</v>
      </c>
      <c r="C17" s="3">
        <v>3202</v>
      </c>
      <c r="D17" s="3">
        <v>3246</v>
      </c>
      <c r="E17" s="3">
        <v>3260</v>
      </c>
      <c r="F17" s="3">
        <v>3288</v>
      </c>
      <c r="G17" s="129"/>
      <c r="H17" s="129"/>
      <c r="I17" s="129"/>
      <c r="J17" s="129"/>
      <c r="K17" s="129"/>
      <c r="L17" s="129"/>
      <c r="M17" s="129"/>
      <c r="N17" s="129"/>
    </row>
    <row r="18" spans="1:14" x14ac:dyDescent="0.25">
      <c r="A18" s="10"/>
      <c r="B18" s="2" t="s">
        <v>48</v>
      </c>
      <c r="C18" s="3">
        <v>5611</v>
      </c>
      <c r="D18" s="3">
        <v>5699</v>
      </c>
      <c r="E18" s="3">
        <v>5764</v>
      </c>
      <c r="F18" s="3">
        <v>5828</v>
      </c>
      <c r="G18" s="129"/>
      <c r="H18" s="129"/>
      <c r="I18" s="129"/>
      <c r="J18" s="129"/>
      <c r="K18" s="129"/>
      <c r="L18" s="129"/>
      <c r="M18" s="129"/>
      <c r="N18" s="129"/>
    </row>
    <row r="19" spans="1:14" x14ac:dyDescent="0.25">
      <c r="A19" s="10"/>
      <c r="B19" s="2" t="s">
        <v>49</v>
      </c>
      <c r="C19" s="3">
        <v>14934</v>
      </c>
      <c r="D19" s="3">
        <v>15183</v>
      </c>
      <c r="E19" s="3">
        <v>15482</v>
      </c>
      <c r="F19" s="3">
        <v>15734</v>
      </c>
      <c r="G19" s="129"/>
      <c r="H19" s="129"/>
      <c r="I19" s="129"/>
      <c r="J19" s="129"/>
      <c r="K19" s="129"/>
      <c r="L19" s="129"/>
      <c r="M19" s="129"/>
      <c r="N19" s="129"/>
    </row>
    <row r="20" spans="1:14" x14ac:dyDescent="0.25">
      <c r="A20" s="10"/>
      <c r="B20" s="2" t="s">
        <v>50</v>
      </c>
      <c r="C20" s="3">
        <v>2381</v>
      </c>
      <c r="D20" s="3">
        <v>2424</v>
      </c>
      <c r="E20" s="3">
        <v>2454</v>
      </c>
      <c r="F20" s="3">
        <v>2480</v>
      </c>
      <c r="G20" s="129"/>
      <c r="H20" s="129"/>
      <c r="I20" s="129"/>
      <c r="J20" s="129"/>
      <c r="K20" s="129"/>
      <c r="L20" s="129"/>
      <c r="M20" s="129"/>
      <c r="N20" s="129"/>
    </row>
    <row r="21" spans="1:14" x14ac:dyDescent="0.25">
      <c r="A21" s="10"/>
      <c r="B21" s="2" t="s">
        <v>51</v>
      </c>
      <c r="C21" s="3">
        <v>12614</v>
      </c>
      <c r="D21" s="3">
        <v>12878</v>
      </c>
      <c r="E21" s="3">
        <v>13124</v>
      </c>
      <c r="F21" s="3">
        <v>13368</v>
      </c>
      <c r="G21" s="129"/>
      <c r="H21" s="129"/>
      <c r="I21" s="129"/>
      <c r="J21" s="129"/>
      <c r="K21" s="129"/>
      <c r="L21" s="129"/>
      <c r="M21" s="129"/>
      <c r="N21" s="129"/>
    </row>
    <row r="22" spans="1:14" x14ac:dyDescent="0.25">
      <c r="A22" s="10"/>
      <c r="B22" s="2" t="s">
        <v>52</v>
      </c>
      <c r="C22" s="3">
        <v>9272</v>
      </c>
      <c r="D22" s="3">
        <v>9414</v>
      </c>
      <c r="E22" s="3">
        <v>9526</v>
      </c>
      <c r="F22" s="3">
        <v>9618</v>
      </c>
      <c r="G22" s="129"/>
      <c r="H22" s="129"/>
      <c r="I22" s="129"/>
      <c r="J22" s="129"/>
      <c r="K22" s="129"/>
      <c r="L22" s="129"/>
      <c r="M22" s="129"/>
      <c r="N22" s="129"/>
    </row>
    <row r="23" spans="1:14" x14ac:dyDescent="0.25">
      <c r="A23" s="10"/>
      <c r="B23" s="2" t="s">
        <v>53</v>
      </c>
      <c r="C23" s="3">
        <v>3929</v>
      </c>
      <c r="D23" s="3">
        <v>3997</v>
      </c>
      <c r="E23" s="3">
        <v>4058</v>
      </c>
      <c r="F23" s="3">
        <v>4106</v>
      </c>
      <c r="G23" s="129"/>
      <c r="H23" s="129"/>
      <c r="I23" s="129"/>
      <c r="J23" s="129"/>
      <c r="K23" s="129"/>
      <c r="L23" s="129"/>
      <c r="M23" s="129"/>
      <c r="N23" s="129"/>
    </row>
    <row r="24" spans="1:14" x14ac:dyDescent="0.25">
      <c r="A24" s="10"/>
      <c r="B24" s="2" t="s">
        <v>54</v>
      </c>
      <c r="C24" s="3">
        <v>845</v>
      </c>
      <c r="D24" s="3">
        <v>859</v>
      </c>
      <c r="E24" s="3">
        <v>867</v>
      </c>
      <c r="F24" s="3">
        <v>876</v>
      </c>
      <c r="G24" s="129"/>
      <c r="H24" s="129"/>
      <c r="I24" s="129"/>
      <c r="J24" s="129"/>
      <c r="K24" s="129"/>
      <c r="L24" s="129"/>
      <c r="M24" s="129"/>
      <c r="N24" s="129"/>
    </row>
    <row r="25" spans="1:14" x14ac:dyDescent="0.25">
      <c r="A25" s="10"/>
      <c r="B25" s="2" t="s">
        <v>55</v>
      </c>
      <c r="C25" s="3">
        <v>10390</v>
      </c>
      <c r="D25" s="3">
        <v>10558</v>
      </c>
      <c r="E25" s="3">
        <v>10688</v>
      </c>
      <c r="F25" s="3">
        <v>10828</v>
      </c>
      <c r="G25" s="129"/>
      <c r="H25" s="129"/>
      <c r="I25" s="129"/>
      <c r="J25" s="129"/>
      <c r="K25" s="129"/>
      <c r="L25" s="129"/>
      <c r="M25" s="129"/>
      <c r="N25" s="129"/>
    </row>
    <row r="26" spans="1:14" x14ac:dyDescent="0.25">
      <c r="A26" s="10"/>
      <c r="B26" s="2" t="s">
        <v>56</v>
      </c>
      <c r="C26" s="3">
        <v>7380</v>
      </c>
      <c r="D26" s="3">
        <v>7513</v>
      </c>
      <c r="E26" s="3">
        <v>7645</v>
      </c>
      <c r="F26" s="3">
        <v>7745</v>
      </c>
      <c r="G26" s="129"/>
      <c r="H26" s="129"/>
      <c r="I26" s="129"/>
      <c r="J26" s="129"/>
      <c r="K26" s="129"/>
      <c r="L26" s="129"/>
      <c r="M26" s="129"/>
      <c r="N26" s="129"/>
    </row>
    <row r="27" spans="1:14" x14ac:dyDescent="0.25">
      <c r="A27" s="10"/>
      <c r="B27" s="2" t="s">
        <v>57</v>
      </c>
      <c r="C27" s="3">
        <v>4939</v>
      </c>
      <c r="D27" s="3">
        <v>5014</v>
      </c>
      <c r="E27" s="3">
        <v>5081</v>
      </c>
      <c r="F27" s="3">
        <v>5129</v>
      </c>
      <c r="G27" s="129"/>
      <c r="H27" s="129"/>
      <c r="I27" s="129"/>
      <c r="J27" s="129"/>
      <c r="K27" s="129"/>
      <c r="L27" s="129"/>
      <c r="M27" s="129"/>
      <c r="N27" s="129"/>
    </row>
    <row r="28" spans="1:14" x14ac:dyDescent="0.25">
      <c r="A28" s="10"/>
      <c r="B28" s="2" t="s">
        <v>58</v>
      </c>
      <c r="C28" s="3">
        <v>1257</v>
      </c>
      <c r="D28" s="3">
        <v>1280</v>
      </c>
      <c r="E28" s="3">
        <v>1300</v>
      </c>
      <c r="F28" s="3">
        <v>1319</v>
      </c>
      <c r="G28" s="129"/>
      <c r="H28" s="129"/>
      <c r="I28" s="129"/>
      <c r="J28" s="129"/>
      <c r="K28" s="129"/>
      <c r="L28" s="129"/>
      <c r="M28" s="129"/>
      <c r="N28" s="129"/>
    </row>
    <row r="29" spans="1:14" x14ac:dyDescent="0.25">
      <c r="A29" s="10"/>
      <c r="B29" s="2" t="s">
        <v>59</v>
      </c>
      <c r="C29" s="3">
        <v>2482</v>
      </c>
      <c r="D29" s="3">
        <v>2544</v>
      </c>
      <c r="E29" s="3">
        <v>3058</v>
      </c>
      <c r="F29" s="3">
        <v>3325</v>
      </c>
      <c r="G29" s="129"/>
      <c r="H29" s="129"/>
      <c r="I29" s="129"/>
      <c r="J29" s="129"/>
      <c r="K29" s="129"/>
      <c r="L29" s="129"/>
      <c r="M29" s="129"/>
      <c r="N29" s="129"/>
    </row>
    <row r="30" spans="1:14" x14ac:dyDescent="0.25">
      <c r="A30" s="10"/>
      <c r="B30" s="2" t="s">
        <v>60</v>
      </c>
      <c r="C30" s="3">
        <v>893</v>
      </c>
      <c r="D30" s="3">
        <v>910</v>
      </c>
      <c r="E30" s="3">
        <v>928</v>
      </c>
      <c r="F30" s="3">
        <v>942</v>
      </c>
      <c r="G30" s="129"/>
      <c r="H30" s="129"/>
      <c r="I30" s="129"/>
      <c r="J30" s="129"/>
      <c r="K30" s="129"/>
      <c r="L30" s="129"/>
      <c r="M30" s="129"/>
      <c r="N30" s="129"/>
    </row>
    <row r="31" spans="1:14" x14ac:dyDescent="0.25">
      <c r="A31" s="10"/>
      <c r="B31" s="2" t="s">
        <v>61</v>
      </c>
      <c r="C31" s="3">
        <v>12036</v>
      </c>
      <c r="D31" s="3">
        <v>12227</v>
      </c>
      <c r="E31" s="3">
        <v>12401</v>
      </c>
      <c r="F31" s="3">
        <v>12546</v>
      </c>
      <c r="G31" s="129"/>
      <c r="H31" s="129"/>
      <c r="I31" s="129"/>
      <c r="J31" s="129"/>
      <c r="K31" s="129"/>
      <c r="L31" s="129"/>
      <c r="M31" s="129"/>
      <c r="N31" s="129"/>
    </row>
    <row r="32" spans="1:14" x14ac:dyDescent="0.25">
      <c r="A32" s="10"/>
      <c r="B32" s="2" t="s">
        <v>62</v>
      </c>
      <c r="C32" s="3">
        <v>2210</v>
      </c>
      <c r="D32" s="3">
        <v>2226</v>
      </c>
      <c r="E32" s="3">
        <v>2253</v>
      </c>
      <c r="F32" s="3">
        <v>2288</v>
      </c>
      <c r="G32" s="129"/>
      <c r="H32" s="129"/>
      <c r="I32" s="129"/>
      <c r="J32" s="129"/>
      <c r="K32" s="129"/>
      <c r="L32" s="129"/>
      <c r="M32" s="129"/>
      <c r="N32" s="129"/>
    </row>
    <row r="33" spans="1:14" x14ac:dyDescent="0.25">
      <c r="A33" s="10"/>
      <c r="B33" s="2" t="s">
        <v>63</v>
      </c>
      <c r="C33" s="3">
        <v>13627</v>
      </c>
      <c r="D33" s="3">
        <v>13826</v>
      </c>
      <c r="E33" s="3">
        <v>13932</v>
      </c>
      <c r="F33" s="3">
        <v>14171</v>
      </c>
      <c r="G33" s="129"/>
      <c r="H33" s="129"/>
      <c r="I33" s="129"/>
      <c r="J33" s="129"/>
      <c r="K33" s="129"/>
      <c r="L33" s="129"/>
      <c r="M33" s="129"/>
      <c r="N33" s="129"/>
    </row>
    <row r="34" spans="1:14" x14ac:dyDescent="0.25">
      <c r="A34" s="10"/>
      <c r="B34" s="2" t="s">
        <v>64</v>
      </c>
      <c r="C34" s="3">
        <v>4252</v>
      </c>
      <c r="D34" s="3">
        <v>4316</v>
      </c>
      <c r="E34" s="3">
        <v>4392</v>
      </c>
      <c r="F34" s="3">
        <v>4464</v>
      </c>
      <c r="G34" s="129"/>
      <c r="H34" s="129"/>
      <c r="I34" s="129"/>
      <c r="J34" s="129"/>
      <c r="K34" s="129"/>
      <c r="L34" s="129"/>
      <c r="M34" s="129"/>
      <c r="N34" s="129"/>
    </row>
    <row r="35" spans="1:14" x14ac:dyDescent="0.25">
      <c r="A35" s="10"/>
      <c r="B35" s="2" t="s">
        <v>65</v>
      </c>
      <c r="C35" s="3">
        <v>2805</v>
      </c>
      <c r="D35" s="3">
        <v>2850</v>
      </c>
      <c r="E35" s="3">
        <v>2888</v>
      </c>
      <c r="F35" s="3">
        <v>2934</v>
      </c>
      <c r="G35" s="129"/>
      <c r="H35" s="129"/>
      <c r="I35" s="129"/>
      <c r="J35" s="129"/>
      <c r="K35" s="129"/>
      <c r="L35" s="129"/>
      <c r="M35" s="129"/>
      <c r="N35" s="129"/>
    </row>
    <row r="36" spans="1:14" x14ac:dyDescent="0.25">
      <c r="A36" s="10"/>
      <c r="B36" s="2" t="s">
        <v>66</v>
      </c>
      <c r="C36" s="3">
        <v>936</v>
      </c>
      <c r="D36" s="3">
        <v>945</v>
      </c>
      <c r="E36" s="3">
        <v>956</v>
      </c>
      <c r="F36" s="3">
        <v>963</v>
      </c>
      <c r="G36" s="129"/>
      <c r="H36" s="129"/>
      <c r="I36" s="129"/>
      <c r="J36" s="129"/>
      <c r="K36" s="129"/>
      <c r="L36" s="129"/>
      <c r="M36" s="129"/>
      <c r="N36" s="129"/>
    </row>
    <row r="37" spans="1:14" x14ac:dyDescent="0.25">
      <c r="A37" s="10"/>
      <c r="B37" s="2" t="s">
        <v>67</v>
      </c>
      <c r="C37" s="3">
        <v>1195</v>
      </c>
      <c r="D37" s="3">
        <v>1219</v>
      </c>
      <c r="E37" s="3">
        <v>1241</v>
      </c>
      <c r="F37" s="3">
        <v>1258</v>
      </c>
      <c r="G37" s="129"/>
      <c r="H37" s="129"/>
      <c r="I37" s="129"/>
      <c r="J37" s="129"/>
      <c r="K37" s="129"/>
      <c r="L37" s="129"/>
      <c r="M37" s="129"/>
      <c r="N37" s="129"/>
    </row>
    <row r="38" spans="1:14" s="87" customFormat="1" x14ac:dyDescent="0.25">
      <c r="A38" s="10"/>
      <c r="B38" s="2" t="s">
        <v>68</v>
      </c>
      <c r="C38" s="3">
        <v>1013</v>
      </c>
      <c r="D38" s="3">
        <v>1031</v>
      </c>
      <c r="E38" s="3">
        <v>1048</v>
      </c>
      <c r="F38" s="3">
        <v>1062</v>
      </c>
      <c r="G38" s="129"/>
      <c r="H38" s="129"/>
      <c r="I38" s="129"/>
      <c r="J38" s="129"/>
      <c r="K38" s="129"/>
      <c r="L38" s="129"/>
      <c r="M38" s="129"/>
      <c r="N38" s="129"/>
    </row>
    <row r="39" spans="1:14" x14ac:dyDescent="0.25">
      <c r="A39" s="10"/>
      <c r="B39" s="2" t="s">
        <v>69</v>
      </c>
      <c r="C39" s="3">
        <v>1975</v>
      </c>
      <c r="D39" s="3">
        <v>1989</v>
      </c>
      <c r="E39" s="3">
        <v>1999</v>
      </c>
      <c r="F39" s="3">
        <v>2013</v>
      </c>
      <c r="G39" s="129"/>
      <c r="H39" s="129"/>
      <c r="I39" s="129"/>
      <c r="J39" s="129"/>
      <c r="K39" s="129"/>
      <c r="L39" s="129"/>
      <c r="M39" s="129"/>
      <c r="N39" s="129"/>
    </row>
    <row r="40" spans="1:14" s="84" customFormat="1" x14ac:dyDescent="0.25">
      <c r="A40" s="85" t="s">
        <v>105</v>
      </c>
      <c r="B40" s="83"/>
      <c r="C40" s="18">
        <v>3363</v>
      </c>
      <c r="D40" s="18">
        <v>3367</v>
      </c>
      <c r="E40" s="18">
        <v>3382</v>
      </c>
      <c r="F40" s="18">
        <v>3387</v>
      </c>
      <c r="G40" s="133"/>
      <c r="H40" s="133"/>
      <c r="I40" s="133"/>
      <c r="J40" s="133"/>
      <c r="K40" s="133"/>
      <c r="L40" s="133"/>
      <c r="M40" s="133"/>
      <c r="N40" s="133"/>
    </row>
    <row r="41" spans="1:14" s="87" customFormat="1" x14ac:dyDescent="0.25">
      <c r="A41" s="11"/>
      <c r="B41" s="5" t="s">
        <v>0</v>
      </c>
      <c r="C41" s="18">
        <v>830851</v>
      </c>
      <c r="D41" s="18">
        <v>846275</v>
      </c>
      <c r="E41" s="18">
        <v>860971</v>
      </c>
      <c r="F41" s="18">
        <v>874982</v>
      </c>
      <c r="G41" s="130"/>
      <c r="H41" s="130"/>
      <c r="I41" s="130"/>
      <c r="J41" s="130"/>
      <c r="K41" s="130"/>
      <c r="L41" s="130"/>
      <c r="M41" s="130"/>
      <c r="N41" s="130"/>
    </row>
    <row r="42" spans="1:14" ht="23.1" customHeight="1" x14ac:dyDescent="0.25">
      <c r="A42" s="259"/>
      <c r="B42" s="260"/>
      <c r="C42" s="260"/>
      <c r="D42" s="260"/>
      <c r="E42" s="260"/>
      <c r="F42" s="260"/>
      <c r="G42" s="260"/>
      <c r="H42" s="260"/>
      <c r="I42" s="260"/>
      <c r="J42" s="260"/>
      <c r="K42" s="260"/>
      <c r="L42" s="260"/>
      <c r="M42" s="260"/>
      <c r="N42" s="261"/>
    </row>
    <row r="43" spans="1:14" x14ac:dyDescent="0.25">
      <c r="B43" s="226" t="s">
        <v>382</v>
      </c>
    </row>
    <row r="44" spans="1:14" x14ac:dyDescent="0.25">
      <c r="B44" s="226" t="s">
        <v>383</v>
      </c>
    </row>
    <row r="46" spans="1:14" x14ac:dyDescent="0.25">
      <c r="A46" s="88"/>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45"/>
  <sheetViews>
    <sheetView showGridLines="0" zoomScaleNormal="100" workbookViewId="0">
      <pane xSplit="2" ySplit="2" topLeftCell="C27" activePane="bottomRight" state="frozen"/>
      <selection activeCell="D15" sqref="D15"/>
      <selection pane="topRight" activeCell="D15" sqref="D15"/>
      <selection pane="bottomLeft" activeCell="D15" sqref="D15"/>
      <selection pane="bottomRight" activeCell="J48" sqref="J48"/>
    </sheetView>
  </sheetViews>
  <sheetFormatPr defaultColWidth="9.140625" defaultRowHeight="15" x14ac:dyDescent="0.25"/>
  <cols>
    <col min="1" max="1" width="2.7109375" style="89" bestFit="1" customWidth="1"/>
    <col min="2" max="2" width="44.42578125" style="88" customWidth="1"/>
    <col min="3" max="3" width="10.7109375" style="82" bestFit="1" customWidth="1"/>
    <col min="4" max="4" width="10.28515625" style="82" bestFit="1" customWidth="1"/>
    <col min="5" max="5" width="10.5703125" style="82" bestFit="1" customWidth="1"/>
    <col min="6" max="6" width="10.7109375" style="82" bestFit="1" customWidth="1"/>
    <col min="7" max="16384" width="9.140625" style="82"/>
  </cols>
  <sheetData>
    <row r="1" spans="1:14" ht="29.1" customHeight="1" x14ac:dyDescent="0.25">
      <c r="A1" s="243" t="s">
        <v>184</v>
      </c>
      <c r="B1" s="244"/>
      <c r="C1" s="244"/>
      <c r="D1" s="244"/>
      <c r="E1" s="244"/>
      <c r="F1" s="244"/>
      <c r="G1" s="244"/>
      <c r="H1" s="244"/>
      <c r="I1" s="244"/>
      <c r="J1" s="244"/>
      <c r="K1" s="244"/>
      <c r="L1" s="244"/>
      <c r="M1" s="244"/>
      <c r="N1" s="245"/>
    </row>
    <row r="2" spans="1:14" x14ac:dyDescent="0.25">
      <c r="A2" s="265" t="s">
        <v>3</v>
      </c>
      <c r="B2" s="265"/>
      <c r="C2" s="225" t="s">
        <v>380</v>
      </c>
      <c r="D2" s="225" t="s">
        <v>381</v>
      </c>
      <c r="E2" s="118">
        <v>44621</v>
      </c>
      <c r="F2" s="118">
        <v>44652</v>
      </c>
      <c r="G2" s="118">
        <v>44682</v>
      </c>
      <c r="H2" s="118">
        <v>44713</v>
      </c>
      <c r="I2" s="118">
        <v>44743</v>
      </c>
      <c r="J2" s="118">
        <v>44774</v>
      </c>
      <c r="K2" s="118">
        <v>44805</v>
      </c>
      <c r="L2" s="118">
        <v>44835</v>
      </c>
      <c r="M2" s="118">
        <v>44866</v>
      </c>
      <c r="N2" s="66">
        <v>44896</v>
      </c>
    </row>
    <row r="3" spans="1:14" ht="63" x14ac:dyDescent="0.25">
      <c r="A3" s="264"/>
      <c r="B3" s="264"/>
      <c r="C3" s="67" t="s">
        <v>106</v>
      </c>
      <c r="D3" s="67" t="s">
        <v>106</v>
      </c>
      <c r="E3" s="67" t="s">
        <v>106</v>
      </c>
      <c r="F3" s="67" t="s">
        <v>106</v>
      </c>
      <c r="G3" s="67" t="s">
        <v>106</v>
      </c>
      <c r="H3" s="67" t="s">
        <v>106</v>
      </c>
      <c r="I3" s="67" t="s">
        <v>106</v>
      </c>
      <c r="J3" s="67" t="s">
        <v>106</v>
      </c>
      <c r="K3" s="67" t="s">
        <v>106</v>
      </c>
      <c r="L3" s="67" t="s">
        <v>106</v>
      </c>
      <c r="M3" s="67" t="s">
        <v>106</v>
      </c>
      <c r="N3" s="67" t="s">
        <v>106</v>
      </c>
    </row>
    <row r="4" spans="1:14" s="84" customFormat="1" x14ac:dyDescent="0.25">
      <c r="A4" s="80" t="s">
        <v>34</v>
      </c>
      <c r="B4" s="83"/>
      <c r="C4" s="18">
        <v>64030695</v>
      </c>
      <c r="D4" s="18">
        <v>65191103</v>
      </c>
      <c r="E4" s="18">
        <v>66641388</v>
      </c>
      <c r="F4" s="18">
        <v>68026593</v>
      </c>
      <c r="G4" s="128"/>
      <c r="H4" s="128"/>
      <c r="I4" s="128"/>
      <c r="J4" s="128"/>
      <c r="K4" s="128"/>
      <c r="L4" s="128"/>
      <c r="M4" s="128"/>
      <c r="N4" s="128"/>
    </row>
    <row r="5" spans="1:14" x14ac:dyDescent="0.25">
      <c r="A5" s="10"/>
      <c r="B5" s="2" t="s">
        <v>35</v>
      </c>
      <c r="C5" s="3">
        <v>4459909</v>
      </c>
      <c r="D5" s="3">
        <v>4588974</v>
      </c>
      <c r="E5" s="3">
        <v>4750995</v>
      </c>
      <c r="F5" s="3">
        <v>4903679</v>
      </c>
      <c r="G5" s="129"/>
      <c r="H5" s="129"/>
      <c r="I5" s="129"/>
      <c r="J5" s="129"/>
      <c r="K5" s="129"/>
      <c r="L5" s="129"/>
      <c r="M5" s="129"/>
      <c r="N5" s="129"/>
    </row>
    <row r="6" spans="1:14" x14ac:dyDescent="0.25">
      <c r="A6" s="10"/>
      <c r="B6" s="2" t="s">
        <v>36</v>
      </c>
      <c r="C6" s="3">
        <v>32468286</v>
      </c>
      <c r="D6" s="3">
        <v>32705261</v>
      </c>
      <c r="E6" s="3">
        <v>33046206</v>
      </c>
      <c r="F6" s="3">
        <v>33349658</v>
      </c>
      <c r="G6" s="129"/>
      <c r="H6" s="129"/>
      <c r="I6" s="129"/>
      <c r="J6" s="129"/>
      <c r="K6" s="129"/>
      <c r="L6" s="129"/>
      <c r="M6" s="129"/>
      <c r="N6" s="129"/>
    </row>
    <row r="7" spans="1:14" x14ac:dyDescent="0.25">
      <c r="A7" s="10"/>
      <c r="B7" s="2" t="s">
        <v>37</v>
      </c>
      <c r="C7" s="3">
        <v>15229312</v>
      </c>
      <c r="D7" s="3">
        <v>15673761</v>
      </c>
      <c r="E7" s="3">
        <v>16207268</v>
      </c>
      <c r="F7" s="3">
        <v>16713727</v>
      </c>
      <c r="G7" s="129"/>
      <c r="H7" s="129"/>
      <c r="I7" s="129"/>
      <c r="J7" s="129"/>
      <c r="K7" s="129"/>
      <c r="L7" s="129"/>
      <c r="M7" s="129"/>
      <c r="N7" s="129"/>
    </row>
    <row r="8" spans="1:14" x14ac:dyDescent="0.25">
      <c r="A8" s="10"/>
      <c r="B8" s="2" t="s">
        <v>38</v>
      </c>
      <c r="C8" s="3">
        <v>4799336</v>
      </c>
      <c r="D8" s="3">
        <v>4944455</v>
      </c>
      <c r="E8" s="3">
        <v>5113090</v>
      </c>
      <c r="F8" s="3">
        <v>5287001</v>
      </c>
      <c r="G8" s="129"/>
      <c r="H8" s="129"/>
      <c r="I8" s="129"/>
      <c r="J8" s="129"/>
      <c r="K8" s="129"/>
      <c r="L8" s="129"/>
      <c r="M8" s="129"/>
      <c r="N8" s="129"/>
    </row>
    <row r="9" spans="1:14" x14ac:dyDescent="0.25">
      <c r="A9" s="10"/>
      <c r="B9" s="2" t="s">
        <v>39</v>
      </c>
      <c r="C9" s="3">
        <v>723546</v>
      </c>
      <c r="D9" s="3">
        <v>744153</v>
      </c>
      <c r="E9" s="3">
        <v>770551</v>
      </c>
      <c r="F9" s="3">
        <v>798136</v>
      </c>
      <c r="G9" s="129"/>
      <c r="H9" s="129"/>
      <c r="I9" s="129"/>
      <c r="J9" s="129"/>
      <c r="K9" s="129"/>
      <c r="L9" s="129"/>
      <c r="M9" s="129"/>
      <c r="N9" s="129"/>
    </row>
    <row r="10" spans="1:14" x14ac:dyDescent="0.25">
      <c r="A10" s="10"/>
      <c r="B10" s="2" t="s">
        <v>40</v>
      </c>
      <c r="C10" s="3">
        <v>6350306</v>
      </c>
      <c r="D10" s="3">
        <v>6534499</v>
      </c>
      <c r="E10" s="3">
        <v>6753278</v>
      </c>
      <c r="F10" s="3">
        <v>6974392</v>
      </c>
      <c r="G10" s="129"/>
      <c r="H10" s="129"/>
      <c r="I10" s="129"/>
      <c r="J10" s="129"/>
      <c r="K10" s="129"/>
      <c r="L10" s="129"/>
      <c r="M10" s="129"/>
      <c r="N10" s="129"/>
    </row>
    <row r="11" spans="1:14" s="84" customFormat="1" x14ac:dyDescent="0.25">
      <c r="A11" s="85" t="s">
        <v>41</v>
      </c>
      <c r="B11" s="83"/>
      <c r="C11" s="18">
        <v>11171916</v>
      </c>
      <c r="D11" s="18">
        <v>11521193</v>
      </c>
      <c r="E11" s="18">
        <v>11919580</v>
      </c>
      <c r="F11" s="18">
        <v>12309962</v>
      </c>
      <c r="G11" s="133"/>
      <c r="H11" s="133"/>
      <c r="I11" s="133"/>
      <c r="J11" s="133"/>
      <c r="K11" s="133"/>
      <c r="L11" s="133"/>
      <c r="M11" s="133"/>
      <c r="N11" s="133"/>
    </row>
    <row r="12" spans="1:14" x14ac:dyDescent="0.25">
      <c r="A12" s="10"/>
      <c r="B12" s="2" t="s">
        <v>42</v>
      </c>
      <c r="C12" s="3">
        <v>246860</v>
      </c>
      <c r="D12" s="3">
        <v>253295</v>
      </c>
      <c r="E12" s="3">
        <v>259134</v>
      </c>
      <c r="F12" s="3">
        <v>265135</v>
      </c>
      <c r="G12" s="129"/>
      <c r="H12" s="129"/>
      <c r="I12" s="129"/>
      <c r="J12" s="129"/>
      <c r="K12" s="129"/>
      <c r="L12" s="129"/>
      <c r="M12" s="129"/>
      <c r="N12" s="129"/>
    </row>
    <row r="13" spans="1:14" x14ac:dyDescent="0.25">
      <c r="A13" s="10"/>
      <c r="B13" s="2" t="s">
        <v>43</v>
      </c>
      <c r="C13" s="3">
        <v>1564425</v>
      </c>
      <c r="D13" s="3">
        <v>1610608</v>
      </c>
      <c r="E13" s="3">
        <v>1662636</v>
      </c>
      <c r="F13" s="3">
        <v>1713619</v>
      </c>
      <c r="G13" s="129"/>
      <c r="H13" s="129"/>
      <c r="I13" s="129"/>
      <c r="J13" s="129"/>
      <c r="K13" s="129"/>
      <c r="L13" s="129"/>
      <c r="M13" s="129"/>
      <c r="N13" s="129"/>
    </row>
    <row r="14" spans="1:14" x14ac:dyDescent="0.25">
      <c r="A14" s="10"/>
      <c r="B14" s="2" t="s">
        <v>44</v>
      </c>
      <c r="C14" s="3">
        <v>540916</v>
      </c>
      <c r="D14" s="3">
        <v>558545</v>
      </c>
      <c r="E14" s="3">
        <v>577473</v>
      </c>
      <c r="F14" s="3">
        <v>594664</v>
      </c>
      <c r="G14" s="129"/>
      <c r="H14" s="129"/>
      <c r="I14" s="129"/>
      <c r="J14" s="129"/>
      <c r="K14" s="129"/>
      <c r="L14" s="129"/>
      <c r="M14" s="129"/>
      <c r="N14" s="129"/>
    </row>
    <row r="15" spans="1:14" x14ac:dyDescent="0.25">
      <c r="A15" s="10"/>
      <c r="B15" s="2" t="s">
        <v>45</v>
      </c>
      <c r="C15" s="3">
        <v>620725</v>
      </c>
      <c r="D15" s="3">
        <v>640827</v>
      </c>
      <c r="E15" s="3">
        <v>662565</v>
      </c>
      <c r="F15" s="3">
        <v>684346</v>
      </c>
      <c r="G15" s="129"/>
      <c r="H15" s="129"/>
      <c r="I15" s="129"/>
      <c r="J15" s="129"/>
      <c r="K15" s="129"/>
      <c r="L15" s="129"/>
      <c r="M15" s="129"/>
      <c r="N15" s="129"/>
    </row>
    <row r="16" spans="1:14" x14ac:dyDescent="0.25">
      <c r="A16" s="10"/>
      <c r="B16" s="2" t="s">
        <v>46</v>
      </c>
      <c r="C16" s="3">
        <v>422063</v>
      </c>
      <c r="D16" s="3">
        <v>438498</v>
      </c>
      <c r="E16" s="3">
        <v>457498</v>
      </c>
      <c r="F16" s="3">
        <v>476381</v>
      </c>
      <c r="G16" s="129"/>
      <c r="H16" s="129"/>
      <c r="I16" s="129"/>
      <c r="J16" s="129"/>
      <c r="K16" s="129"/>
      <c r="L16" s="129"/>
      <c r="M16" s="129"/>
      <c r="N16" s="129"/>
    </row>
    <row r="17" spans="1:14" x14ac:dyDescent="0.25">
      <c r="A17" s="10"/>
      <c r="B17" s="2" t="s">
        <v>47</v>
      </c>
      <c r="C17" s="3">
        <v>123886</v>
      </c>
      <c r="D17" s="3">
        <v>127823</v>
      </c>
      <c r="E17" s="3">
        <v>132049</v>
      </c>
      <c r="F17" s="3">
        <v>136611</v>
      </c>
      <c r="G17" s="129"/>
      <c r="H17" s="129"/>
      <c r="I17" s="129"/>
      <c r="J17" s="129"/>
      <c r="K17" s="129"/>
      <c r="L17" s="129"/>
      <c r="M17" s="129"/>
      <c r="N17" s="129"/>
    </row>
    <row r="18" spans="1:14" x14ac:dyDescent="0.25">
      <c r="A18" s="10"/>
      <c r="B18" s="2" t="s">
        <v>48</v>
      </c>
      <c r="C18" s="3">
        <v>347574</v>
      </c>
      <c r="D18" s="3">
        <v>357370</v>
      </c>
      <c r="E18" s="3">
        <v>369474</v>
      </c>
      <c r="F18" s="3">
        <v>381304</v>
      </c>
      <c r="G18" s="129"/>
      <c r="H18" s="129"/>
      <c r="I18" s="129"/>
      <c r="J18" s="129"/>
      <c r="K18" s="129"/>
      <c r="L18" s="129"/>
      <c r="M18" s="129"/>
      <c r="N18" s="129"/>
    </row>
    <row r="19" spans="1:14" x14ac:dyDescent="0.25">
      <c r="A19" s="10"/>
      <c r="B19" s="2" t="s">
        <v>49</v>
      </c>
      <c r="C19" s="3">
        <v>1051356</v>
      </c>
      <c r="D19" s="3">
        <v>1079761</v>
      </c>
      <c r="E19" s="3">
        <v>1114929</v>
      </c>
      <c r="F19" s="3">
        <v>1148924</v>
      </c>
      <c r="G19" s="129"/>
      <c r="H19" s="129"/>
      <c r="I19" s="129"/>
      <c r="J19" s="129"/>
      <c r="K19" s="129"/>
      <c r="L19" s="129"/>
      <c r="M19" s="129"/>
      <c r="N19" s="129"/>
    </row>
    <row r="20" spans="1:14" x14ac:dyDescent="0.25">
      <c r="A20" s="10"/>
      <c r="B20" s="2" t="s">
        <v>50</v>
      </c>
      <c r="C20" s="3">
        <v>159090</v>
      </c>
      <c r="D20" s="3">
        <v>164099</v>
      </c>
      <c r="E20" s="3">
        <v>169669</v>
      </c>
      <c r="F20" s="3">
        <v>174957</v>
      </c>
      <c r="G20" s="129"/>
      <c r="H20" s="129"/>
      <c r="I20" s="129"/>
      <c r="J20" s="129"/>
      <c r="K20" s="129"/>
      <c r="L20" s="129"/>
      <c r="M20" s="129"/>
      <c r="N20" s="129"/>
    </row>
    <row r="21" spans="1:14" x14ac:dyDescent="0.25">
      <c r="A21" s="10"/>
      <c r="B21" s="2" t="s">
        <v>51</v>
      </c>
      <c r="C21" s="3">
        <v>852287</v>
      </c>
      <c r="D21" s="3">
        <v>876698</v>
      </c>
      <c r="E21" s="3">
        <v>905792</v>
      </c>
      <c r="F21" s="3">
        <v>934335</v>
      </c>
      <c r="G21" s="129"/>
      <c r="H21" s="129"/>
      <c r="I21" s="129"/>
      <c r="J21" s="129"/>
      <c r="K21" s="129"/>
      <c r="L21" s="129"/>
      <c r="M21" s="129"/>
      <c r="N21" s="129"/>
    </row>
    <row r="22" spans="1:14" x14ac:dyDescent="0.25">
      <c r="A22" s="10"/>
      <c r="B22" s="2" t="s">
        <v>52</v>
      </c>
      <c r="C22" s="3">
        <v>384413</v>
      </c>
      <c r="D22" s="3">
        <v>397497</v>
      </c>
      <c r="E22" s="3">
        <v>412232</v>
      </c>
      <c r="F22" s="3">
        <v>427148</v>
      </c>
      <c r="G22" s="129"/>
      <c r="H22" s="129"/>
      <c r="I22" s="129"/>
      <c r="J22" s="129"/>
      <c r="K22" s="129"/>
      <c r="L22" s="129"/>
      <c r="M22" s="129"/>
      <c r="N22" s="129"/>
    </row>
    <row r="23" spans="1:14" x14ac:dyDescent="0.25">
      <c r="A23" s="10"/>
      <c r="B23" s="2" t="s">
        <v>53</v>
      </c>
      <c r="C23" s="3">
        <v>237735</v>
      </c>
      <c r="D23" s="3">
        <v>246364</v>
      </c>
      <c r="E23" s="3">
        <v>256171</v>
      </c>
      <c r="F23" s="3">
        <v>266122</v>
      </c>
      <c r="G23" s="129"/>
      <c r="H23" s="129"/>
      <c r="I23" s="129"/>
      <c r="J23" s="129"/>
      <c r="K23" s="129"/>
      <c r="L23" s="129"/>
      <c r="M23" s="129"/>
      <c r="N23" s="129"/>
    </row>
    <row r="24" spans="1:14" x14ac:dyDescent="0.25">
      <c r="A24" s="10"/>
      <c r="B24" s="2" t="s">
        <v>54</v>
      </c>
      <c r="C24" s="3">
        <v>57766</v>
      </c>
      <c r="D24" s="3">
        <v>60011</v>
      </c>
      <c r="E24" s="3">
        <v>62368</v>
      </c>
      <c r="F24" s="3">
        <v>64756</v>
      </c>
      <c r="G24" s="129"/>
      <c r="H24" s="129"/>
      <c r="I24" s="129"/>
      <c r="J24" s="129"/>
      <c r="K24" s="129"/>
      <c r="L24" s="129"/>
      <c r="M24" s="129"/>
      <c r="N24" s="129"/>
    </row>
    <row r="25" spans="1:14" x14ac:dyDescent="0.25">
      <c r="A25" s="10"/>
      <c r="B25" s="2" t="s">
        <v>55</v>
      </c>
      <c r="C25" s="3">
        <v>641344</v>
      </c>
      <c r="D25" s="3">
        <v>662729</v>
      </c>
      <c r="E25" s="3">
        <v>688275</v>
      </c>
      <c r="F25" s="3">
        <v>713230</v>
      </c>
      <c r="G25" s="129"/>
      <c r="H25" s="129"/>
      <c r="I25" s="129"/>
      <c r="J25" s="129"/>
      <c r="K25" s="129"/>
      <c r="L25" s="129"/>
      <c r="M25" s="129"/>
      <c r="N25" s="129"/>
    </row>
    <row r="26" spans="1:14" x14ac:dyDescent="0.25">
      <c r="A26" s="10"/>
      <c r="B26" s="2" t="s">
        <v>56</v>
      </c>
      <c r="C26" s="3">
        <v>462920</v>
      </c>
      <c r="D26" s="3">
        <v>479030</v>
      </c>
      <c r="E26" s="3">
        <v>496997</v>
      </c>
      <c r="F26" s="3">
        <v>513837</v>
      </c>
      <c r="G26" s="129"/>
      <c r="H26" s="129"/>
      <c r="I26" s="129"/>
      <c r="J26" s="129"/>
      <c r="K26" s="129"/>
      <c r="L26" s="129"/>
      <c r="M26" s="129"/>
      <c r="N26" s="129"/>
    </row>
    <row r="27" spans="1:14" x14ac:dyDescent="0.25">
      <c r="A27" s="10"/>
      <c r="B27" s="2" t="s">
        <v>57</v>
      </c>
      <c r="C27" s="3">
        <v>470681</v>
      </c>
      <c r="D27" s="3">
        <v>485073</v>
      </c>
      <c r="E27" s="3">
        <v>501316</v>
      </c>
      <c r="F27" s="3">
        <v>517588</v>
      </c>
      <c r="G27" s="129"/>
      <c r="H27" s="129"/>
      <c r="I27" s="129"/>
      <c r="J27" s="129"/>
      <c r="K27" s="129"/>
      <c r="L27" s="129"/>
      <c r="M27" s="129"/>
      <c r="N27" s="129"/>
    </row>
    <row r="28" spans="1:14" x14ac:dyDescent="0.25">
      <c r="A28" s="10"/>
      <c r="B28" s="2" t="s">
        <v>58</v>
      </c>
      <c r="C28" s="3">
        <v>115082</v>
      </c>
      <c r="D28" s="3">
        <v>119133</v>
      </c>
      <c r="E28" s="3">
        <v>123474</v>
      </c>
      <c r="F28" s="3">
        <v>127572</v>
      </c>
      <c r="G28" s="129"/>
      <c r="H28" s="129"/>
      <c r="I28" s="129"/>
      <c r="J28" s="129"/>
      <c r="K28" s="129"/>
      <c r="L28" s="129"/>
      <c r="M28" s="129"/>
      <c r="N28" s="129"/>
    </row>
    <row r="29" spans="1:14" x14ac:dyDescent="0.25">
      <c r="A29" s="10"/>
      <c r="B29" s="2" t="s">
        <v>59</v>
      </c>
      <c r="C29" s="3">
        <v>197964</v>
      </c>
      <c r="D29" s="3">
        <v>205434</v>
      </c>
      <c r="E29" s="3">
        <v>213357</v>
      </c>
      <c r="F29" s="3">
        <v>220454</v>
      </c>
      <c r="G29" s="129"/>
      <c r="H29" s="129"/>
      <c r="I29" s="129"/>
      <c r="J29" s="129"/>
      <c r="K29" s="129"/>
      <c r="L29" s="129"/>
      <c r="M29" s="129"/>
      <c r="N29" s="129"/>
    </row>
    <row r="30" spans="1:14" x14ac:dyDescent="0.25">
      <c r="A30" s="10"/>
      <c r="B30" s="2" t="s">
        <v>60</v>
      </c>
      <c r="C30" s="3">
        <v>59747</v>
      </c>
      <c r="D30" s="3">
        <v>61700</v>
      </c>
      <c r="E30" s="3">
        <v>64060</v>
      </c>
      <c r="F30" s="3">
        <v>66236</v>
      </c>
      <c r="G30" s="129"/>
      <c r="H30" s="129"/>
      <c r="I30" s="129"/>
      <c r="J30" s="129"/>
      <c r="K30" s="129"/>
      <c r="L30" s="129"/>
      <c r="M30" s="129"/>
      <c r="N30" s="129"/>
    </row>
    <row r="31" spans="1:14" x14ac:dyDescent="0.25">
      <c r="A31" s="10"/>
      <c r="B31" s="2" t="s">
        <v>61</v>
      </c>
      <c r="C31" s="3">
        <v>847796</v>
      </c>
      <c r="D31" s="3">
        <v>875248</v>
      </c>
      <c r="E31" s="3">
        <v>906827</v>
      </c>
      <c r="F31" s="3">
        <v>936248</v>
      </c>
      <c r="G31" s="129"/>
      <c r="H31" s="129"/>
      <c r="I31" s="129"/>
      <c r="J31" s="129"/>
      <c r="K31" s="129"/>
      <c r="L31" s="129"/>
      <c r="M31" s="129"/>
      <c r="N31" s="129"/>
    </row>
    <row r="32" spans="1:14" x14ac:dyDescent="0.25">
      <c r="A32" s="10"/>
      <c r="B32" s="2" t="s">
        <v>62</v>
      </c>
      <c r="C32" s="3">
        <v>156643</v>
      </c>
      <c r="D32" s="3">
        <v>161752</v>
      </c>
      <c r="E32" s="3">
        <v>167550</v>
      </c>
      <c r="F32" s="3">
        <v>173234</v>
      </c>
      <c r="G32" s="129"/>
      <c r="H32" s="129"/>
      <c r="I32" s="129"/>
      <c r="J32" s="129"/>
      <c r="K32" s="129"/>
      <c r="L32" s="129"/>
      <c r="M32" s="129"/>
      <c r="N32" s="129"/>
    </row>
    <row r="33" spans="1:14" x14ac:dyDescent="0.25">
      <c r="A33" s="10"/>
      <c r="B33" s="2" t="s">
        <v>63</v>
      </c>
      <c r="C33" s="3">
        <v>648068</v>
      </c>
      <c r="D33" s="3">
        <v>669160</v>
      </c>
      <c r="E33" s="3">
        <v>693817</v>
      </c>
      <c r="F33" s="3">
        <v>719623</v>
      </c>
      <c r="G33" s="129"/>
      <c r="H33" s="129"/>
      <c r="I33" s="129"/>
      <c r="J33" s="129"/>
      <c r="K33" s="129"/>
      <c r="L33" s="129"/>
      <c r="M33" s="129"/>
      <c r="N33" s="129"/>
    </row>
    <row r="34" spans="1:14" x14ac:dyDescent="0.25">
      <c r="A34" s="10"/>
      <c r="B34" s="2" t="s">
        <v>64</v>
      </c>
      <c r="C34" s="3">
        <v>264556</v>
      </c>
      <c r="D34" s="3">
        <v>273512</v>
      </c>
      <c r="E34" s="3">
        <v>283442</v>
      </c>
      <c r="F34" s="3">
        <v>293363</v>
      </c>
      <c r="G34" s="129"/>
      <c r="H34" s="129"/>
      <c r="I34" s="129"/>
      <c r="J34" s="129"/>
      <c r="K34" s="129"/>
      <c r="L34" s="129"/>
      <c r="M34" s="129"/>
      <c r="N34" s="129"/>
    </row>
    <row r="35" spans="1:14" x14ac:dyDescent="0.25">
      <c r="A35" s="10"/>
      <c r="B35" s="2" t="s">
        <v>65</v>
      </c>
      <c r="C35" s="3">
        <v>145670</v>
      </c>
      <c r="D35" s="3">
        <v>151869</v>
      </c>
      <c r="E35" s="3">
        <v>159298</v>
      </c>
      <c r="F35" s="3">
        <v>166897</v>
      </c>
      <c r="G35" s="129"/>
      <c r="H35" s="129"/>
      <c r="I35" s="129"/>
      <c r="J35" s="129"/>
      <c r="K35" s="129"/>
      <c r="L35" s="129"/>
      <c r="M35" s="129"/>
      <c r="N35" s="129"/>
    </row>
    <row r="36" spans="1:14" x14ac:dyDescent="0.25">
      <c r="A36" s="10"/>
      <c r="B36" s="2" t="s">
        <v>66</v>
      </c>
      <c r="C36" s="3">
        <v>47086</v>
      </c>
      <c r="D36" s="3">
        <v>49137</v>
      </c>
      <c r="E36" s="3">
        <v>51287</v>
      </c>
      <c r="F36" s="3">
        <v>53415</v>
      </c>
      <c r="G36" s="129"/>
      <c r="H36" s="129"/>
      <c r="I36" s="129"/>
      <c r="J36" s="129"/>
      <c r="K36" s="129"/>
      <c r="L36" s="129"/>
      <c r="M36" s="129"/>
      <c r="N36" s="129"/>
    </row>
    <row r="37" spans="1:14" x14ac:dyDescent="0.25">
      <c r="A37" s="10"/>
      <c r="B37" s="2" t="s">
        <v>67</v>
      </c>
      <c r="C37" s="3">
        <v>85509</v>
      </c>
      <c r="D37" s="3">
        <v>89205</v>
      </c>
      <c r="E37" s="3">
        <v>93364</v>
      </c>
      <c r="F37" s="3">
        <v>97449</v>
      </c>
      <c r="G37" s="129"/>
      <c r="H37" s="129"/>
      <c r="I37" s="129"/>
      <c r="J37" s="129"/>
      <c r="K37" s="129"/>
      <c r="L37" s="129"/>
      <c r="M37" s="129"/>
      <c r="N37" s="129"/>
    </row>
    <row r="38" spans="1:14" s="87" customFormat="1" x14ac:dyDescent="0.25">
      <c r="A38" s="10"/>
      <c r="B38" s="2" t="s">
        <v>68</v>
      </c>
      <c r="C38" s="3">
        <v>56989</v>
      </c>
      <c r="D38" s="3">
        <v>59339</v>
      </c>
      <c r="E38" s="3">
        <v>61824</v>
      </c>
      <c r="F38" s="3">
        <v>64537</v>
      </c>
      <c r="G38" s="129"/>
      <c r="H38" s="129"/>
      <c r="I38" s="129"/>
      <c r="J38" s="129"/>
      <c r="K38" s="129"/>
      <c r="L38" s="129"/>
      <c r="M38" s="129"/>
      <c r="N38" s="129"/>
    </row>
    <row r="39" spans="1:14" x14ac:dyDescent="0.25">
      <c r="A39" s="10"/>
      <c r="B39" s="2" t="s">
        <v>69</v>
      </c>
      <c r="C39" s="3">
        <v>362765</v>
      </c>
      <c r="D39" s="3">
        <v>367476</v>
      </c>
      <c r="E39" s="3">
        <v>372702</v>
      </c>
      <c r="F39" s="3">
        <v>377977</v>
      </c>
      <c r="G39" s="129"/>
      <c r="H39" s="129"/>
      <c r="I39" s="129"/>
      <c r="J39" s="129"/>
      <c r="K39" s="129"/>
      <c r="L39" s="129"/>
      <c r="M39" s="129"/>
      <c r="N39" s="129"/>
    </row>
    <row r="40" spans="1:14" s="87" customFormat="1" x14ac:dyDescent="0.25">
      <c r="A40" s="72"/>
      <c r="B40" s="68" t="s">
        <v>0</v>
      </c>
      <c r="C40" s="4">
        <v>75202611</v>
      </c>
      <c r="D40" s="4">
        <v>76712296</v>
      </c>
      <c r="E40" s="4">
        <v>78560968</v>
      </c>
      <c r="F40" s="4">
        <v>80336555</v>
      </c>
      <c r="G40" s="130"/>
      <c r="H40" s="130"/>
      <c r="I40" s="130"/>
      <c r="J40" s="130"/>
      <c r="K40" s="130"/>
      <c r="L40" s="130"/>
      <c r="M40" s="130"/>
      <c r="N40" s="130"/>
    </row>
    <row r="41" spans="1:14" ht="23.1" customHeight="1" x14ac:dyDescent="0.25">
      <c r="A41" s="266"/>
      <c r="B41" s="267"/>
      <c r="C41" s="267"/>
      <c r="D41" s="267"/>
      <c r="E41" s="267"/>
      <c r="F41" s="267"/>
      <c r="G41" s="267"/>
      <c r="H41" s="267"/>
      <c r="I41" s="267"/>
      <c r="J41" s="267"/>
      <c r="K41" s="267"/>
      <c r="L41" s="267"/>
      <c r="M41" s="267"/>
      <c r="N41" s="268"/>
    </row>
    <row r="42" spans="1:14" x14ac:dyDescent="0.25">
      <c r="B42" s="226" t="s">
        <v>382</v>
      </c>
    </row>
    <row r="43" spans="1:14" x14ac:dyDescent="0.25">
      <c r="B43" s="226" t="s">
        <v>383</v>
      </c>
    </row>
    <row r="45" spans="1:14" x14ac:dyDescent="0.25">
      <c r="A45" s="88"/>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46"/>
  <sheetViews>
    <sheetView showGridLines="0" zoomScaleNormal="100" workbookViewId="0">
      <pane xSplit="2" ySplit="2" topLeftCell="C31" activePane="bottomRight" state="frozen"/>
      <selection activeCell="D15" sqref="D15"/>
      <selection pane="topRight" activeCell="D15" sqref="D15"/>
      <selection pane="bottomLeft" activeCell="D15" sqref="D15"/>
      <selection pane="bottomRight" activeCell="F53" sqref="F53"/>
    </sheetView>
  </sheetViews>
  <sheetFormatPr defaultColWidth="9.140625" defaultRowHeight="15" x14ac:dyDescent="0.25"/>
  <cols>
    <col min="1" max="1" width="2.7109375" style="89" bestFit="1" customWidth="1"/>
    <col min="2" max="2" width="44.42578125" style="88" customWidth="1"/>
    <col min="3" max="3" width="11.5703125" style="82" bestFit="1" customWidth="1"/>
    <col min="4" max="5" width="11.42578125" style="82" bestFit="1" customWidth="1"/>
    <col min="6" max="6" width="11.7109375" style="82" bestFit="1" customWidth="1"/>
    <col min="7" max="7" width="9.42578125" style="82" customWidth="1"/>
    <col min="8" max="16384" width="9.140625" style="82"/>
  </cols>
  <sheetData>
    <row r="1" spans="1:14" ht="29.1" customHeight="1" x14ac:dyDescent="0.25">
      <c r="A1" s="243" t="s">
        <v>185</v>
      </c>
      <c r="B1" s="244"/>
      <c r="C1" s="244"/>
      <c r="D1" s="244"/>
      <c r="E1" s="244"/>
      <c r="F1" s="244"/>
      <c r="G1" s="244"/>
      <c r="H1" s="244"/>
      <c r="I1" s="244"/>
      <c r="J1" s="244"/>
      <c r="K1" s="244"/>
      <c r="L1" s="244"/>
      <c r="M1" s="244"/>
      <c r="N1" s="245"/>
    </row>
    <row r="2" spans="1:14" x14ac:dyDescent="0.25">
      <c r="A2" s="265" t="s">
        <v>3</v>
      </c>
      <c r="B2" s="265"/>
      <c r="C2" s="225" t="s">
        <v>380</v>
      </c>
      <c r="D2" s="225" t="s">
        <v>381</v>
      </c>
      <c r="E2" s="66">
        <v>44621</v>
      </c>
      <c r="F2" s="66">
        <v>44652</v>
      </c>
      <c r="G2" s="66">
        <v>44682</v>
      </c>
      <c r="H2" s="66">
        <v>44713</v>
      </c>
      <c r="I2" s="66">
        <v>44743</v>
      </c>
      <c r="J2" s="66">
        <v>44774</v>
      </c>
      <c r="K2" s="66">
        <v>44805</v>
      </c>
      <c r="L2" s="66">
        <v>44835</v>
      </c>
      <c r="M2" s="66">
        <v>44866</v>
      </c>
      <c r="N2" s="66">
        <v>44896</v>
      </c>
    </row>
    <row r="3" spans="1:14" ht="63" x14ac:dyDescent="0.25">
      <c r="A3" s="264"/>
      <c r="B3" s="264"/>
      <c r="C3" s="67" t="s">
        <v>106</v>
      </c>
      <c r="D3" s="67" t="s">
        <v>106</v>
      </c>
      <c r="E3" s="67" t="s">
        <v>106</v>
      </c>
      <c r="F3" s="67" t="s">
        <v>106</v>
      </c>
      <c r="G3" s="67" t="s">
        <v>106</v>
      </c>
      <c r="H3" s="67" t="s">
        <v>106</v>
      </c>
      <c r="I3" s="67" t="s">
        <v>106</v>
      </c>
      <c r="J3" s="67" t="s">
        <v>106</v>
      </c>
      <c r="K3" s="67" t="s">
        <v>106</v>
      </c>
      <c r="L3" s="67" t="s">
        <v>106</v>
      </c>
      <c r="M3" s="67" t="s">
        <v>106</v>
      </c>
      <c r="N3" s="67" t="s">
        <v>106</v>
      </c>
    </row>
    <row r="4" spans="1:14" s="218" customFormat="1" x14ac:dyDescent="0.25">
      <c r="A4" s="80" t="s">
        <v>34</v>
      </c>
      <c r="B4" s="215"/>
      <c r="C4" s="18">
        <v>180791125</v>
      </c>
      <c r="D4" s="216">
        <v>188868071</v>
      </c>
      <c r="E4" s="18">
        <v>197959054</v>
      </c>
      <c r="F4" s="18">
        <v>206673236</v>
      </c>
      <c r="G4" s="217"/>
      <c r="H4" s="217"/>
      <c r="I4" s="217"/>
      <c r="J4" s="217"/>
      <c r="K4" s="217"/>
      <c r="L4" s="217"/>
      <c r="M4" s="217"/>
      <c r="N4" s="217"/>
    </row>
    <row r="5" spans="1:14" s="221" customFormat="1" x14ac:dyDescent="0.25">
      <c r="A5" s="10"/>
      <c r="B5" s="2" t="s">
        <v>35</v>
      </c>
      <c r="C5" s="3">
        <v>2407362</v>
      </c>
      <c r="D5" s="219">
        <v>2464812</v>
      </c>
      <c r="E5" s="3">
        <v>2543833</v>
      </c>
      <c r="F5" s="3">
        <v>2609683</v>
      </c>
      <c r="G5" s="220"/>
      <c r="H5" s="220"/>
      <c r="I5" s="220"/>
      <c r="J5" s="220"/>
      <c r="K5" s="220"/>
      <c r="L5" s="220"/>
      <c r="M5" s="220"/>
      <c r="N5" s="220"/>
    </row>
    <row r="6" spans="1:14" s="221" customFormat="1" x14ac:dyDescent="0.25">
      <c r="A6" s="10"/>
      <c r="B6" s="2" t="s">
        <v>36</v>
      </c>
      <c r="C6" s="3">
        <v>171578458</v>
      </c>
      <c r="D6" s="219">
        <v>179411932</v>
      </c>
      <c r="E6" s="3">
        <v>188144127</v>
      </c>
      <c r="F6" s="3">
        <v>196578655</v>
      </c>
      <c r="G6" s="220"/>
      <c r="H6" s="220"/>
      <c r="I6" s="220"/>
      <c r="J6" s="220"/>
      <c r="K6" s="220"/>
      <c r="L6" s="220"/>
      <c r="M6" s="220"/>
      <c r="N6" s="220"/>
    </row>
    <row r="7" spans="1:14" s="221" customFormat="1" x14ac:dyDescent="0.25">
      <c r="A7" s="10"/>
      <c r="B7" s="2" t="s">
        <v>37</v>
      </c>
      <c r="C7" s="3">
        <v>3440341</v>
      </c>
      <c r="D7" s="219">
        <v>3533588</v>
      </c>
      <c r="E7" s="3">
        <v>3673889</v>
      </c>
      <c r="F7" s="3">
        <v>3778946</v>
      </c>
      <c r="G7" s="220"/>
      <c r="H7" s="220"/>
      <c r="I7" s="220"/>
      <c r="J7" s="220"/>
      <c r="K7" s="220"/>
      <c r="L7" s="220"/>
      <c r="M7" s="220"/>
      <c r="N7" s="220"/>
    </row>
    <row r="8" spans="1:14" s="221" customFormat="1" x14ac:dyDescent="0.25">
      <c r="A8" s="10"/>
      <c r="B8" s="2" t="s">
        <v>38</v>
      </c>
      <c r="C8" s="3">
        <v>1184366</v>
      </c>
      <c r="D8" s="219">
        <v>1214952</v>
      </c>
      <c r="E8" s="3">
        <v>1262289</v>
      </c>
      <c r="F8" s="3">
        <v>1300865</v>
      </c>
      <c r="G8" s="220"/>
      <c r="H8" s="220"/>
      <c r="I8" s="220"/>
      <c r="J8" s="220"/>
      <c r="K8" s="220"/>
      <c r="L8" s="220"/>
      <c r="M8" s="220"/>
      <c r="N8" s="220"/>
    </row>
    <row r="9" spans="1:14" s="221" customFormat="1" x14ac:dyDescent="0.25">
      <c r="A9" s="10"/>
      <c r="B9" s="2" t="s">
        <v>39</v>
      </c>
      <c r="C9" s="3">
        <v>281400</v>
      </c>
      <c r="D9" s="219">
        <v>291139</v>
      </c>
      <c r="E9" s="3">
        <v>304994</v>
      </c>
      <c r="F9" s="3">
        <v>315450</v>
      </c>
      <c r="G9" s="220"/>
      <c r="H9" s="220"/>
      <c r="I9" s="220"/>
      <c r="J9" s="220"/>
      <c r="K9" s="220"/>
      <c r="L9" s="220"/>
      <c r="M9" s="220"/>
      <c r="N9" s="220"/>
    </row>
    <row r="10" spans="1:14" s="221" customFormat="1" x14ac:dyDescent="0.25">
      <c r="A10" s="10"/>
      <c r="B10" s="2" t="s">
        <v>40</v>
      </c>
      <c r="C10" s="3">
        <v>1899198</v>
      </c>
      <c r="D10" s="219">
        <v>1951648</v>
      </c>
      <c r="E10" s="3">
        <v>2029922</v>
      </c>
      <c r="F10" s="3">
        <v>2089637</v>
      </c>
      <c r="G10" s="220"/>
      <c r="H10" s="220"/>
      <c r="I10" s="220"/>
      <c r="J10" s="220"/>
      <c r="K10" s="220"/>
      <c r="L10" s="220"/>
      <c r="M10" s="220"/>
      <c r="N10" s="220"/>
    </row>
    <row r="11" spans="1:14" s="218" customFormat="1" x14ac:dyDescent="0.25">
      <c r="A11" s="85" t="s">
        <v>41</v>
      </c>
      <c r="B11" s="215"/>
      <c r="C11" s="18">
        <v>3463153</v>
      </c>
      <c r="D11" s="216">
        <v>3554878</v>
      </c>
      <c r="E11" s="18">
        <v>3701441</v>
      </c>
      <c r="F11" s="18">
        <v>3808533</v>
      </c>
      <c r="G11" s="217"/>
      <c r="H11" s="217"/>
      <c r="I11" s="217"/>
      <c r="J11" s="217"/>
      <c r="K11" s="217"/>
      <c r="L11" s="217"/>
      <c r="M11" s="217"/>
      <c r="N11" s="217"/>
    </row>
    <row r="12" spans="1:14" s="221" customFormat="1" x14ac:dyDescent="0.25">
      <c r="A12" s="10"/>
      <c r="B12" s="2" t="s">
        <v>42</v>
      </c>
      <c r="C12" s="3">
        <v>29440</v>
      </c>
      <c r="D12" s="219">
        <v>30562</v>
      </c>
      <c r="E12" s="3">
        <v>31867</v>
      </c>
      <c r="F12" s="3">
        <v>32906</v>
      </c>
      <c r="G12" s="220"/>
      <c r="H12" s="220"/>
      <c r="I12" s="220"/>
      <c r="J12" s="220"/>
      <c r="K12" s="220"/>
      <c r="L12" s="220"/>
      <c r="M12" s="220"/>
      <c r="N12" s="220"/>
    </row>
    <row r="13" spans="1:14" s="221" customFormat="1" x14ac:dyDescent="0.25">
      <c r="A13" s="10"/>
      <c r="B13" s="2" t="s">
        <v>43</v>
      </c>
      <c r="C13" s="3">
        <v>762596</v>
      </c>
      <c r="D13" s="219">
        <v>785136</v>
      </c>
      <c r="E13" s="3">
        <v>818941</v>
      </c>
      <c r="F13" s="3">
        <v>849380</v>
      </c>
      <c r="G13" s="220"/>
      <c r="H13" s="220"/>
      <c r="I13" s="220"/>
      <c r="J13" s="220"/>
      <c r="K13" s="220"/>
      <c r="L13" s="220"/>
      <c r="M13" s="220"/>
      <c r="N13" s="220"/>
    </row>
    <row r="14" spans="1:14" s="221" customFormat="1" x14ac:dyDescent="0.25">
      <c r="A14" s="10"/>
      <c r="B14" s="2" t="s">
        <v>44</v>
      </c>
      <c r="C14" s="3">
        <v>116780</v>
      </c>
      <c r="D14" s="219">
        <v>119384</v>
      </c>
      <c r="E14" s="3">
        <v>122369</v>
      </c>
      <c r="F14" s="3">
        <v>124716</v>
      </c>
      <c r="G14" s="220"/>
      <c r="H14" s="220"/>
      <c r="I14" s="220"/>
      <c r="J14" s="220"/>
      <c r="K14" s="220"/>
      <c r="L14" s="220"/>
      <c r="M14" s="220"/>
      <c r="N14" s="220"/>
    </row>
    <row r="15" spans="1:14" s="221" customFormat="1" x14ac:dyDescent="0.25">
      <c r="A15" s="10"/>
      <c r="B15" s="2" t="s">
        <v>45</v>
      </c>
      <c r="C15" s="3">
        <v>191489</v>
      </c>
      <c r="D15" s="219">
        <v>197833</v>
      </c>
      <c r="E15" s="3">
        <v>206814</v>
      </c>
      <c r="F15" s="3">
        <v>214005</v>
      </c>
      <c r="G15" s="220"/>
      <c r="H15" s="220"/>
      <c r="I15" s="220"/>
      <c r="J15" s="220"/>
      <c r="K15" s="220"/>
      <c r="L15" s="220"/>
      <c r="M15" s="220"/>
      <c r="N15" s="220"/>
    </row>
    <row r="16" spans="1:14" s="221" customFormat="1" x14ac:dyDescent="0.25">
      <c r="A16" s="10"/>
      <c r="B16" s="2" t="s">
        <v>46</v>
      </c>
      <c r="C16" s="3">
        <v>122982</v>
      </c>
      <c r="D16" s="219">
        <v>129268</v>
      </c>
      <c r="E16" s="3">
        <v>137392</v>
      </c>
      <c r="F16" s="3">
        <v>143315</v>
      </c>
      <c r="G16" s="220"/>
      <c r="H16" s="220"/>
      <c r="I16" s="220"/>
      <c r="J16" s="220"/>
      <c r="K16" s="220"/>
      <c r="L16" s="220"/>
      <c r="M16" s="220"/>
      <c r="N16" s="220"/>
    </row>
    <row r="17" spans="1:14" s="221" customFormat="1" x14ac:dyDescent="0.25">
      <c r="A17" s="10"/>
      <c r="B17" s="2" t="s">
        <v>47</v>
      </c>
      <c r="C17" s="3">
        <v>62959</v>
      </c>
      <c r="D17" s="219">
        <v>64148</v>
      </c>
      <c r="E17" s="3">
        <v>67099</v>
      </c>
      <c r="F17" s="3">
        <v>68214</v>
      </c>
      <c r="G17" s="220"/>
      <c r="H17" s="220"/>
      <c r="I17" s="220"/>
      <c r="J17" s="220"/>
      <c r="K17" s="220"/>
      <c r="L17" s="220"/>
      <c r="M17" s="220"/>
      <c r="N17" s="220"/>
    </row>
    <row r="18" spans="1:14" s="221" customFormat="1" x14ac:dyDescent="0.25">
      <c r="A18" s="10"/>
      <c r="B18" s="2" t="s">
        <v>48</v>
      </c>
      <c r="C18" s="3">
        <v>92690</v>
      </c>
      <c r="D18" s="219">
        <v>94915</v>
      </c>
      <c r="E18" s="3">
        <v>98377</v>
      </c>
      <c r="F18" s="3">
        <v>100385</v>
      </c>
      <c r="G18" s="220"/>
      <c r="H18" s="220"/>
      <c r="I18" s="220"/>
      <c r="J18" s="220"/>
      <c r="K18" s="220"/>
      <c r="L18" s="220"/>
      <c r="M18" s="220"/>
      <c r="N18" s="220"/>
    </row>
    <row r="19" spans="1:14" s="221" customFormat="1" x14ac:dyDescent="0.25">
      <c r="A19" s="10"/>
      <c r="B19" s="2" t="s">
        <v>49</v>
      </c>
      <c r="C19" s="3">
        <v>221339</v>
      </c>
      <c r="D19" s="219">
        <v>225527</v>
      </c>
      <c r="E19" s="3">
        <v>231607</v>
      </c>
      <c r="F19" s="3">
        <v>236641</v>
      </c>
      <c r="G19" s="220"/>
      <c r="H19" s="220"/>
      <c r="I19" s="220"/>
      <c r="J19" s="220"/>
      <c r="K19" s="220"/>
      <c r="L19" s="220"/>
      <c r="M19" s="220"/>
      <c r="N19" s="220"/>
    </row>
    <row r="20" spans="1:14" s="221" customFormat="1" x14ac:dyDescent="0.25">
      <c r="A20" s="10"/>
      <c r="B20" s="2" t="s">
        <v>50</v>
      </c>
      <c r="C20" s="3">
        <v>20305</v>
      </c>
      <c r="D20" s="219">
        <v>20882</v>
      </c>
      <c r="E20" s="3">
        <v>21572</v>
      </c>
      <c r="F20" s="3">
        <v>22229</v>
      </c>
      <c r="G20" s="220"/>
      <c r="H20" s="220"/>
      <c r="I20" s="220"/>
      <c r="J20" s="220"/>
      <c r="K20" s="220"/>
      <c r="L20" s="220"/>
      <c r="M20" s="220"/>
      <c r="N20" s="220"/>
    </row>
    <row r="21" spans="1:14" s="221" customFormat="1" x14ac:dyDescent="0.25">
      <c r="A21" s="10"/>
      <c r="B21" s="2" t="s">
        <v>51</v>
      </c>
      <c r="C21" s="3">
        <v>247980</v>
      </c>
      <c r="D21" s="219">
        <v>253096</v>
      </c>
      <c r="E21" s="3">
        <v>264544</v>
      </c>
      <c r="F21" s="3">
        <v>272560</v>
      </c>
      <c r="G21" s="220"/>
      <c r="H21" s="220"/>
      <c r="I21" s="220"/>
      <c r="J21" s="220"/>
      <c r="K21" s="220"/>
      <c r="L21" s="220"/>
      <c r="M21" s="220"/>
      <c r="N21" s="220"/>
    </row>
    <row r="22" spans="1:14" s="221" customFormat="1" x14ac:dyDescent="0.25">
      <c r="A22" s="10"/>
      <c r="B22" s="2" t="s">
        <v>52</v>
      </c>
      <c r="C22" s="3">
        <v>166781</v>
      </c>
      <c r="D22" s="219">
        <v>173276</v>
      </c>
      <c r="E22" s="3">
        <v>184870</v>
      </c>
      <c r="F22" s="3">
        <v>192723</v>
      </c>
      <c r="G22" s="220"/>
      <c r="H22" s="220"/>
      <c r="I22" s="220"/>
      <c r="J22" s="220"/>
      <c r="K22" s="220"/>
      <c r="L22" s="220"/>
      <c r="M22" s="220"/>
      <c r="N22" s="220"/>
    </row>
    <row r="23" spans="1:14" s="221" customFormat="1" x14ac:dyDescent="0.25">
      <c r="A23" s="10"/>
      <c r="B23" s="2" t="s">
        <v>53</v>
      </c>
      <c r="C23" s="3">
        <v>26797</v>
      </c>
      <c r="D23" s="219">
        <v>27930</v>
      </c>
      <c r="E23" s="3">
        <v>29644</v>
      </c>
      <c r="F23" s="3">
        <v>30993</v>
      </c>
      <c r="G23" s="220"/>
      <c r="H23" s="220"/>
      <c r="I23" s="220"/>
      <c r="J23" s="220"/>
      <c r="K23" s="220"/>
      <c r="L23" s="220"/>
      <c r="M23" s="220"/>
      <c r="N23" s="220"/>
    </row>
    <row r="24" spans="1:14" s="221" customFormat="1" x14ac:dyDescent="0.25">
      <c r="A24" s="10"/>
      <c r="B24" s="2" t="s">
        <v>54</v>
      </c>
      <c r="C24" s="3">
        <v>10808</v>
      </c>
      <c r="D24" s="219">
        <v>11148</v>
      </c>
      <c r="E24" s="3">
        <v>11424</v>
      </c>
      <c r="F24" s="3">
        <v>11984</v>
      </c>
      <c r="G24" s="220"/>
      <c r="H24" s="220"/>
      <c r="I24" s="220"/>
      <c r="J24" s="220"/>
      <c r="K24" s="220"/>
      <c r="L24" s="220"/>
      <c r="M24" s="220"/>
      <c r="N24" s="220"/>
    </row>
    <row r="25" spans="1:14" s="221" customFormat="1" x14ac:dyDescent="0.25">
      <c r="A25" s="10"/>
      <c r="B25" s="2" t="s">
        <v>55</v>
      </c>
      <c r="C25" s="3">
        <v>498145</v>
      </c>
      <c r="D25" s="219">
        <v>505517</v>
      </c>
      <c r="E25" s="3">
        <v>524779</v>
      </c>
      <c r="F25" s="3">
        <v>532041</v>
      </c>
      <c r="G25" s="220"/>
      <c r="H25" s="220"/>
      <c r="I25" s="220"/>
      <c r="J25" s="220"/>
      <c r="K25" s="220"/>
      <c r="L25" s="220"/>
      <c r="M25" s="220"/>
      <c r="N25" s="220"/>
    </row>
    <row r="26" spans="1:14" s="221" customFormat="1" x14ac:dyDescent="0.25">
      <c r="A26" s="10"/>
      <c r="B26" s="2" t="s">
        <v>56</v>
      </c>
      <c r="C26" s="3">
        <v>62840</v>
      </c>
      <c r="D26" s="219">
        <v>64591</v>
      </c>
      <c r="E26" s="3">
        <v>66365</v>
      </c>
      <c r="F26" s="3">
        <v>67762</v>
      </c>
      <c r="G26" s="220"/>
      <c r="H26" s="220"/>
      <c r="I26" s="220"/>
      <c r="J26" s="220"/>
      <c r="K26" s="220"/>
      <c r="L26" s="220"/>
      <c r="M26" s="220"/>
      <c r="N26" s="220"/>
    </row>
    <row r="27" spans="1:14" s="221" customFormat="1" x14ac:dyDescent="0.25">
      <c r="A27" s="10"/>
      <c r="B27" s="2" t="s">
        <v>57</v>
      </c>
      <c r="C27" s="3">
        <v>200818</v>
      </c>
      <c r="D27" s="219">
        <v>202825</v>
      </c>
      <c r="E27" s="3">
        <v>205870</v>
      </c>
      <c r="F27" s="3">
        <v>208057</v>
      </c>
      <c r="G27" s="220"/>
      <c r="H27" s="220"/>
      <c r="I27" s="220"/>
      <c r="J27" s="220"/>
      <c r="K27" s="220"/>
      <c r="L27" s="220"/>
      <c r="M27" s="220"/>
      <c r="N27" s="220"/>
    </row>
    <row r="28" spans="1:14" s="221" customFormat="1" x14ac:dyDescent="0.25">
      <c r="A28" s="10"/>
      <c r="B28" s="2" t="s">
        <v>58</v>
      </c>
      <c r="C28" s="3">
        <v>6923</v>
      </c>
      <c r="D28" s="219">
        <v>7009</v>
      </c>
      <c r="E28" s="3">
        <v>7090</v>
      </c>
      <c r="F28" s="3">
        <v>7176</v>
      </c>
      <c r="G28" s="220"/>
      <c r="H28" s="220"/>
      <c r="I28" s="220"/>
      <c r="J28" s="220"/>
      <c r="K28" s="220"/>
      <c r="L28" s="220"/>
      <c r="M28" s="220"/>
      <c r="N28" s="220"/>
    </row>
    <row r="29" spans="1:14" s="221" customFormat="1" x14ac:dyDescent="0.25">
      <c r="A29" s="10"/>
      <c r="B29" s="2" t="s">
        <v>59</v>
      </c>
      <c r="C29" s="3">
        <v>24183</v>
      </c>
      <c r="D29" s="219">
        <v>25302</v>
      </c>
      <c r="E29" s="3">
        <v>27443</v>
      </c>
      <c r="F29" s="3">
        <v>29359</v>
      </c>
      <c r="G29" s="220"/>
      <c r="H29" s="220"/>
      <c r="I29" s="220"/>
      <c r="J29" s="220"/>
      <c r="K29" s="220"/>
      <c r="L29" s="220"/>
      <c r="M29" s="220"/>
      <c r="N29" s="220"/>
    </row>
    <row r="30" spans="1:14" s="221" customFormat="1" x14ac:dyDescent="0.25">
      <c r="A30" s="10"/>
      <c r="B30" s="2" t="s">
        <v>60</v>
      </c>
      <c r="C30" s="3">
        <v>5575</v>
      </c>
      <c r="D30" s="219">
        <v>5650</v>
      </c>
      <c r="E30" s="3">
        <v>5797</v>
      </c>
      <c r="F30" s="3">
        <v>5947</v>
      </c>
      <c r="G30" s="220"/>
      <c r="H30" s="220"/>
      <c r="I30" s="220"/>
      <c r="J30" s="220"/>
      <c r="K30" s="220"/>
      <c r="L30" s="220"/>
      <c r="M30" s="220"/>
      <c r="N30" s="220"/>
    </row>
    <row r="31" spans="1:14" s="221" customFormat="1" x14ac:dyDescent="0.25">
      <c r="A31" s="10"/>
      <c r="B31" s="2" t="s">
        <v>61</v>
      </c>
      <c r="C31" s="3">
        <v>170250</v>
      </c>
      <c r="D31" s="219">
        <v>175588</v>
      </c>
      <c r="E31" s="3">
        <v>183052</v>
      </c>
      <c r="F31" s="3">
        <v>188984</v>
      </c>
      <c r="G31" s="220"/>
      <c r="H31" s="220"/>
      <c r="I31" s="220"/>
      <c r="J31" s="220"/>
      <c r="K31" s="220"/>
      <c r="L31" s="220"/>
      <c r="M31" s="220"/>
      <c r="N31" s="220"/>
    </row>
    <row r="32" spans="1:14" s="221" customFormat="1" x14ac:dyDescent="0.25">
      <c r="A32" s="10"/>
      <c r="B32" s="2" t="s">
        <v>62</v>
      </c>
      <c r="C32" s="3">
        <v>14791</v>
      </c>
      <c r="D32" s="219">
        <v>15176</v>
      </c>
      <c r="E32" s="3">
        <v>15623</v>
      </c>
      <c r="F32" s="3">
        <v>15988</v>
      </c>
      <c r="G32" s="220"/>
      <c r="H32" s="220"/>
      <c r="I32" s="220"/>
      <c r="J32" s="220"/>
      <c r="K32" s="220"/>
      <c r="L32" s="220"/>
      <c r="M32" s="220"/>
      <c r="N32" s="220"/>
    </row>
    <row r="33" spans="1:14" s="221" customFormat="1" x14ac:dyDescent="0.25">
      <c r="A33" s="10"/>
      <c r="B33" s="2" t="s">
        <v>63</v>
      </c>
      <c r="C33" s="3">
        <v>299683</v>
      </c>
      <c r="D33" s="219">
        <v>309789</v>
      </c>
      <c r="E33" s="3">
        <v>324398</v>
      </c>
      <c r="F33" s="3">
        <v>334841</v>
      </c>
      <c r="G33" s="220"/>
      <c r="H33" s="220"/>
      <c r="I33" s="220"/>
      <c r="J33" s="220"/>
      <c r="K33" s="220"/>
      <c r="L33" s="220"/>
      <c r="M33" s="220"/>
      <c r="N33" s="220"/>
    </row>
    <row r="34" spans="1:14" s="221" customFormat="1" x14ac:dyDescent="0.25">
      <c r="A34" s="10"/>
      <c r="B34" s="2" t="s">
        <v>64</v>
      </c>
      <c r="C34" s="3">
        <v>23808</v>
      </c>
      <c r="D34" s="219">
        <v>24606</v>
      </c>
      <c r="E34" s="3">
        <v>25802</v>
      </c>
      <c r="F34" s="3">
        <v>26629</v>
      </c>
      <c r="G34" s="220"/>
      <c r="H34" s="220"/>
      <c r="I34" s="220"/>
      <c r="J34" s="220"/>
      <c r="K34" s="220"/>
      <c r="L34" s="220"/>
      <c r="M34" s="220"/>
      <c r="N34" s="220"/>
    </row>
    <row r="35" spans="1:14" s="221" customFormat="1" x14ac:dyDescent="0.25">
      <c r="A35" s="10"/>
      <c r="B35" s="2" t="s">
        <v>65</v>
      </c>
      <c r="C35" s="3">
        <v>27698</v>
      </c>
      <c r="D35" s="219">
        <v>28752</v>
      </c>
      <c r="E35" s="3">
        <v>30079</v>
      </c>
      <c r="F35" s="3">
        <v>31308</v>
      </c>
      <c r="G35" s="220"/>
      <c r="H35" s="220"/>
      <c r="I35" s="220"/>
      <c r="J35" s="220"/>
      <c r="K35" s="220"/>
      <c r="L35" s="220"/>
      <c r="M35" s="220"/>
      <c r="N35" s="220"/>
    </row>
    <row r="36" spans="1:14" s="221" customFormat="1" x14ac:dyDescent="0.25">
      <c r="A36" s="10"/>
      <c r="B36" s="2" t="s">
        <v>66</v>
      </c>
      <c r="C36" s="3">
        <v>4191</v>
      </c>
      <c r="D36" s="219">
        <v>4345</v>
      </c>
      <c r="E36" s="3">
        <v>4535</v>
      </c>
      <c r="F36" s="3">
        <v>4755</v>
      </c>
      <c r="G36" s="220"/>
      <c r="H36" s="220"/>
      <c r="I36" s="220"/>
      <c r="J36" s="220"/>
      <c r="K36" s="220"/>
      <c r="L36" s="220"/>
      <c r="M36" s="220"/>
      <c r="N36" s="220"/>
    </row>
    <row r="37" spans="1:14" s="221" customFormat="1" x14ac:dyDescent="0.25">
      <c r="A37" s="10"/>
      <c r="B37" s="2" t="s">
        <v>67</v>
      </c>
      <c r="C37" s="3">
        <v>12601</v>
      </c>
      <c r="D37" s="219">
        <v>12821</v>
      </c>
      <c r="E37" s="3">
        <v>13040</v>
      </c>
      <c r="F37" s="3">
        <v>13652</v>
      </c>
      <c r="G37" s="220"/>
      <c r="H37" s="220"/>
      <c r="I37" s="220"/>
      <c r="J37" s="220"/>
      <c r="K37" s="220"/>
      <c r="L37" s="220"/>
      <c r="M37" s="220"/>
      <c r="N37" s="220"/>
    </row>
    <row r="38" spans="1:14" s="222" customFormat="1" x14ac:dyDescent="0.25">
      <c r="A38" s="10"/>
      <c r="B38" s="2" t="s">
        <v>68</v>
      </c>
      <c r="C38" s="3">
        <v>10271</v>
      </c>
      <c r="D38" s="219">
        <v>10579</v>
      </c>
      <c r="E38" s="3">
        <v>10979</v>
      </c>
      <c r="F38" s="3">
        <v>11288</v>
      </c>
      <c r="G38" s="220"/>
      <c r="H38" s="220"/>
      <c r="I38" s="220"/>
      <c r="J38" s="220"/>
      <c r="K38" s="220"/>
      <c r="L38" s="220"/>
      <c r="M38" s="220"/>
      <c r="N38" s="220"/>
    </row>
    <row r="39" spans="1:14" s="221" customFormat="1" x14ac:dyDescent="0.25">
      <c r="A39" s="10"/>
      <c r="B39" s="2" t="s">
        <v>69</v>
      </c>
      <c r="C39" s="3">
        <v>28430</v>
      </c>
      <c r="D39" s="219">
        <v>29223</v>
      </c>
      <c r="E39" s="3">
        <v>30069</v>
      </c>
      <c r="F39" s="3">
        <v>30695</v>
      </c>
      <c r="G39" s="220"/>
      <c r="H39" s="220"/>
      <c r="I39" s="220"/>
      <c r="J39" s="220"/>
      <c r="K39" s="220"/>
      <c r="L39" s="220"/>
      <c r="M39" s="220"/>
      <c r="N39" s="220"/>
    </row>
    <row r="40" spans="1:14" s="218" customFormat="1" x14ac:dyDescent="0.25">
      <c r="A40" s="85" t="s">
        <v>105</v>
      </c>
      <c r="B40" s="215"/>
      <c r="C40" s="18">
        <v>56621014</v>
      </c>
      <c r="D40" s="216">
        <v>57959300</v>
      </c>
      <c r="E40" s="18">
        <v>59785368</v>
      </c>
      <c r="F40" s="18">
        <v>61557666</v>
      </c>
      <c r="G40" s="217"/>
      <c r="H40" s="217"/>
      <c r="I40" s="217"/>
      <c r="J40" s="217"/>
      <c r="K40" s="217"/>
      <c r="L40" s="217"/>
      <c r="M40" s="217"/>
      <c r="N40" s="217"/>
    </row>
    <row r="41" spans="1:14" s="222" customFormat="1" x14ac:dyDescent="0.25">
      <c r="A41" s="10"/>
      <c r="B41" s="5" t="s">
        <v>0</v>
      </c>
      <c r="C41" s="18">
        <v>240875292</v>
      </c>
      <c r="D41" s="223">
        <v>250382249</v>
      </c>
      <c r="E41" s="18">
        <v>261445863</v>
      </c>
      <c r="F41" s="18">
        <v>272039435</v>
      </c>
      <c r="G41" s="224"/>
      <c r="H41" s="224"/>
      <c r="I41" s="224"/>
      <c r="J41" s="224"/>
      <c r="K41" s="224"/>
      <c r="L41" s="224"/>
      <c r="M41" s="224"/>
      <c r="N41" s="224"/>
    </row>
    <row r="42" spans="1:14" ht="23.1" customHeight="1" x14ac:dyDescent="0.25">
      <c r="A42" s="259"/>
      <c r="B42" s="260"/>
      <c r="C42" s="260"/>
      <c r="D42" s="260"/>
      <c r="E42" s="260"/>
      <c r="F42" s="260"/>
      <c r="G42" s="260"/>
      <c r="H42" s="260"/>
      <c r="I42" s="260"/>
      <c r="J42" s="260"/>
      <c r="K42" s="260"/>
      <c r="L42" s="260"/>
      <c r="M42" s="260"/>
      <c r="N42" s="261"/>
    </row>
    <row r="43" spans="1:14" x14ac:dyDescent="0.25">
      <c r="B43" s="226" t="s">
        <v>382</v>
      </c>
    </row>
    <row r="44" spans="1:14" x14ac:dyDescent="0.25">
      <c r="B44" s="226" t="s">
        <v>383</v>
      </c>
    </row>
    <row r="46" spans="1:14" x14ac:dyDescent="0.25">
      <c r="A46" s="88"/>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topLeftCell="A17" zoomScaleNormal="100" workbookViewId="0">
      <selection activeCell="C16" sqref="C16"/>
    </sheetView>
  </sheetViews>
  <sheetFormatPr defaultColWidth="8.85546875" defaultRowHeight="15" x14ac:dyDescent="0.25"/>
  <cols>
    <col min="1" max="1" width="4.28515625" style="52" customWidth="1"/>
    <col min="2" max="2" width="3.7109375" style="78" customWidth="1"/>
    <col min="3" max="3" width="49.7109375" customWidth="1"/>
    <col min="4" max="4" width="5" customWidth="1"/>
    <col min="5" max="5" width="49.7109375" customWidth="1"/>
  </cols>
  <sheetData>
    <row r="10" spans="1:5" s="54" customFormat="1" ht="26.25" x14ac:dyDescent="0.4">
      <c r="A10" s="79"/>
      <c r="B10" s="77"/>
      <c r="C10" s="55" t="s">
        <v>6</v>
      </c>
      <c r="E10" s="56" t="s">
        <v>21</v>
      </c>
    </row>
    <row r="11" spans="1:5" x14ac:dyDescent="0.25">
      <c r="C11" s="17"/>
      <c r="D11" s="17"/>
      <c r="E11" s="17"/>
    </row>
    <row r="12" spans="1:5" ht="96" x14ac:dyDescent="0.25">
      <c r="C12" s="16" t="s">
        <v>29</v>
      </c>
      <c r="D12" s="24"/>
      <c r="E12" s="23" t="s">
        <v>190</v>
      </c>
    </row>
    <row r="13" spans="1:5" x14ac:dyDescent="0.25">
      <c r="C13" s="25"/>
      <c r="D13" s="24"/>
      <c r="E13" s="23"/>
    </row>
    <row r="14" spans="1:5" ht="82.5" customHeight="1" x14ac:dyDescent="0.25">
      <c r="C14" s="16" t="s">
        <v>110</v>
      </c>
      <c r="D14" s="24"/>
      <c r="E14" s="57" t="s">
        <v>191</v>
      </c>
    </row>
    <row r="15" spans="1:5" x14ac:dyDescent="0.25">
      <c r="C15" s="26"/>
      <c r="D15" s="24"/>
      <c r="E15" s="23"/>
    </row>
    <row r="16" spans="1:5" ht="36" x14ac:dyDescent="0.25">
      <c r="C16" s="27" t="s">
        <v>30</v>
      </c>
      <c r="D16" s="28"/>
      <c r="E16" s="23" t="s">
        <v>31</v>
      </c>
    </row>
    <row r="17" spans="3:5" x14ac:dyDescent="0.25">
      <c r="C17" s="239"/>
      <c r="D17" s="239"/>
      <c r="E17" s="239"/>
    </row>
    <row r="18" spans="3:5" ht="24" x14ac:dyDescent="0.25">
      <c r="C18" s="29" t="s">
        <v>22</v>
      </c>
      <c r="D18" s="29"/>
      <c r="E18" s="30" t="s">
        <v>23</v>
      </c>
    </row>
    <row r="19" spans="3:5" x14ac:dyDescent="0.25">
      <c r="C19" s="27"/>
      <c r="D19" s="27"/>
      <c r="E19" s="31"/>
    </row>
    <row r="20" spans="3:5" x14ac:dyDescent="0.25">
      <c r="C20" s="27" t="s">
        <v>4</v>
      </c>
      <c r="D20" s="27"/>
      <c r="E20" s="31" t="s">
        <v>24</v>
      </c>
    </row>
    <row r="21" spans="3:5" x14ac:dyDescent="0.25">
      <c r="C21" s="27" t="s">
        <v>28</v>
      </c>
      <c r="D21" s="27"/>
      <c r="E21" s="31" t="s">
        <v>112</v>
      </c>
    </row>
    <row r="22" spans="3:5" x14ac:dyDescent="0.25">
      <c r="C22" s="27" t="s">
        <v>25</v>
      </c>
      <c r="D22" s="27"/>
      <c r="E22" s="31" t="s">
        <v>25</v>
      </c>
    </row>
    <row r="23" spans="3:5" x14ac:dyDescent="0.25">
      <c r="C23" s="27" t="s">
        <v>26</v>
      </c>
      <c r="D23" s="27"/>
      <c r="E23" s="31" t="s">
        <v>27</v>
      </c>
    </row>
    <row r="24" spans="3:5" x14ac:dyDescent="0.25">
      <c r="C24" s="27"/>
      <c r="D24" s="27"/>
      <c r="E24" s="31"/>
    </row>
    <row r="25" spans="3:5" x14ac:dyDescent="0.25">
      <c r="C25" s="27" t="s">
        <v>5</v>
      </c>
      <c r="D25" s="27"/>
      <c r="E25" s="31" t="s">
        <v>5</v>
      </c>
    </row>
    <row r="26" spans="3:5" x14ac:dyDescent="0.25">
      <c r="C26" s="28"/>
      <c r="D26" s="28"/>
      <c r="E26" s="28"/>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45"/>
  <sheetViews>
    <sheetView showGridLines="0" zoomScaleNormal="100" workbookViewId="0">
      <pane xSplit="2" ySplit="2" topLeftCell="C31" activePane="bottomRight" state="frozen"/>
      <selection activeCell="D15" sqref="D15"/>
      <selection pane="topRight" activeCell="D15" sqref="D15"/>
      <selection pane="bottomLeft" activeCell="D15" sqref="D15"/>
      <selection pane="bottomRight" activeCell="C2" sqref="C1:F1048576"/>
    </sheetView>
  </sheetViews>
  <sheetFormatPr defaultColWidth="9.140625" defaultRowHeight="15" x14ac:dyDescent="0.25"/>
  <cols>
    <col min="1" max="1" width="2.7109375" style="89" bestFit="1" customWidth="1"/>
    <col min="2" max="2" width="44.42578125" style="88" customWidth="1"/>
    <col min="3" max="3" width="11.140625" style="82" bestFit="1" customWidth="1"/>
    <col min="4" max="5" width="11.5703125" style="82" bestFit="1" customWidth="1"/>
    <col min="6" max="6" width="11.28515625" style="82" bestFit="1" customWidth="1"/>
    <col min="7" max="7" width="9.42578125" style="82" customWidth="1"/>
    <col min="8" max="16384" width="9.140625" style="82"/>
  </cols>
  <sheetData>
    <row r="1" spans="1:14" ht="29.1" customHeight="1" x14ac:dyDescent="0.25">
      <c r="A1" s="243" t="s">
        <v>186</v>
      </c>
      <c r="B1" s="244"/>
      <c r="C1" s="244"/>
      <c r="D1" s="244"/>
      <c r="E1" s="244"/>
      <c r="F1" s="244"/>
      <c r="G1" s="244"/>
      <c r="H1" s="244"/>
      <c r="I1" s="244"/>
      <c r="J1" s="244"/>
      <c r="K1" s="244"/>
      <c r="L1" s="244"/>
      <c r="M1" s="244"/>
      <c r="N1" s="245"/>
    </row>
    <row r="2" spans="1:14" x14ac:dyDescent="0.25">
      <c r="A2" s="265" t="s">
        <v>3</v>
      </c>
      <c r="B2" s="265"/>
      <c r="C2" s="225" t="s">
        <v>380</v>
      </c>
      <c r="D2" s="225" t="s">
        <v>381</v>
      </c>
      <c r="E2" s="66">
        <v>44621</v>
      </c>
      <c r="F2" s="66">
        <v>44652</v>
      </c>
      <c r="G2" s="66">
        <v>44682</v>
      </c>
      <c r="H2" s="66">
        <v>44713</v>
      </c>
      <c r="I2" s="66">
        <v>44743</v>
      </c>
      <c r="J2" s="66">
        <v>44774</v>
      </c>
      <c r="K2" s="66">
        <v>44805</v>
      </c>
      <c r="L2" s="66">
        <v>44835</v>
      </c>
      <c r="M2" s="66">
        <v>44866</v>
      </c>
      <c r="N2" s="66">
        <v>44896</v>
      </c>
    </row>
    <row r="3" spans="1:14" ht="63" x14ac:dyDescent="0.25">
      <c r="A3" s="264"/>
      <c r="B3" s="264"/>
      <c r="C3" s="67" t="s">
        <v>106</v>
      </c>
      <c r="D3" s="67" t="s">
        <v>106</v>
      </c>
      <c r="E3" s="67" t="s">
        <v>106</v>
      </c>
      <c r="F3" s="67" t="s">
        <v>106</v>
      </c>
      <c r="G3" s="67" t="s">
        <v>106</v>
      </c>
      <c r="H3" s="67" t="s">
        <v>106</v>
      </c>
      <c r="I3" s="67" t="s">
        <v>106</v>
      </c>
      <c r="J3" s="67" t="s">
        <v>106</v>
      </c>
      <c r="K3" s="67" t="s">
        <v>106</v>
      </c>
      <c r="L3" s="67" t="s">
        <v>106</v>
      </c>
      <c r="M3" s="67" t="s">
        <v>106</v>
      </c>
      <c r="N3" s="67" t="s">
        <v>106</v>
      </c>
    </row>
    <row r="4" spans="1:14" s="218" customFormat="1" x14ac:dyDescent="0.25">
      <c r="A4" s="80" t="s">
        <v>34</v>
      </c>
      <c r="B4" s="215"/>
      <c r="C4" s="18">
        <v>457565196</v>
      </c>
      <c r="D4" s="18">
        <v>467339506</v>
      </c>
      <c r="E4" s="18">
        <v>478809079</v>
      </c>
      <c r="F4" s="18">
        <v>489816765</v>
      </c>
      <c r="G4" s="217"/>
      <c r="H4" s="217"/>
      <c r="I4" s="217"/>
      <c r="J4" s="217"/>
      <c r="K4" s="217"/>
      <c r="L4" s="217"/>
      <c r="M4" s="217"/>
      <c r="N4" s="217"/>
    </row>
    <row r="5" spans="1:14" s="221" customFormat="1" x14ac:dyDescent="0.25">
      <c r="A5" s="10"/>
      <c r="B5" s="2" t="s">
        <v>35</v>
      </c>
      <c r="C5" s="3">
        <v>42943207</v>
      </c>
      <c r="D5" s="3">
        <v>44033313</v>
      </c>
      <c r="E5" s="3">
        <v>45323632</v>
      </c>
      <c r="F5" s="3">
        <v>46561166</v>
      </c>
      <c r="G5" s="220"/>
      <c r="H5" s="220"/>
      <c r="I5" s="220"/>
      <c r="J5" s="220"/>
      <c r="K5" s="220"/>
      <c r="L5" s="220"/>
      <c r="M5" s="220"/>
      <c r="N5" s="220"/>
    </row>
    <row r="6" spans="1:14" s="221" customFormat="1" x14ac:dyDescent="0.25">
      <c r="A6" s="10"/>
      <c r="B6" s="2" t="s">
        <v>36</v>
      </c>
      <c r="C6" s="3">
        <v>170673984</v>
      </c>
      <c r="D6" s="3">
        <v>173286406</v>
      </c>
      <c r="E6" s="3">
        <v>176481957</v>
      </c>
      <c r="F6" s="3">
        <v>179537705</v>
      </c>
      <c r="G6" s="220"/>
      <c r="H6" s="220"/>
      <c r="I6" s="220"/>
      <c r="J6" s="220"/>
      <c r="K6" s="220"/>
      <c r="L6" s="220"/>
      <c r="M6" s="220"/>
      <c r="N6" s="220"/>
    </row>
    <row r="7" spans="1:14" s="221" customFormat="1" x14ac:dyDescent="0.25">
      <c r="A7" s="10"/>
      <c r="B7" s="2" t="s">
        <v>37</v>
      </c>
      <c r="C7" s="3">
        <v>140381013</v>
      </c>
      <c r="D7" s="3">
        <v>143787236</v>
      </c>
      <c r="E7" s="3">
        <v>147723200</v>
      </c>
      <c r="F7" s="3">
        <v>151469008</v>
      </c>
      <c r="G7" s="220"/>
      <c r="H7" s="220"/>
      <c r="I7" s="220"/>
      <c r="J7" s="220"/>
      <c r="K7" s="220"/>
      <c r="L7" s="220"/>
      <c r="M7" s="220"/>
      <c r="N7" s="220"/>
    </row>
    <row r="8" spans="1:14" s="221" customFormat="1" x14ac:dyDescent="0.25">
      <c r="A8" s="10"/>
      <c r="B8" s="2" t="s">
        <v>38</v>
      </c>
      <c r="C8" s="3">
        <v>41098173</v>
      </c>
      <c r="D8" s="3">
        <v>42121335</v>
      </c>
      <c r="E8" s="3">
        <v>43290327</v>
      </c>
      <c r="F8" s="3">
        <v>44429771</v>
      </c>
      <c r="G8" s="220"/>
      <c r="H8" s="220"/>
      <c r="I8" s="220"/>
      <c r="J8" s="220"/>
      <c r="K8" s="220"/>
      <c r="L8" s="220"/>
      <c r="M8" s="220"/>
      <c r="N8" s="220"/>
    </row>
    <row r="9" spans="1:14" s="221" customFormat="1" x14ac:dyDescent="0.25">
      <c r="A9" s="10"/>
      <c r="B9" s="2" t="s">
        <v>39</v>
      </c>
      <c r="C9" s="3">
        <v>7576537</v>
      </c>
      <c r="D9" s="3">
        <v>7794058</v>
      </c>
      <c r="E9" s="3">
        <v>8047834</v>
      </c>
      <c r="F9" s="3">
        <v>8296144</v>
      </c>
      <c r="G9" s="220"/>
      <c r="H9" s="220"/>
      <c r="I9" s="220"/>
      <c r="J9" s="220"/>
      <c r="K9" s="220"/>
      <c r="L9" s="220"/>
      <c r="M9" s="220"/>
      <c r="N9" s="220"/>
    </row>
    <row r="10" spans="1:14" s="221" customFormat="1" x14ac:dyDescent="0.25">
      <c r="A10" s="10"/>
      <c r="B10" s="2" t="s">
        <v>40</v>
      </c>
      <c r="C10" s="3">
        <v>54892282</v>
      </c>
      <c r="D10" s="3">
        <v>56317158</v>
      </c>
      <c r="E10" s="3">
        <v>57942129</v>
      </c>
      <c r="F10" s="3">
        <v>59522971</v>
      </c>
      <c r="G10" s="220"/>
      <c r="H10" s="220"/>
      <c r="I10" s="220"/>
      <c r="J10" s="220"/>
      <c r="K10" s="220"/>
      <c r="L10" s="220"/>
      <c r="M10" s="220"/>
      <c r="N10" s="220"/>
    </row>
    <row r="11" spans="1:14" s="218" customFormat="1" x14ac:dyDescent="0.25">
      <c r="A11" s="85" t="s">
        <v>41</v>
      </c>
      <c r="B11" s="215"/>
      <c r="C11" s="18">
        <v>89630653</v>
      </c>
      <c r="D11" s="18">
        <v>92224619</v>
      </c>
      <c r="E11" s="18">
        <v>95153039</v>
      </c>
      <c r="F11" s="18">
        <v>97933744</v>
      </c>
      <c r="G11" s="217"/>
      <c r="H11" s="217"/>
      <c r="I11" s="217"/>
      <c r="J11" s="217"/>
      <c r="K11" s="217"/>
      <c r="L11" s="217"/>
      <c r="M11" s="217"/>
      <c r="N11" s="217"/>
    </row>
    <row r="12" spans="1:14" s="221" customFormat="1" x14ac:dyDescent="0.25">
      <c r="A12" s="10"/>
      <c r="B12" s="2" t="s">
        <v>42</v>
      </c>
      <c r="C12" s="3">
        <v>1588109</v>
      </c>
      <c r="D12" s="3">
        <v>1624385</v>
      </c>
      <c r="E12" s="3">
        <v>1665410</v>
      </c>
      <c r="F12" s="3">
        <v>1702913</v>
      </c>
      <c r="G12" s="220"/>
      <c r="H12" s="220"/>
      <c r="I12" s="220"/>
      <c r="J12" s="220"/>
      <c r="K12" s="220"/>
      <c r="L12" s="220"/>
      <c r="M12" s="220"/>
      <c r="N12" s="220"/>
    </row>
    <row r="13" spans="1:14" s="221" customFormat="1" x14ac:dyDescent="0.25">
      <c r="A13" s="10"/>
      <c r="B13" s="2" t="s">
        <v>43</v>
      </c>
      <c r="C13" s="3">
        <v>12620367</v>
      </c>
      <c r="D13" s="3">
        <v>12990962</v>
      </c>
      <c r="E13" s="3">
        <v>13401507</v>
      </c>
      <c r="F13" s="3">
        <v>13799960</v>
      </c>
      <c r="G13" s="220"/>
      <c r="H13" s="220"/>
      <c r="I13" s="220"/>
      <c r="J13" s="220"/>
      <c r="K13" s="220"/>
      <c r="L13" s="220"/>
      <c r="M13" s="220"/>
      <c r="N13" s="220"/>
    </row>
    <row r="14" spans="1:14" s="221" customFormat="1" x14ac:dyDescent="0.25">
      <c r="A14" s="10"/>
      <c r="B14" s="2" t="s">
        <v>44</v>
      </c>
      <c r="C14" s="3">
        <v>4381002</v>
      </c>
      <c r="D14" s="3">
        <v>4517617</v>
      </c>
      <c r="E14" s="3">
        <v>4665723</v>
      </c>
      <c r="F14" s="3">
        <v>4801475</v>
      </c>
      <c r="G14" s="220"/>
      <c r="H14" s="220"/>
      <c r="I14" s="220"/>
      <c r="J14" s="220"/>
      <c r="K14" s="220"/>
      <c r="L14" s="220"/>
      <c r="M14" s="220"/>
      <c r="N14" s="220"/>
    </row>
    <row r="15" spans="1:14" s="221" customFormat="1" x14ac:dyDescent="0.25">
      <c r="A15" s="10"/>
      <c r="B15" s="2" t="s">
        <v>45</v>
      </c>
      <c r="C15" s="3">
        <v>5245439</v>
      </c>
      <c r="D15" s="3">
        <v>5400163</v>
      </c>
      <c r="E15" s="3">
        <v>5572023</v>
      </c>
      <c r="F15" s="3">
        <v>5732587</v>
      </c>
      <c r="G15" s="220"/>
      <c r="H15" s="220"/>
      <c r="I15" s="220"/>
      <c r="J15" s="220"/>
      <c r="K15" s="220"/>
      <c r="L15" s="220"/>
      <c r="M15" s="220"/>
      <c r="N15" s="220"/>
    </row>
    <row r="16" spans="1:14" s="221" customFormat="1" x14ac:dyDescent="0.25">
      <c r="A16" s="10"/>
      <c r="B16" s="2" t="s">
        <v>46</v>
      </c>
      <c r="C16" s="3">
        <v>4023241</v>
      </c>
      <c r="D16" s="3">
        <v>4161598</v>
      </c>
      <c r="E16" s="3">
        <v>4317907</v>
      </c>
      <c r="F16" s="3">
        <v>4464222</v>
      </c>
      <c r="G16" s="220"/>
      <c r="H16" s="220"/>
      <c r="I16" s="220"/>
      <c r="J16" s="220"/>
      <c r="K16" s="220"/>
      <c r="L16" s="220"/>
      <c r="M16" s="220"/>
      <c r="N16" s="220"/>
    </row>
    <row r="17" spans="1:14" s="221" customFormat="1" x14ac:dyDescent="0.25">
      <c r="A17" s="10"/>
      <c r="B17" s="2" t="s">
        <v>47</v>
      </c>
      <c r="C17" s="3">
        <v>1433378</v>
      </c>
      <c r="D17" s="3">
        <v>1463350</v>
      </c>
      <c r="E17" s="3">
        <v>1498111</v>
      </c>
      <c r="F17" s="3">
        <v>1532178</v>
      </c>
      <c r="G17" s="220"/>
      <c r="H17" s="220"/>
      <c r="I17" s="220"/>
      <c r="J17" s="220"/>
      <c r="K17" s="220"/>
      <c r="L17" s="220"/>
      <c r="M17" s="220"/>
      <c r="N17" s="220"/>
    </row>
    <row r="18" spans="1:14" s="221" customFormat="1" x14ac:dyDescent="0.25">
      <c r="A18" s="10"/>
      <c r="B18" s="2" t="s">
        <v>48</v>
      </c>
      <c r="C18" s="3">
        <v>2998635</v>
      </c>
      <c r="D18" s="3">
        <v>3065700</v>
      </c>
      <c r="E18" s="3">
        <v>3145999</v>
      </c>
      <c r="F18" s="3">
        <v>3222393</v>
      </c>
      <c r="G18" s="220"/>
      <c r="H18" s="220"/>
      <c r="I18" s="220"/>
      <c r="J18" s="220"/>
      <c r="K18" s="220"/>
      <c r="L18" s="220"/>
      <c r="M18" s="220"/>
      <c r="N18" s="220"/>
    </row>
    <row r="19" spans="1:14" s="221" customFormat="1" x14ac:dyDescent="0.25">
      <c r="A19" s="10"/>
      <c r="B19" s="2" t="s">
        <v>49</v>
      </c>
      <c r="C19" s="3">
        <v>10850157</v>
      </c>
      <c r="D19" s="3">
        <v>11129358</v>
      </c>
      <c r="E19" s="3">
        <v>11445540</v>
      </c>
      <c r="F19" s="3">
        <v>11742257</v>
      </c>
      <c r="G19" s="220"/>
      <c r="H19" s="220"/>
      <c r="I19" s="220"/>
      <c r="J19" s="220"/>
      <c r="K19" s="220"/>
      <c r="L19" s="220"/>
      <c r="M19" s="220"/>
      <c r="N19" s="220"/>
    </row>
    <row r="20" spans="1:14" s="221" customFormat="1" x14ac:dyDescent="0.25">
      <c r="A20" s="10"/>
      <c r="B20" s="2" t="s">
        <v>50</v>
      </c>
      <c r="C20" s="3">
        <v>1365385</v>
      </c>
      <c r="D20" s="3">
        <v>1395575</v>
      </c>
      <c r="E20" s="3">
        <v>1429278</v>
      </c>
      <c r="F20" s="3">
        <v>1460018</v>
      </c>
      <c r="G20" s="220"/>
      <c r="H20" s="220"/>
      <c r="I20" s="220"/>
      <c r="J20" s="220"/>
      <c r="K20" s="220"/>
      <c r="L20" s="220"/>
      <c r="M20" s="220"/>
      <c r="N20" s="220"/>
    </row>
    <row r="21" spans="1:14" s="221" customFormat="1" x14ac:dyDescent="0.25">
      <c r="A21" s="10"/>
      <c r="B21" s="2" t="s">
        <v>51</v>
      </c>
      <c r="C21" s="3">
        <v>8292266</v>
      </c>
      <c r="D21" s="3">
        <v>8520766</v>
      </c>
      <c r="E21" s="3">
        <v>8776694</v>
      </c>
      <c r="F21" s="3">
        <v>9016337</v>
      </c>
      <c r="G21" s="220"/>
      <c r="H21" s="220"/>
      <c r="I21" s="220"/>
      <c r="J21" s="220"/>
      <c r="K21" s="220"/>
      <c r="L21" s="220"/>
      <c r="M21" s="220"/>
      <c r="N21" s="220"/>
    </row>
    <row r="22" spans="1:14" s="221" customFormat="1" x14ac:dyDescent="0.25">
      <c r="A22" s="10"/>
      <c r="B22" s="2" t="s">
        <v>52</v>
      </c>
      <c r="C22" s="3">
        <v>3483656</v>
      </c>
      <c r="D22" s="3">
        <v>3578857</v>
      </c>
      <c r="E22" s="3">
        <v>3685717</v>
      </c>
      <c r="F22" s="3">
        <v>3788310</v>
      </c>
      <c r="G22" s="220"/>
      <c r="H22" s="220"/>
      <c r="I22" s="220"/>
      <c r="J22" s="220"/>
      <c r="K22" s="220"/>
      <c r="L22" s="220"/>
      <c r="M22" s="220"/>
      <c r="N22" s="220"/>
    </row>
    <row r="23" spans="1:14" s="221" customFormat="1" x14ac:dyDescent="0.25">
      <c r="A23" s="10"/>
      <c r="B23" s="2" t="s">
        <v>53</v>
      </c>
      <c r="C23" s="3">
        <v>1864738</v>
      </c>
      <c r="D23" s="3">
        <v>1917061</v>
      </c>
      <c r="E23" s="3">
        <v>1975952</v>
      </c>
      <c r="F23" s="3">
        <v>2032849</v>
      </c>
      <c r="G23" s="220"/>
      <c r="H23" s="220"/>
      <c r="I23" s="220"/>
      <c r="J23" s="220"/>
      <c r="K23" s="220"/>
      <c r="L23" s="220"/>
      <c r="M23" s="220"/>
      <c r="N23" s="220"/>
    </row>
    <row r="24" spans="1:14" s="221" customFormat="1" x14ac:dyDescent="0.25">
      <c r="A24" s="10"/>
      <c r="B24" s="2" t="s">
        <v>54</v>
      </c>
      <c r="C24" s="3">
        <v>396649</v>
      </c>
      <c r="D24" s="3">
        <v>409281</v>
      </c>
      <c r="E24" s="3">
        <v>423275</v>
      </c>
      <c r="F24" s="3">
        <v>436921</v>
      </c>
      <c r="G24" s="220"/>
      <c r="H24" s="220"/>
      <c r="I24" s="220"/>
      <c r="J24" s="220"/>
      <c r="K24" s="220"/>
      <c r="L24" s="220"/>
      <c r="M24" s="220"/>
      <c r="N24" s="220"/>
    </row>
    <row r="25" spans="1:14" s="221" customFormat="1" x14ac:dyDescent="0.25">
      <c r="A25" s="10"/>
      <c r="B25" s="2" t="s">
        <v>55</v>
      </c>
      <c r="C25" s="3">
        <v>5105253</v>
      </c>
      <c r="D25" s="3">
        <v>5279973</v>
      </c>
      <c r="E25" s="3">
        <v>5479275</v>
      </c>
      <c r="F25" s="3">
        <v>5668700</v>
      </c>
      <c r="G25" s="220"/>
      <c r="H25" s="220"/>
      <c r="I25" s="220"/>
      <c r="J25" s="220"/>
      <c r="K25" s="220"/>
      <c r="L25" s="220"/>
      <c r="M25" s="220"/>
      <c r="N25" s="220"/>
    </row>
    <row r="26" spans="1:14" s="221" customFormat="1" x14ac:dyDescent="0.25">
      <c r="A26" s="10"/>
      <c r="B26" s="2" t="s">
        <v>56</v>
      </c>
      <c r="C26" s="3">
        <v>4540989</v>
      </c>
      <c r="D26" s="3">
        <v>4669346</v>
      </c>
      <c r="E26" s="3">
        <v>4814215</v>
      </c>
      <c r="F26" s="3">
        <v>4945236</v>
      </c>
      <c r="G26" s="220"/>
      <c r="H26" s="220"/>
      <c r="I26" s="220"/>
      <c r="J26" s="220"/>
      <c r="K26" s="220"/>
      <c r="L26" s="220"/>
      <c r="M26" s="220"/>
      <c r="N26" s="220"/>
    </row>
    <row r="27" spans="1:14" s="221" customFormat="1" x14ac:dyDescent="0.25">
      <c r="A27" s="10"/>
      <c r="B27" s="2" t="s">
        <v>57</v>
      </c>
      <c r="C27" s="3">
        <v>3015334</v>
      </c>
      <c r="D27" s="3">
        <v>3105536</v>
      </c>
      <c r="E27" s="3">
        <v>3207242</v>
      </c>
      <c r="F27" s="3">
        <v>3307648</v>
      </c>
      <c r="G27" s="220"/>
      <c r="H27" s="220"/>
      <c r="I27" s="220"/>
      <c r="J27" s="220"/>
      <c r="K27" s="220"/>
      <c r="L27" s="220"/>
      <c r="M27" s="220"/>
      <c r="N27" s="220"/>
    </row>
    <row r="28" spans="1:14" s="221" customFormat="1" x14ac:dyDescent="0.25">
      <c r="A28" s="10"/>
      <c r="B28" s="2" t="s">
        <v>58</v>
      </c>
      <c r="C28" s="3">
        <v>571844</v>
      </c>
      <c r="D28" s="3">
        <v>591101</v>
      </c>
      <c r="E28" s="3">
        <v>612374</v>
      </c>
      <c r="F28" s="3">
        <v>631948</v>
      </c>
      <c r="G28" s="220"/>
      <c r="H28" s="220"/>
      <c r="I28" s="220"/>
      <c r="J28" s="220"/>
      <c r="K28" s="220"/>
      <c r="L28" s="220"/>
      <c r="M28" s="220"/>
      <c r="N28" s="220"/>
    </row>
    <row r="29" spans="1:14" s="221" customFormat="1" x14ac:dyDescent="0.25">
      <c r="A29" s="10"/>
      <c r="B29" s="2" t="s">
        <v>59</v>
      </c>
      <c r="C29" s="3">
        <v>974575</v>
      </c>
      <c r="D29" s="3">
        <v>1008213</v>
      </c>
      <c r="E29" s="3">
        <v>1045464</v>
      </c>
      <c r="F29" s="3">
        <v>1081169</v>
      </c>
      <c r="G29" s="220"/>
      <c r="H29" s="220"/>
      <c r="I29" s="220"/>
      <c r="J29" s="220"/>
      <c r="K29" s="220"/>
      <c r="L29" s="220"/>
      <c r="M29" s="220"/>
      <c r="N29" s="220"/>
    </row>
    <row r="30" spans="1:14" s="221" customFormat="1" x14ac:dyDescent="0.25">
      <c r="A30" s="10"/>
      <c r="B30" s="2" t="s">
        <v>60</v>
      </c>
      <c r="C30" s="3">
        <v>305138</v>
      </c>
      <c r="D30" s="3">
        <v>313908</v>
      </c>
      <c r="E30" s="3">
        <v>323868</v>
      </c>
      <c r="F30" s="3">
        <v>333244</v>
      </c>
      <c r="G30" s="220"/>
      <c r="H30" s="220"/>
      <c r="I30" s="220"/>
      <c r="J30" s="220"/>
      <c r="K30" s="220"/>
      <c r="L30" s="220"/>
      <c r="M30" s="220"/>
      <c r="N30" s="220"/>
    </row>
    <row r="31" spans="1:14" s="221" customFormat="1" x14ac:dyDescent="0.25">
      <c r="A31" s="10"/>
      <c r="B31" s="2" t="s">
        <v>61</v>
      </c>
      <c r="C31" s="3">
        <v>6203614</v>
      </c>
      <c r="D31" s="3">
        <v>6404206</v>
      </c>
      <c r="E31" s="3">
        <v>6635998</v>
      </c>
      <c r="F31" s="3">
        <v>6851489</v>
      </c>
      <c r="G31" s="220"/>
      <c r="H31" s="220"/>
      <c r="I31" s="220"/>
      <c r="J31" s="220"/>
      <c r="K31" s="220"/>
      <c r="L31" s="220"/>
      <c r="M31" s="220"/>
      <c r="N31" s="220"/>
    </row>
    <row r="32" spans="1:14" s="221" customFormat="1" x14ac:dyDescent="0.25">
      <c r="A32" s="10"/>
      <c r="B32" s="2" t="s">
        <v>62</v>
      </c>
      <c r="C32" s="3">
        <v>825809</v>
      </c>
      <c r="D32" s="3">
        <v>849003</v>
      </c>
      <c r="E32" s="3">
        <v>876238</v>
      </c>
      <c r="F32" s="3">
        <v>901972</v>
      </c>
      <c r="G32" s="220"/>
      <c r="H32" s="220"/>
      <c r="I32" s="220"/>
      <c r="J32" s="220"/>
      <c r="K32" s="220"/>
      <c r="L32" s="220"/>
      <c r="M32" s="220"/>
      <c r="N32" s="220"/>
    </row>
    <row r="33" spans="1:14" s="221" customFormat="1" x14ac:dyDescent="0.25">
      <c r="A33" s="10"/>
      <c r="B33" s="2" t="s">
        <v>63</v>
      </c>
      <c r="C33" s="3">
        <v>4985383</v>
      </c>
      <c r="D33" s="3">
        <v>5134880</v>
      </c>
      <c r="E33" s="3">
        <v>5308441</v>
      </c>
      <c r="F33" s="3">
        <v>5485400</v>
      </c>
      <c r="G33" s="220"/>
      <c r="H33" s="220"/>
      <c r="I33" s="220"/>
      <c r="J33" s="220"/>
      <c r="K33" s="220"/>
      <c r="L33" s="220"/>
      <c r="M33" s="220"/>
      <c r="N33" s="220"/>
    </row>
    <row r="34" spans="1:14" s="221" customFormat="1" x14ac:dyDescent="0.25">
      <c r="A34" s="10"/>
      <c r="B34" s="2" t="s">
        <v>64</v>
      </c>
      <c r="C34" s="3">
        <v>2011812</v>
      </c>
      <c r="D34" s="3">
        <v>2064770</v>
      </c>
      <c r="E34" s="3">
        <v>2125468</v>
      </c>
      <c r="F34" s="3">
        <v>2182775</v>
      </c>
      <c r="G34" s="220"/>
      <c r="H34" s="220"/>
      <c r="I34" s="220"/>
      <c r="J34" s="220"/>
      <c r="K34" s="220"/>
      <c r="L34" s="220"/>
      <c r="M34" s="220"/>
      <c r="N34" s="220"/>
    </row>
    <row r="35" spans="1:14" s="221" customFormat="1" x14ac:dyDescent="0.25">
      <c r="A35" s="10"/>
      <c r="B35" s="2" t="s">
        <v>65</v>
      </c>
      <c r="C35" s="3">
        <v>738783</v>
      </c>
      <c r="D35" s="3">
        <v>763836</v>
      </c>
      <c r="E35" s="3">
        <v>793052</v>
      </c>
      <c r="F35" s="3">
        <v>821911</v>
      </c>
      <c r="G35" s="220"/>
      <c r="H35" s="220"/>
      <c r="I35" s="220"/>
      <c r="J35" s="220"/>
      <c r="K35" s="220"/>
      <c r="L35" s="220"/>
      <c r="M35" s="220"/>
      <c r="N35" s="220"/>
    </row>
    <row r="36" spans="1:14" s="221" customFormat="1" x14ac:dyDescent="0.25">
      <c r="A36" s="10"/>
      <c r="B36" s="2" t="s">
        <v>66</v>
      </c>
      <c r="C36" s="3">
        <v>257207</v>
      </c>
      <c r="D36" s="3">
        <v>265709</v>
      </c>
      <c r="E36" s="3">
        <v>275622</v>
      </c>
      <c r="F36" s="3">
        <v>284736</v>
      </c>
      <c r="G36" s="220"/>
      <c r="H36" s="220"/>
      <c r="I36" s="220"/>
      <c r="J36" s="220"/>
      <c r="K36" s="220"/>
      <c r="L36" s="220"/>
      <c r="M36" s="220"/>
      <c r="N36" s="220"/>
    </row>
    <row r="37" spans="1:14" s="221" customFormat="1" x14ac:dyDescent="0.25">
      <c r="A37" s="10"/>
      <c r="B37" s="2" t="s">
        <v>67</v>
      </c>
      <c r="C37" s="3">
        <v>467228</v>
      </c>
      <c r="D37" s="3">
        <v>484864</v>
      </c>
      <c r="E37" s="3">
        <v>505126</v>
      </c>
      <c r="F37" s="3">
        <v>524739</v>
      </c>
      <c r="G37" s="220"/>
      <c r="H37" s="220"/>
      <c r="I37" s="220"/>
      <c r="J37" s="220"/>
      <c r="K37" s="220"/>
      <c r="L37" s="220"/>
      <c r="M37" s="220"/>
      <c r="N37" s="220"/>
    </row>
    <row r="38" spans="1:14" s="222" customFormat="1" x14ac:dyDescent="0.25">
      <c r="A38" s="10"/>
      <c r="B38" s="2" t="s">
        <v>68</v>
      </c>
      <c r="C38" s="3">
        <v>241784</v>
      </c>
      <c r="D38" s="3">
        <v>251302</v>
      </c>
      <c r="E38" s="3">
        <v>261673</v>
      </c>
      <c r="F38" s="3">
        <v>272285</v>
      </c>
      <c r="G38" s="220"/>
      <c r="H38" s="220"/>
      <c r="I38" s="220"/>
      <c r="J38" s="220"/>
      <c r="K38" s="220"/>
      <c r="L38" s="220"/>
      <c r="M38" s="220"/>
      <c r="N38" s="220"/>
    </row>
    <row r="39" spans="1:14" s="221" customFormat="1" x14ac:dyDescent="0.25">
      <c r="A39" s="10"/>
      <c r="B39" s="2" t="s">
        <v>69</v>
      </c>
      <c r="C39" s="3">
        <v>842878</v>
      </c>
      <c r="D39" s="3">
        <v>863299</v>
      </c>
      <c r="E39" s="3">
        <v>885847</v>
      </c>
      <c r="F39" s="3">
        <v>908072</v>
      </c>
      <c r="G39" s="220"/>
      <c r="H39" s="220"/>
      <c r="I39" s="220"/>
      <c r="J39" s="220"/>
      <c r="K39" s="220"/>
      <c r="L39" s="220"/>
      <c r="M39" s="220"/>
      <c r="N39" s="220"/>
    </row>
    <row r="40" spans="1:14" s="222" customFormat="1" x14ac:dyDescent="0.25">
      <c r="A40" s="10"/>
      <c r="B40" s="5" t="s">
        <v>0</v>
      </c>
      <c r="C40" s="18">
        <v>547195849</v>
      </c>
      <c r="D40" s="18">
        <v>559564125</v>
      </c>
      <c r="E40" s="18">
        <v>573962118</v>
      </c>
      <c r="F40" s="18">
        <v>587750509</v>
      </c>
      <c r="G40" s="220"/>
      <c r="H40" s="220"/>
      <c r="I40" s="220"/>
      <c r="J40" s="220"/>
      <c r="K40" s="220"/>
      <c r="L40" s="220"/>
      <c r="M40" s="220"/>
      <c r="N40" s="220"/>
    </row>
    <row r="41" spans="1:14" ht="23.1" customHeight="1" x14ac:dyDescent="0.25">
      <c r="A41" s="259"/>
      <c r="B41" s="260"/>
      <c r="C41" s="260"/>
      <c r="D41" s="260"/>
      <c r="E41" s="260"/>
      <c r="F41" s="260"/>
      <c r="G41" s="260"/>
      <c r="H41" s="260"/>
      <c r="I41" s="260"/>
      <c r="J41" s="260"/>
      <c r="K41" s="260"/>
      <c r="L41" s="260"/>
      <c r="M41" s="260"/>
      <c r="N41" s="261"/>
    </row>
    <row r="42" spans="1:14" x14ac:dyDescent="0.25">
      <c r="B42" s="226" t="s">
        <v>382</v>
      </c>
    </row>
    <row r="43" spans="1:14" x14ac:dyDescent="0.25">
      <c r="B43" s="226" t="s">
        <v>383</v>
      </c>
    </row>
    <row r="45" spans="1:14" x14ac:dyDescent="0.25">
      <c r="A45" s="88"/>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46"/>
  <sheetViews>
    <sheetView showGridLines="0" zoomScaleNormal="100" workbookViewId="0">
      <pane xSplit="2" ySplit="2" topLeftCell="C31" activePane="bottomRight" state="frozen"/>
      <selection activeCell="D15" sqref="D15"/>
      <selection pane="topRight" activeCell="D15" sqref="D15"/>
      <selection pane="bottomLeft" activeCell="D15" sqref="D15"/>
      <selection pane="bottomRight" activeCell="H46" sqref="H46"/>
    </sheetView>
  </sheetViews>
  <sheetFormatPr defaultColWidth="9.140625" defaultRowHeight="15" x14ac:dyDescent="0.25"/>
  <cols>
    <col min="1" max="1" width="2.7109375" style="89" bestFit="1" customWidth="1"/>
    <col min="2" max="2" width="26.140625" style="88" customWidth="1"/>
    <col min="3" max="3" width="10.5703125" style="82" bestFit="1" customWidth="1"/>
    <col min="4" max="4" width="10.42578125" style="82" bestFit="1" customWidth="1"/>
    <col min="5" max="5" width="10.5703125" style="82" bestFit="1" customWidth="1"/>
    <col min="6" max="6" width="10.7109375" style="82" bestFit="1" customWidth="1"/>
    <col min="7" max="7" width="11.140625" style="82" bestFit="1" customWidth="1"/>
    <col min="8" max="16384" width="9.140625" style="82"/>
  </cols>
  <sheetData>
    <row r="1" spans="1:14" ht="29.1" customHeight="1" x14ac:dyDescent="0.25">
      <c r="A1" s="243" t="s">
        <v>188</v>
      </c>
      <c r="B1" s="244"/>
      <c r="C1" s="244"/>
      <c r="D1" s="244"/>
      <c r="E1" s="244"/>
      <c r="F1" s="244"/>
      <c r="G1" s="244"/>
      <c r="H1" s="244"/>
      <c r="I1" s="244"/>
      <c r="J1" s="244"/>
      <c r="K1" s="244"/>
      <c r="L1" s="244"/>
      <c r="M1" s="244"/>
      <c r="N1" s="245"/>
    </row>
    <row r="2" spans="1:14" x14ac:dyDescent="0.25">
      <c r="A2" s="265" t="s">
        <v>3</v>
      </c>
      <c r="B2" s="265"/>
      <c r="C2" s="225" t="s">
        <v>380</v>
      </c>
      <c r="D2" s="225" t="s">
        <v>381</v>
      </c>
      <c r="E2" s="118">
        <v>44621</v>
      </c>
      <c r="F2" s="118">
        <v>44652</v>
      </c>
      <c r="G2" s="118">
        <v>44682</v>
      </c>
      <c r="H2" s="118">
        <v>44713</v>
      </c>
      <c r="I2" s="118">
        <v>44743</v>
      </c>
      <c r="J2" s="118">
        <v>44774</v>
      </c>
      <c r="K2" s="118">
        <v>44805</v>
      </c>
      <c r="L2" s="118">
        <v>44835</v>
      </c>
      <c r="M2" s="118">
        <v>44866</v>
      </c>
      <c r="N2" s="66">
        <v>44896</v>
      </c>
    </row>
    <row r="3" spans="1:14" ht="63" x14ac:dyDescent="0.25">
      <c r="A3" s="264"/>
      <c r="B3" s="264"/>
      <c r="C3" s="67" t="s">
        <v>106</v>
      </c>
      <c r="D3" s="67" t="s">
        <v>106</v>
      </c>
      <c r="E3" s="67" t="s">
        <v>106</v>
      </c>
      <c r="F3" s="67" t="s">
        <v>106</v>
      </c>
      <c r="G3" s="67" t="s">
        <v>106</v>
      </c>
      <c r="H3" s="67" t="s">
        <v>106</v>
      </c>
      <c r="I3" s="67" t="s">
        <v>106</v>
      </c>
      <c r="J3" s="67" t="s">
        <v>106</v>
      </c>
      <c r="K3" s="67" t="s">
        <v>106</v>
      </c>
      <c r="L3" s="67" t="s">
        <v>106</v>
      </c>
      <c r="M3" s="67" t="s">
        <v>106</v>
      </c>
      <c r="N3" s="67" t="s">
        <v>106</v>
      </c>
    </row>
    <row r="4" spans="1:14" s="84" customFormat="1" x14ac:dyDescent="0.25">
      <c r="A4" s="80" t="s">
        <v>34</v>
      </c>
      <c r="B4" s="83"/>
      <c r="C4" s="73">
        <v>155790.34589378699</v>
      </c>
      <c r="D4" s="73">
        <v>162219.45902104501</v>
      </c>
      <c r="E4" s="73">
        <v>223285.53154004601</v>
      </c>
      <c r="F4" s="73">
        <v>236749.66257989799</v>
      </c>
      <c r="G4" s="135"/>
      <c r="H4" s="133"/>
      <c r="I4" s="133"/>
      <c r="J4" s="133"/>
      <c r="K4" s="133"/>
      <c r="L4" s="133"/>
      <c r="M4" s="133"/>
      <c r="N4" s="133"/>
    </row>
    <row r="5" spans="1:14" x14ac:dyDescent="0.25">
      <c r="A5" s="10"/>
      <c r="B5" s="2" t="s">
        <v>35</v>
      </c>
      <c r="C5" s="74">
        <v>7782.3911448729996</v>
      </c>
      <c r="D5" s="74">
        <v>8272.0418219080002</v>
      </c>
      <c r="E5" s="74">
        <v>9002.3675290690007</v>
      </c>
      <c r="F5" s="74">
        <v>9597.7020752959997</v>
      </c>
      <c r="G5" s="135"/>
      <c r="H5" s="129"/>
      <c r="I5" s="129"/>
      <c r="J5" s="129"/>
      <c r="K5" s="129"/>
      <c r="L5" s="129"/>
      <c r="M5" s="129"/>
      <c r="N5" s="129"/>
    </row>
    <row r="6" spans="1:14" x14ac:dyDescent="0.25">
      <c r="A6" s="10"/>
      <c r="B6" s="2" t="s">
        <v>36</v>
      </c>
      <c r="C6" s="74">
        <v>123271.02529348699</v>
      </c>
      <c r="D6" s="74">
        <v>128438.042322678</v>
      </c>
      <c r="E6" s="74">
        <v>187877.27942606999</v>
      </c>
      <c r="F6" s="74">
        <v>199823.27992554501</v>
      </c>
      <c r="G6" s="135"/>
      <c r="H6" s="129"/>
      <c r="I6" s="129"/>
      <c r="J6" s="129"/>
      <c r="K6" s="129"/>
      <c r="L6" s="129"/>
      <c r="M6" s="129"/>
      <c r="N6" s="129"/>
    </row>
    <row r="7" spans="1:14" x14ac:dyDescent="0.25">
      <c r="A7" s="10"/>
      <c r="B7" s="2" t="s">
        <v>37</v>
      </c>
      <c r="C7" s="74">
        <v>12068.881959210001</v>
      </c>
      <c r="D7" s="74">
        <v>12490.868852914</v>
      </c>
      <c r="E7" s="74">
        <v>12961.261315715001</v>
      </c>
      <c r="F7" s="74">
        <v>13484.409493403</v>
      </c>
      <c r="G7" s="135"/>
      <c r="H7" s="129"/>
      <c r="I7" s="129"/>
      <c r="J7" s="129"/>
      <c r="K7" s="129"/>
      <c r="L7" s="129"/>
      <c r="M7" s="129"/>
      <c r="N7" s="129"/>
    </row>
    <row r="8" spans="1:14" x14ac:dyDescent="0.25">
      <c r="A8" s="10"/>
      <c r="B8" s="2" t="s">
        <v>38</v>
      </c>
      <c r="C8" s="74">
        <v>3024.0332970949999</v>
      </c>
      <c r="D8" s="74">
        <v>3076.8650204720002</v>
      </c>
      <c r="E8" s="74">
        <v>3142.7046008090001</v>
      </c>
      <c r="F8" s="74">
        <v>3209.3164025900001</v>
      </c>
      <c r="G8" s="135"/>
      <c r="H8" s="129"/>
      <c r="I8" s="129"/>
      <c r="J8" s="129"/>
      <c r="K8" s="129"/>
      <c r="L8" s="129"/>
      <c r="M8" s="129"/>
      <c r="N8" s="129"/>
    </row>
    <row r="9" spans="1:14" x14ac:dyDescent="0.25">
      <c r="A9" s="10"/>
      <c r="B9" s="2" t="s">
        <v>39</v>
      </c>
      <c r="C9" s="74">
        <v>646.58828564099997</v>
      </c>
      <c r="D9" s="74">
        <v>659.93862143299998</v>
      </c>
      <c r="E9" s="74">
        <v>677.19413574400005</v>
      </c>
      <c r="F9" s="74">
        <v>691.43918667499997</v>
      </c>
      <c r="G9" s="135"/>
      <c r="H9" s="129"/>
      <c r="I9" s="129"/>
      <c r="J9" s="129"/>
      <c r="K9" s="129"/>
      <c r="L9" s="129"/>
      <c r="M9" s="129"/>
      <c r="N9" s="129"/>
    </row>
    <row r="10" spans="1:14" x14ac:dyDescent="0.25">
      <c r="A10" s="10"/>
      <c r="B10" s="2" t="s">
        <v>40</v>
      </c>
      <c r="C10" s="74">
        <v>8997.425913481</v>
      </c>
      <c r="D10" s="74">
        <v>9281.7023816399997</v>
      </c>
      <c r="E10" s="74">
        <v>9624.7245326390002</v>
      </c>
      <c r="F10" s="74">
        <v>9943.515496389</v>
      </c>
      <c r="G10" s="135"/>
      <c r="H10" s="129"/>
      <c r="I10" s="129"/>
      <c r="J10" s="129"/>
      <c r="K10" s="129"/>
      <c r="L10" s="129"/>
      <c r="M10" s="129"/>
      <c r="N10" s="129"/>
    </row>
    <row r="11" spans="1:14" s="84" customFormat="1" x14ac:dyDescent="0.25">
      <c r="A11" s="85" t="s">
        <v>41</v>
      </c>
      <c r="B11" s="83"/>
      <c r="C11" s="73">
        <v>11249.985423552</v>
      </c>
      <c r="D11" s="73">
        <v>11441.086265763</v>
      </c>
      <c r="E11" s="73">
        <v>11671.088180825</v>
      </c>
      <c r="F11" s="73">
        <v>11897.108866787001</v>
      </c>
      <c r="G11" s="135"/>
      <c r="H11" s="133"/>
      <c r="I11" s="133"/>
      <c r="J11" s="133"/>
      <c r="K11" s="133"/>
      <c r="L11" s="133"/>
      <c r="M11" s="133"/>
      <c r="N11" s="133"/>
    </row>
    <row r="12" spans="1:14" x14ac:dyDescent="0.25">
      <c r="A12" s="10"/>
      <c r="B12" s="2" t="s">
        <v>42</v>
      </c>
      <c r="C12" s="74">
        <v>181.30913140300001</v>
      </c>
      <c r="D12" s="74">
        <v>183.38621276500001</v>
      </c>
      <c r="E12" s="74">
        <v>185.10456318000001</v>
      </c>
      <c r="F12" s="74">
        <v>187.565050533</v>
      </c>
      <c r="G12" s="135"/>
      <c r="H12" s="129"/>
      <c r="I12" s="129"/>
      <c r="J12" s="129"/>
      <c r="K12" s="129"/>
      <c r="L12" s="129"/>
      <c r="M12" s="129"/>
      <c r="N12" s="129"/>
    </row>
    <row r="13" spans="1:14" x14ac:dyDescent="0.25">
      <c r="A13" s="10"/>
      <c r="B13" s="2" t="s">
        <v>43</v>
      </c>
      <c r="C13" s="74">
        <v>2692.0215232129999</v>
      </c>
      <c r="D13" s="74">
        <v>2731.0927109949998</v>
      </c>
      <c r="E13" s="74">
        <v>2769.232968708</v>
      </c>
      <c r="F13" s="74">
        <v>2811.67623645</v>
      </c>
      <c r="G13" s="135"/>
      <c r="H13" s="129"/>
      <c r="I13" s="129"/>
      <c r="J13" s="129"/>
      <c r="K13" s="129"/>
      <c r="L13" s="129"/>
      <c r="M13" s="129"/>
      <c r="N13" s="129"/>
    </row>
    <row r="14" spans="1:14" x14ac:dyDescent="0.25">
      <c r="A14" s="10"/>
      <c r="B14" s="2" t="s">
        <v>44</v>
      </c>
      <c r="C14" s="74">
        <v>272.63899805</v>
      </c>
      <c r="D14" s="74">
        <v>276.94280864299998</v>
      </c>
      <c r="E14" s="74">
        <v>282.28547868099997</v>
      </c>
      <c r="F14" s="74">
        <v>286.17445318300003</v>
      </c>
      <c r="G14" s="135"/>
      <c r="H14" s="129"/>
      <c r="I14" s="129"/>
      <c r="J14" s="129"/>
      <c r="K14" s="129"/>
      <c r="L14" s="129"/>
      <c r="M14" s="129"/>
      <c r="N14" s="129"/>
    </row>
    <row r="15" spans="1:14" x14ac:dyDescent="0.25">
      <c r="A15" s="10"/>
      <c r="B15" s="2" t="s">
        <v>45</v>
      </c>
      <c r="C15" s="74">
        <v>798.98703893300001</v>
      </c>
      <c r="D15" s="74">
        <v>820.95167082499995</v>
      </c>
      <c r="E15" s="74">
        <v>842.17434991899995</v>
      </c>
      <c r="F15" s="74">
        <v>865.53962694799998</v>
      </c>
      <c r="G15" s="135"/>
      <c r="H15" s="129"/>
      <c r="I15" s="129"/>
      <c r="J15" s="129"/>
      <c r="K15" s="129"/>
      <c r="L15" s="129"/>
      <c r="M15" s="129"/>
      <c r="N15" s="129"/>
    </row>
    <row r="16" spans="1:14" x14ac:dyDescent="0.25">
      <c r="A16" s="10"/>
      <c r="B16" s="2" t="s">
        <v>46</v>
      </c>
      <c r="C16" s="74">
        <v>796.75799213100004</v>
      </c>
      <c r="D16" s="74">
        <v>806.29845615700003</v>
      </c>
      <c r="E16" s="74">
        <v>815.559963004</v>
      </c>
      <c r="F16" s="74">
        <v>825.66260604000001</v>
      </c>
      <c r="G16" s="135"/>
      <c r="H16" s="129"/>
      <c r="I16" s="129"/>
      <c r="J16" s="129"/>
      <c r="K16" s="129"/>
      <c r="L16" s="129"/>
      <c r="M16" s="129"/>
      <c r="N16" s="129"/>
    </row>
    <row r="17" spans="1:14" x14ac:dyDescent="0.25">
      <c r="A17" s="10"/>
      <c r="B17" s="2" t="s">
        <v>47</v>
      </c>
      <c r="C17" s="74">
        <v>228.65760109199999</v>
      </c>
      <c r="D17" s="74">
        <v>237.42415681700001</v>
      </c>
      <c r="E17" s="74">
        <v>244.15440835300001</v>
      </c>
      <c r="F17" s="74">
        <v>264.00607286100001</v>
      </c>
      <c r="G17" s="135"/>
      <c r="H17" s="129"/>
      <c r="I17" s="129"/>
      <c r="J17" s="129"/>
      <c r="K17" s="129"/>
      <c r="L17" s="129"/>
      <c r="M17" s="129"/>
      <c r="N17" s="129"/>
    </row>
    <row r="18" spans="1:14" x14ac:dyDescent="0.25">
      <c r="A18" s="10"/>
      <c r="B18" s="2" t="s">
        <v>48</v>
      </c>
      <c r="C18" s="74">
        <v>318.03544450599998</v>
      </c>
      <c r="D18" s="74">
        <v>326.08797820699999</v>
      </c>
      <c r="E18" s="74">
        <v>332.73598003900003</v>
      </c>
      <c r="F18" s="74">
        <v>340.66275228900003</v>
      </c>
      <c r="G18" s="135"/>
      <c r="H18" s="129"/>
      <c r="I18" s="129"/>
      <c r="J18" s="129"/>
      <c r="K18" s="129"/>
      <c r="L18" s="129"/>
      <c r="M18" s="129"/>
      <c r="N18" s="129"/>
    </row>
    <row r="19" spans="1:14" x14ac:dyDescent="0.25">
      <c r="A19" s="10"/>
      <c r="B19" s="2" t="s">
        <v>49</v>
      </c>
      <c r="C19" s="74">
        <v>678.12992395200001</v>
      </c>
      <c r="D19" s="74">
        <v>689.04599221800004</v>
      </c>
      <c r="E19" s="74">
        <v>700.43709644199998</v>
      </c>
      <c r="F19" s="74">
        <v>712.57261248199995</v>
      </c>
      <c r="G19" s="135"/>
      <c r="H19" s="129"/>
      <c r="I19" s="129"/>
      <c r="J19" s="129"/>
      <c r="K19" s="129"/>
      <c r="L19" s="129"/>
      <c r="M19" s="129"/>
      <c r="N19" s="129"/>
    </row>
    <row r="20" spans="1:14" x14ac:dyDescent="0.25">
      <c r="A20" s="10"/>
      <c r="B20" s="2" t="s">
        <v>50</v>
      </c>
      <c r="C20" s="74">
        <v>91.911874991999994</v>
      </c>
      <c r="D20" s="74">
        <v>92.445592739000006</v>
      </c>
      <c r="E20" s="74">
        <v>92.976439291999995</v>
      </c>
      <c r="F20" s="74">
        <v>93.681925505999999</v>
      </c>
      <c r="G20" s="135"/>
      <c r="H20" s="129"/>
      <c r="I20" s="129"/>
      <c r="J20" s="129"/>
      <c r="K20" s="129"/>
      <c r="L20" s="129"/>
      <c r="M20" s="129"/>
      <c r="N20" s="129"/>
    </row>
    <row r="21" spans="1:14" x14ac:dyDescent="0.25">
      <c r="A21" s="10"/>
      <c r="B21" s="2" t="s">
        <v>51</v>
      </c>
      <c r="C21" s="74">
        <v>1114.791887593</v>
      </c>
      <c r="D21" s="74">
        <v>1126.0494395109999</v>
      </c>
      <c r="E21" s="74">
        <v>1138.525362692</v>
      </c>
      <c r="F21" s="74">
        <v>1151.5800261100001</v>
      </c>
      <c r="G21" s="135"/>
      <c r="H21" s="129"/>
      <c r="I21" s="129"/>
      <c r="J21" s="129"/>
      <c r="K21" s="129"/>
      <c r="L21" s="129"/>
      <c r="M21" s="129"/>
      <c r="N21" s="129"/>
    </row>
    <row r="22" spans="1:14" x14ac:dyDescent="0.25">
      <c r="A22" s="10"/>
      <c r="B22" s="2" t="s">
        <v>52</v>
      </c>
      <c r="C22" s="74">
        <v>797.84927103999996</v>
      </c>
      <c r="D22" s="74">
        <v>806.51117535100002</v>
      </c>
      <c r="E22" s="74">
        <v>816.84882969800003</v>
      </c>
      <c r="F22" s="74">
        <v>827.38391655999999</v>
      </c>
      <c r="G22" s="135"/>
      <c r="H22" s="129"/>
      <c r="I22" s="129"/>
      <c r="J22" s="129"/>
      <c r="K22" s="129"/>
      <c r="L22" s="129"/>
      <c r="M22" s="129"/>
      <c r="N22" s="129"/>
    </row>
    <row r="23" spans="1:14" x14ac:dyDescent="0.25">
      <c r="A23" s="10"/>
      <c r="B23" s="2" t="s">
        <v>53</v>
      </c>
      <c r="C23" s="74">
        <v>69.233297884999999</v>
      </c>
      <c r="D23" s="74">
        <v>70.197778498000005</v>
      </c>
      <c r="E23" s="74">
        <v>71.740561901999996</v>
      </c>
      <c r="F23" s="74">
        <v>77.363358860999995</v>
      </c>
      <c r="G23" s="135"/>
      <c r="H23" s="129"/>
      <c r="I23" s="129"/>
      <c r="J23" s="129"/>
      <c r="K23" s="129"/>
      <c r="L23" s="129"/>
      <c r="M23" s="129"/>
      <c r="N23" s="129"/>
    </row>
    <row r="24" spans="1:14" x14ac:dyDescent="0.25">
      <c r="A24" s="10"/>
      <c r="B24" s="2" t="s">
        <v>54</v>
      </c>
      <c r="C24" s="74">
        <v>9.2633004509999992</v>
      </c>
      <c r="D24" s="74">
        <v>10.154056370999999</v>
      </c>
      <c r="E24" s="74">
        <v>10.522741385</v>
      </c>
      <c r="F24" s="74">
        <v>11.344743766000001</v>
      </c>
      <c r="G24" s="135"/>
      <c r="H24" s="129"/>
      <c r="I24" s="129"/>
      <c r="J24" s="129"/>
      <c r="K24" s="129"/>
      <c r="L24" s="129"/>
      <c r="M24" s="129"/>
      <c r="N24" s="129"/>
    </row>
    <row r="25" spans="1:14" x14ac:dyDescent="0.25">
      <c r="A25" s="10"/>
      <c r="B25" s="2" t="s">
        <v>55</v>
      </c>
      <c r="C25" s="74">
        <v>638.82065462900005</v>
      </c>
      <c r="D25" s="74">
        <v>658.52561644599996</v>
      </c>
      <c r="E25" s="74">
        <v>714.17865189300005</v>
      </c>
      <c r="F25" s="74">
        <v>736.73337355499996</v>
      </c>
      <c r="G25" s="135"/>
      <c r="H25" s="129"/>
      <c r="I25" s="129"/>
      <c r="J25" s="129"/>
      <c r="K25" s="129"/>
      <c r="L25" s="129"/>
      <c r="M25" s="129"/>
      <c r="N25" s="129"/>
    </row>
    <row r="26" spans="1:14" x14ac:dyDescent="0.25">
      <c r="A26" s="10"/>
      <c r="B26" s="2" t="s">
        <v>56</v>
      </c>
      <c r="C26" s="74">
        <v>151.94764618400001</v>
      </c>
      <c r="D26" s="74">
        <v>157.668945974</v>
      </c>
      <c r="E26" s="74">
        <v>160.81101977200001</v>
      </c>
      <c r="F26" s="74">
        <v>163.838286001</v>
      </c>
      <c r="G26" s="135"/>
      <c r="H26" s="129"/>
      <c r="I26" s="129"/>
      <c r="J26" s="129"/>
      <c r="K26" s="129"/>
      <c r="L26" s="129"/>
      <c r="M26" s="129"/>
      <c r="N26" s="129"/>
    </row>
    <row r="27" spans="1:14" x14ac:dyDescent="0.25">
      <c r="A27" s="10"/>
      <c r="B27" s="2" t="s">
        <v>57</v>
      </c>
      <c r="C27" s="74">
        <v>291.71523821</v>
      </c>
      <c r="D27" s="74">
        <v>294.471767586</v>
      </c>
      <c r="E27" s="74">
        <v>303.41706921999997</v>
      </c>
      <c r="F27" s="74">
        <v>304.51557364000001</v>
      </c>
      <c r="G27" s="135"/>
      <c r="H27" s="129"/>
      <c r="I27" s="129"/>
      <c r="J27" s="129"/>
      <c r="K27" s="129"/>
      <c r="L27" s="129"/>
      <c r="M27" s="129"/>
      <c r="N27" s="129"/>
    </row>
    <row r="28" spans="1:14" x14ac:dyDescent="0.25">
      <c r="A28" s="10"/>
      <c r="B28" s="2" t="s">
        <v>58</v>
      </c>
      <c r="C28" s="74">
        <v>16.807497078000001</v>
      </c>
      <c r="D28" s="74">
        <v>17.163199150000001</v>
      </c>
      <c r="E28" s="74">
        <v>17.301915757</v>
      </c>
      <c r="F28" s="74">
        <v>17.516889597999999</v>
      </c>
      <c r="G28" s="135"/>
      <c r="H28" s="129"/>
      <c r="I28" s="129"/>
      <c r="J28" s="129"/>
      <c r="K28" s="129"/>
      <c r="L28" s="129"/>
      <c r="M28" s="129"/>
      <c r="N28" s="129"/>
    </row>
    <row r="29" spans="1:14" x14ac:dyDescent="0.25">
      <c r="A29" s="10"/>
      <c r="B29" s="2" t="s">
        <v>59</v>
      </c>
      <c r="C29" s="74">
        <v>53.172703878</v>
      </c>
      <c r="D29" s="74">
        <v>54.146969202999998</v>
      </c>
      <c r="E29" s="74">
        <v>55.327533437</v>
      </c>
      <c r="F29" s="74">
        <v>56.354547969999999</v>
      </c>
      <c r="G29" s="135"/>
      <c r="H29" s="129"/>
      <c r="I29" s="129"/>
      <c r="J29" s="129"/>
      <c r="K29" s="129"/>
      <c r="L29" s="129"/>
      <c r="M29" s="129"/>
      <c r="N29" s="129"/>
    </row>
    <row r="30" spans="1:14" x14ac:dyDescent="0.25">
      <c r="A30" s="10"/>
      <c r="B30" s="2" t="s">
        <v>60</v>
      </c>
      <c r="C30" s="74">
        <v>17.678736118</v>
      </c>
      <c r="D30" s="74">
        <v>17.75005457</v>
      </c>
      <c r="E30" s="74">
        <v>17.850556364999999</v>
      </c>
      <c r="F30" s="74">
        <v>17.937767963999999</v>
      </c>
      <c r="G30" s="135"/>
      <c r="H30" s="129"/>
      <c r="I30" s="129"/>
      <c r="J30" s="129"/>
      <c r="K30" s="129"/>
      <c r="L30" s="129"/>
      <c r="M30" s="129"/>
      <c r="N30" s="129"/>
    </row>
    <row r="31" spans="1:14" x14ac:dyDescent="0.25">
      <c r="A31" s="10"/>
      <c r="B31" s="2" t="s">
        <v>61</v>
      </c>
      <c r="C31" s="74">
        <v>660.96370199299997</v>
      </c>
      <c r="D31" s="74">
        <v>672.70477423</v>
      </c>
      <c r="E31" s="74">
        <v>682.11248033599998</v>
      </c>
      <c r="F31" s="74">
        <v>692.19556861900003</v>
      </c>
      <c r="G31" s="135"/>
      <c r="H31" s="129"/>
      <c r="I31" s="129"/>
      <c r="J31" s="129"/>
      <c r="K31" s="129"/>
      <c r="L31" s="129"/>
      <c r="M31" s="129"/>
      <c r="N31" s="129"/>
    </row>
    <row r="32" spans="1:14" x14ac:dyDescent="0.25">
      <c r="A32" s="10"/>
      <c r="B32" s="2" t="s">
        <v>62</v>
      </c>
      <c r="C32" s="74">
        <v>40.850889604000002</v>
      </c>
      <c r="D32" s="74">
        <v>41.477064839999997</v>
      </c>
      <c r="E32" s="74">
        <v>41.940748349000003</v>
      </c>
      <c r="F32" s="74">
        <v>43.981881076999997</v>
      </c>
      <c r="G32" s="135"/>
      <c r="H32" s="129"/>
      <c r="I32" s="129"/>
      <c r="J32" s="129"/>
      <c r="K32" s="129"/>
      <c r="L32" s="129"/>
      <c r="M32" s="129"/>
      <c r="N32" s="129"/>
    </row>
    <row r="33" spans="1:14" x14ac:dyDescent="0.25">
      <c r="A33" s="10"/>
      <c r="B33" s="2" t="s">
        <v>63</v>
      </c>
      <c r="C33" s="74">
        <v>928.32996670600005</v>
      </c>
      <c r="D33" s="74">
        <v>944.91531884300002</v>
      </c>
      <c r="E33" s="74">
        <v>964.87039469399997</v>
      </c>
      <c r="F33" s="74">
        <v>992.42881645</v>
      </c>
      <c r="G33" s="135"/>
      <c r="H33" s="129"/>
      <c r="I33" s="129"/>
      <c r="J33" s="129"/>
      <c r="K33" s="129"/>
      <c r="L33" s="129"/>
      <c r="M33" s="129"/>
      <c r="N33" s="129"/>
    </row>
    <row r="34" spans="1:14" x14ac:dyDescent="0.25">
      <c r="A34" s="10"/>
      <c r="B34" s="2" t="s">
        <v>64</v>
      </c>
      <c r="C34" s="74">
        <v>122.873908927</v>
      </c>
      <c r="D34" s="74">
        <v>124.082966337</v>
      </c>
      <c r="E34" s="74">
        <v>126.042729158</v>
      </c>
      <c r="F34" s="74">
        <v>127.95580093300001</v>
      </c>
      <c r="G34" s="135"/>
      <c r="H34" s="129"/>
      <c r="I34" s="129"/>
      <c r="J34" s="129"/>
      <c r="K34" s="129"/>
      <c r="L34" s="129"/>
      <c r="M34" s="129"/>
      <c r="N34" s="129"/>
    </row>
    <row r="35" spans="1:14" x14ac:dyDescent="0.25">
      <c r="A35" s="10"/>
      <c r="B35" s="2" t="s">
        <v>65</v>
      </c>
      <c r="C35" s="74">
        <v>116.924784789</v>
      </c>
      <c r="D35" s="74">
        <v>118.298149716</v>
      </c>
      <c r="E35" s="74">
        <v>119.300503703</v>
      </c>
      <c r="F35" s="74">
        <v>120.271736894</v>
      </c>
      <c r="G35" s="135"/>
      <c r="H35" s="129"/>
      <c r="I35" s="129"/>
      <c r="J35" s="129"/>
      <c r="K35" s="129"/>
      <c r="L35" s="129"/>
      <c r="M35" s="129"/>
      <c r="N35" s="129"/>
    </row>
    <row r="36" spans="1:14" x14ac:dyDescent="0.25">
      <c r="A36" s="10"/>
      <c r="B36" s="2" t="s">
        <v>66</v>
      </c>
      <c r="C36" s="74">
        <v>13.977944213000001</v>
      </c>
      <c r="D36" s="74">
        <v>14.236228078</v>
      </c>
      <c r="E36" s="74">
        <v>14.323809158</v>
      </c>
      <c r="F36" s="74">
        <v>14.471482881</v>
      </c>
      <c r="G36" s="135"/>
      <c r="H36" s="129"/>
      <c r="I36" s="129"/>
      <c r="J36" s="129"/>
      <c r="K36" s="129"/>
      <c r="L36" s="129"/>
      <c r="M36" s="129"/>
      <c r="N36" s="129"/>
    </row>
    <row r="37" spans="1:14" x14ac:dyDescent="0.25">
      <c r="A37" s="10"/>
      <c r="B37" s="2" t="s">
        <v>67</v>
      </c>
      <c r="C37" s="74">
        <v>45.057359331000001</v>
      </c>
      <c r="D37" s="74">
        <v>45.646869285999998</v>
      </c>
      <c r="E37" s="74">
        <v>46.143780509999999</v>
      </c>
      <c r="F37" s="74">
        <v>46.649775562000002</v>
      </c>
      <c r="G37" s="135"/>
      <c r="H37" s="129"/>
      <c r="I37" s="129"/>
      <c r="J37" s="129"/>
      <c r="K37" s="129"/>
      <c r="L37" s="129"/>
      <c r="M37" s="129"/>
      <c r="N37" s="129"/>
    </row>
    <row r="38" spans="1:14" s="87" customFormat="1" x14ac:dyDescent="0.25">
      <c r="A38" s="10"/>
      <c r="B38" s="2" t="s">
        <v>68</v>
      </c>
      <c r="C38" s="74">
        <v>33.177096675000001</v>
      </c>
      <c r="D38" s="74">
        <v>33.500494666999998</v>
      </c>
      <c r="E38" s="74">
        <v>33.991054523000003</v>
      </c>
      <c r="F38" s="74">
        <v>34.625715741999997</v>
      </c>
      <c r="G38" s="135"/>
      <c r="H38" s="129"/>
      <c r="I38" s="129"/>
      <c r="J38" s="129"/>
      <c r="K38" s="129"/>
      <c r="L38" s="129"/>
      <c r="M38" s="129"/>
      <c r="N38" s="129"/>
    </row>
    <row r="39" spans="1:14" x14ac:dyDescent="0.25">
      <c r="A39" s="10"/>
      <c r="B39" s="2" t="s">
        <v>69</v>
      </c>
      <c r="C39" s="74">
        <v>68.100009975999996</v>
      </c>
      <c r="D39" s="74">
        <v>69.909817739999994</v>
      </c>
      <c r="E39" s="74">
        <v>71.177190655000004</v>
      </c>
      <c r="F39" s="74">
        <v>72.418268311999995</v>
      </c>
      <c r="G39" s="135"/>
      <c r="H39" s="129"/>
      <c r="I39" s="129"/>
      <c r="J39" s="129"/>
      <c r="K39" s="129"/>
      <c r="L39" s="129"/>
      <c r="M39" s="129"/>
      <c r="N39" s="129"/>
    </row>
    <row r="40" spans="1:14" x14ac:dyDescent="0.25">
      <c r="A40" s="85" t="s">
        <v>105</v>
      </c>
      <c r="B40" s="86"/>
      <c r="C40" s="73">
        <v>88989.450266012995</v>
      </c>
      <c r="D40" s="73">
        <v>92048.923210820998</v>
      </c>
      <c r="E40" s="73">
        <v>97148.479963389997</v>
      </c>
      <c r="F40" s="73">
        <v>101563.41981572899</v>
      </c>
      <c r="G40" s="135"/>
      <c r="H40" s="129"/>
      <c r="I40" s="129"/>
      <c r="J40" s="129"/>
      <c r="K40" s="129"/>
      <c r="L40" s="129"/>
      <c r="M40" s="129"/>
      <c r="N40" s="129"/>
    </row>
    <row r="41" spans="1:14" s="87" customFormat="1" x14ac:dyDescent="0.25">
      <c r="A41" s="11"/>
      <c r="B41" s="5" t="s">
        <v>0</v>
      </c>
      <c r="C41" s="73">
        <v>256029.78158335201</v>
      </c>
      <c r="D41" s="73">
        <v>265709.46849762899</v>
      </c>
      <c r="E41" s="73">
        <v>332105.09968426102</v>
      </c>
      <c r="F41" s="73">
        <v>350210.19126241398</v>
      </c>
      <c r="G41" s="135"/>
      <c r="H41" s="130"/>
      <c r="I41" s="130"/>
      <c r="J41" s="130"/>
      <c r="K41" s="130"/>
      <c r="L41" s="130"/>
      <c r="M41" s="130"/>
      <c r="N41" s="130"/>
    </row>
    <row r="42" spans="1:14" ht="23.1" customHeight="1" x14ac:dyDescent="0.25">
      <c r="A42" s="259"/>
      <c r="B42" s="260"/>
      <c r="C42" s="260"/>
      <c r="D42" s="260"/>
      <c r="E42" s="260"/>
      <c r="F42" s="260"/>
      <c r="G42" s="260"/>
      <c r="H42" s="260"/>
      <c r="I42" s="260"/>
      <c r="J42" s="260"/>
      <c r="K42" s="260"/>
      <c r="L42" s="260"/>
      <c r="M42" s="260"/>
      <c r="N42" s="261"/>
    </row>
    <row r="43" spans="1:14" x14ac:dyDescent="0.25">
      <c r="B43" s="226" t="s">
        <v>382</v>
      </c>
    </row>
    <row r="44" spans="1:14" x14ac:dyDescent="0.25">
      <c r="B44" s="226" t="s">
        <v>383</v>
      </c>
    </row>
    <row r="46" spans="1:14" x14ac:dyDescent="0.25">
      <c r="A46" s="88"/>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45"/>
  <sheetViews>
    <sheetView showGridLines="0" zoomScaleNormal="100" workbookViewId="0">
      <pane xSplit="2" ySplit="2" topLeftCell="C10" activePane="bottomRight" state="frozen"/>
      <selection activeCell="D15" sqref="D15"/>
      <selection pane="topRight" activeCell="D15" sqref="D15"/>
      <selection pane="bottomLeft" activeCell="D15" sqref="D15"/>
      <selection pane="bottomRight" activeCell="F5" sqref="F5:F10"/>
    </sheetView>
  </sheetViews>
  <sheetFormatPr defaultColWidth="9.140625" defaultRowHeight="15" x14ac:dyDescent="0.25"/>
  <cols>
    <col min="1" max="1" width="2.7109375" style="89" bestFit="1" customWidth="1"/>
    <col min="2" max="2" width="29.140625" style="88" customWidth="1"/>
    <col min="3" max="4" width="9.7109375" style="82" customWidth="1"/>
    <col min="5" max="5" width="10.42578125" style="82" customWidth="1"/>
    <col min="6" max="14" width="9.7109375" style="82" customWidth="1"/>
    <col min="15" max="16384" width="9.140625" style="82"/>
  </cols>
  <sheetData>
    <row r="1" spans="1:14" ht="29.1" customHeight="1" x14ac:dyDescent="0.25">
      <c r="A1" s="243" t="s">
        <v>187</v>
      </c>
      <c r="B1" s="244"/>
      <c r="C1" s="244"/>
      <c r="D1" s="244"/>
      <c r="E1" s="244"/>
      <c r="F1" s="244"/>
      <c r="G1" s="244"/>
      <c r="H1" s="244"/>
      <c r="I1" s="244"/>
      <c r="J1" s="244"/>
      <c r="K1" s="244"/>
      <c r="L1" s="244"/>
      <c r="M1" s="244"/>
      <c r="N1" s="244"/>
    </row>
    <row r="2" spans="1:14" x14ac:dyDescent="0.25">
      <c r="A2" s="265" t="s">
        <v>3</v>
      </c>
      <c r="B2" s="265"/>
      <c r="C2" s="225" t="s">
        <v>380</v>
      </c>
      <c r="D2" s="225" t="s">
        <v>381</v>
      </c>
      <c r="E2" s="66">
        <v>44621</v>
      </c>
      <c r="F2" s="66">
        <v>44652</v>
      </c>
      <c r="G2" s="66">
        <v>44682</v>
      </c>
      <c r="H2" s="66">
        <v>44713</v>
      </c>
      <c r="I2" s="66">
        <v>44743</v>
      </c>
      <c r="J2" s="66">
        <v>44774</v>
      </c>
      <c r="K2" s="66">
        <v>44805</v>
      </c>
      <c r="L2" s="66">
        <v>44835</v>
      </c>
      <c r="M2" s="66">
        <v>44866</v>
      </c>
      <c r="N2" s="66">
        <v>44896</v>
      </c>
    </row>
    <row r="3" spans="1:14" ht="63" x14ac:dyDescent="0.25">
      <c r="A3" s="264"/>
      <c r="B3" s="264"/>
      <c r="C3" s="67" t="s">
        <v>106</v>
      </c>
      <c r="D3" s="67" t="s">
        <v>106</v>
      </c>
      <c r="E3" s="67" t="s">
        <v>106</v>
      </c>
      <c r="F3" s="67" t="s">
        <v>106</v>
      </c>
      <c r="G3" s="67" t="s">
        <v>106</v>
      </c>
      <c r="H3" s="67" t="s">
        <v>106</v>
      </c>
      <c r="I3" s="67" t="s">
        <v>106</v>
      </c>
      <c r="J3" s="67" t="s">
        <v>106</v>
      </c>
      <c r="K3" s="67" t="s">
        <v>106</v>
      </c>
      <c r="L3" s="67" t="s">
        <v>106</v>
      </c>
      <c r="M3" s="67" t="s">
        <v>106</v>
      </c>
      <c r="N3" s="67" t="s">
        <v>106</v>
      </c>
    </row>
    <row r="4" spans="1:14" s="84" customFormat="1" x14ac:dyDescent="0.25">
      <c r="A4" s="80" t="s">
        <v>34</v>
      </c>
      <c r="B4" s="83"/>
      <c r="C4" s="18">
        <v>257504.52137735201</v>
      </c>
      <c r="D4" s="18">
        <v>270371.63496547099</v>
      </c>
      <c r="E4" s="18">
        <v>284371.55781188002</v>
      </c>
      <c r="F4" s="18">
        <v>299537.37100244802</v>
      </c>
      <c r="G4" s="135"/>
      <c r="H4" s="133"/>
      <c r="I4" s="133"/>
      <c r="J4" s="133"/>
      <c r="K4" s="133"/>
      <c r="L4" s="133"/>
      <c r="M4" s="133"/>
      <c r="N4" s="133"/>
    </row>
    <row r="5" spans="1:14" x14ac:dyDescent="0.25">
      <c r="A5" s="10"/>
      <c r="B5" s="2" t="s">
        <v>35</v>
      </c>
      <c r="C5" s="3">
        <v>26735.691199761</v>
      </c>
      <c r="D5" s="3">
        <v>28001.177118710999</v>
      </c>
      <c r="E5" s="3">
        <v>29377.916166528001</v>
      </c>
      <c r="F5" s="3">
        <v>30832.350437935998</v>
      </c>
      <c r="G5" s="135"/>
      <c r="H5" s="129"/>
      <c r="I5" s="129"/>
      <c r="J5" s="129"/>
      <c r="K5" s="129"/>
      <c r="L5" s="129"/>
      <c r="M5" s="129"/>
      <c r="N5" s="129"/>
    </row>
    <row r="6" spans="1:14" x14ac:dyDescent="0.25">
      <c r="A6" s="10"/>
      <c r="B6" s="2" t="s">
        <v>36</v>
      </c>
      <c r="C6" s="3">
        <v>85992.834627777993</v>
      </c>
      <c r="D6" s="3">
        <v>90692.897871046996</v>
      </c>
      <c r="E6" s="3">
        <v>95555.326925107001</v>
      </c>
      <c r="F6" s="3">
        <v>100484.356904981</v>
      </c>
      <c r="G6" s="135"/>
      <c r="H6" s="129"/>
      <c r="I6" s="129"/>
      <c r="J6" s="129"/>
      <c r="K6" s="129"/>
      <c r="L6" s="129"/>
      <c r="M6" s="129"/>
      <c r="N6" s="129"/>
    </row>
    <row r="7" spans="1:14" x14ac:dyDescent="0.25">
      <c r="A7" s="10"/>
      <c r="B7" s="2" t="s">
        <v>37</v>
      </c>
      <c r="C7" s="3">
        <v>82256.620670268996</v>
      </c>
      <c r="D7" s="3">
        <v>85595.054319592004</v>
      </c>
      <c r="E7" s="3">
        <v>89834.530106103004</v>
      </c>
      <c r="F7" s="3">
        <v>94293.887903752999</v>
      </c>
      <c r="G7" s="135"/>
      <c r="H7" s="129"/>
      <c r="I7" s="129"/>
      <c r="J7" s="129"/>
      <c r="K7" s="129"/>
      <c r="L7" s="129"/>
      <c r="M7" s="129"/>
      <c r="N7" s="129"/>
    </row>
    <row r="8" spans="1:14" x14ac:dyDescent="0.25">
      <c r="A8" s="10"/>
      <c r="B8" s="2" t="s">
        <v>38</v>
      </c>
      <c r="C8" s="3">
        <v>22774.765869044</v>
      </c>
      <c r="D8" s="3">
        <v>24005.757479485001</v>
      </c>
      <c r="E8" s="3">
        <v>25142.935568433</v>
      </c>
      <c r="F8" s="3">
        <v>27035.113990084999</v>
      </c>
      <c r="G8" s="135"/>
      <c r="H8" s="129"/>
      <c r="I8" s="129"/>
      <c r="J8" s="129"/>
      <c r="K8" s="129"/>
      <c r="L8" s="129"/>
      <c r="M8" s="129"/>
      <c r="N8" s="129"/>
    </row>
    <row r="9" spans="1:14" x14ac:dyDescent="0.25">
      <c r="A9" s="10"/>
      <c r="B9" s="2" t="s">
        <v>39</v>
      </c>
      <c r="C9" s="3">
        <v>3437.8444990839998</v>
      </c>
      <c r="D9" s="3">
        <v>3643.7716222640001</v>
      </c>
      <c r="E9" s="3">
        <v>3843.947027575</v>
      </c>
      <c r="F9" s="3">
        <v>4069.7408484269999</v>
      </c>
      <c r="G9" s="135"/>
      <c r="H9" s="129"/>
      <c r="I9" s="129"/>
      <c r="J9" s="129"/>
      <c r="K9" s="129"/>
      <c r="L9" s="129"/>
      <c r="M9" s="129"/>
      <c r="N9" s="129"/>
    </row>
    <row r="10" spans="1:14" x14ac:dyDescent="0.25">
      <c r="A10" s="10"/>
      <c r="B10" s="2" t="s">
        <v>40</v>
      </c>
      <c r="C10" s="3">
        <v>36306.764511415997</v>
      </c>
      <c r="D10" s="3">
        <v>38432.976554371999</v>
      </c>
      <c r="E10" s="3">
        <v>40616.902018134002</v>
      </c>
      <c r="F10" s="3">
        <v>42821.920917265998</v>
      </c>
      <c r="G10" s="135"/>
      <c r="H10" s="129"/>
      <c r="I10" s="129"/>
      <c r="J10" s="129"/>
      <c r="K10" s="129"/>
      <c r="L10" s="129"/>
      <c r="M10" s="129"/>
      <c r="N10" s="129"/>
    </row>
    <row r="11" spans="1:14" s="84" customFormat="1" x14ac:dyDescent="0.25">
      <c r="A11" s="85" t="s">
        <v>41</v>
      </c>
      <c r="B11" s="83"/>
      <c r="C11" s="18">
        <v>51634.391487036999</v>
      </c>
      <c r="D11" s="18">
        <v>54866.43960826</v>
      </c>
      <c r="E11" s="18">
        <v>59491.511059969002</v>
      </c>
      <c r="F11" s="18">
        <v>62659.601790273002</v>
      </c>
      <c r="G11" s="135"/>
      <c r="H11" s="133"/>
      <c r="I11" s="133"/>
      <c r="J11" s="133"/>
      <c r="K11" s="133"/>
      <c r="L11" s="133"/>
      <c r="M11" s="133"/>
      <c r="N11" s="133"/>
    </row>
    <row r="12" spans="1:14" x14ac:dyDescent="0.25">
      <c r="A12" s="10"/>
      <c r="B12" s="2" t="s">
        <v>42</v>
      </c>
      <c r="C12" s="3">
        <v>1078.1441523139999</v>
      </c>
      <c r="D12" s="3">
        <v>1120.39022871</v>
      </c>
      <c r="E12" s="3">
        <v>1259.8977541080001</v>
      </c>
      <c r="F12" s="3">
        <v>1385.5032290910001</v>
      </c>
      <c r="G12" s="135"/>
      <c r="H12" s="129"/>
      <c r="I12" s="129"/>
      <c r="J12" s="129"/>
      <c r="K12" s="129"/>
      <c r="L12" s="129"/>
      <c r="M12" s="129"/>
      <c r="N12" s="129"/>
    </row>
    <row r="13" spans="1:14" x14ac:dyDescent="0.25">
      <c r="A13" s="10"/>
      <c r="B13" s="2" t="s">
        <v>43</v>
      </c>
      <c r="C13" s="3">
        <v>6974.2057788579996</v>
      </c>
      <c r="D13" s="3">
        <v>7367.5399514729997</v>
      </c>
      <c r="E13" s="3">
        <v>8593.2148207579994</v>
      </c>
      <c r="F13" s="3">
        <v>8970.5280429550003</v>
      </c>
      <c r="G13" s="135"/>
      <c r="H13" s="129"/>
      <c r="I13" s="129"/>
      <c r="J13" s="129"/>
      <c r="K13" s="129"/>
      <c r="L13" s="129"/>
      <c r="M13" s="129"/>
      <c r="N13" s="129"/>
    </row>
    <row r="14" spans="1:14" x14ac:dyDescent="0.25">
      <c r="A14" s="10"/>
      <c r="B14" s="2" t="s">
        <v>44</v>
      </c>
      <c r="C14" s="3">
        <v>2347.0656197590001</v>
      </c>
      <c r="D14" s="3">
        <v>2505.0125242849999</v>
      </c>
      <c r="E14" s="3">
        <v>3041.270154154</v>
      </c>
      <c r="F14" s="3">
        <v>3179.052406581</v>
      </c>
      <c r="G14" s="135"/>
      <c r="H14" s="129"/>
      <c r="I14" s="129"/>
      <c r="J14" s="129"/>
      <c r="K14" s="129"/>
      <c r="L14" s="129"/>
      <c r="M14" s="129"/>
      <c r="N14" s="129"/>
    </row>
    <row r="15" spans="1:14" x14ac:dyDescent="0.25">
      <c r="A15" s="10"/>
      <c r="B15" s="2" t="s">
        <v>45</v>
      </c>
      <c r="C15" s="3">
        <v>2966.226531673</v>
      </c>
      <c r="D15" s="3">
        <v>3159.435233143</v>
      </c>
      <c r="E15" s="3">
        <v>3459.0591390139998</v>
      </c>
      <c r="F15" s="3">
        <v>3626.5678487790001</v>
      </c>
      <c r="G15" s="135"/>
      <c r="H15" s="129"/>
      <c r="I15" s="129"/>
      <c r="J15" s="129"/>
      <c r="K15" s="129"/>
      <c r="L15" s="129"/>
      <c r="M15" s="129"/>
      <c r="N15" s="129"/>
    </row>
    <row r="16" spans="1:14" x14ac:dyDescent="0.25">
      <c r="A16" s="10"/>
      <c r="B16" s="2" t="s">
        <v>46</v>
      </c>
      <c r="C16" s="3">
        <v>2047.7445242910001</v>
      </c>
      <c r="D16" s="3">
        <v>2202.6295529439999</v>
      </c>
      <c r="E16" s="3">
        <v>2342.9514918479999</v>
      </c>
      <c r="F16" s="3">
        <v>2489.1950966190002</v>
      </c>
      <c r="G16" s="135"/>
      <c r="H16" s="129"/>
      <c r="I16" s="129"/>
      <c r="J16" s="129"/>
      <c r="K16" s="129"/>
      <c r="L16" s="129"/>
      <c r="M16" s="129"/>
      <c r="N16" s="129"/>
    </row>
    <row r="17" spans="1:14" x14ac:dyDescent="0.25">
      <c r="A17" s="10"/>
      <c r="B17" s="2" t="s">
        <v>47</v>
      </c>
      <c r="C17" s="3">
        <v>662.386931592</v>
      </c>
      <c r="D17" s="3">
        <v>706.41242813600002</v>
      </c>
      <c r="E17" s="3">
        <v>916.644424308</v>
      </c>
      <c r="F17" s="3">
        <v>962.39791465099995</v>
      </c>
      <c r="G17" s="135"/>
      <c r="H17" s="129"/>
      <c r="I17" s="129"/>
      <c r="J17" s="129"/>
      <c r="K17" s="129"/>
      <c r="L17" s="129"/>
      <c r="M17" s="129"/>
      <c r="N17" s="129"/>
    </row>
    <row r="18" spans="1:14" x14ac:dyDescent="0.25">
      <c r="A18" s="10"/>
      <c r="B18" s="2" t="s">
        <v>48</v>
      </c>
      <c r="C18" s="3">
        <v>1617.0368491009999</v>
      </c>
      <c r="D18" s="3">
        <v>1711.7238759700001</v>
      </c>
      <c r="E18" s="3">
        <v>1807.5091592900001</v>
      </c>
      <c r="F18" s="3">
        <v>1903.4715972629999</v>
      </c>
      <c r="G18" s="135"/>
      <c r="H18" s="129"/>
      <c r="I18" s="129"/>
      <c r="J18" s="129"/>
      <c r="K18" s="129"/>
      <c r="L18" s="129"/>
      <c r="M18" s="129"/>
      <c r="N18" s="129"/>
    </row>
    <row r="19" spans="1:14" x14ac:dyDescent="0.25">
      <c r="A19" s="10"/>
      <c r="B19" s="2" t="s">
        <v>49</v>
      </c>
      <c r="C19" s="3">
        <v>4698.5708598419997</v>
      </c>
      <c r="D19" s="3">
        <v>4985.1687692220003</v>
      </c>
      <c r="E19" s="3">
        <v>5259.7613658729997</v>
      </c>
      <c r="F19" s="3">
        <v>5532.5583951460003</v>
      </c>
      <c r="G19" s="135"/>
      <c r="H19" s="129"/>
      <c r="I19" s="129"/>
      <c r="J19" s="129"/>
      <c r="K19" s="129"/>
      <c r="L19" s="129"/>
      <c r="M19" s="129"/>
      <c r="N19" s="129"/>
    </row>
    <row r="20" spans="1:14" x14ac:dyDescent="0.25">
      <c r="A20" s="10"/>
      <c r="B20" s="2" t="s">
        <v>50</v>
      </c>
      <c r="C20" s="3">
        <v>664.81160286900001</v>
      </c>
      <c r="D20" s="3">
        <v>706.64959071700002</v>
      </c>
      <c r="E20" s="3">
        <v>743.06466174299999</v>
      </c>
      <c r="F20" s="3">
        <v>779.72229510499994</v>
      </c>
      <c r="G20" s="135"/>
      <c r="H20" s="129"/>
      <c r="I20" s="129"/>
      <c r="J20" s="129"/>
      <c r="K20" s="129"/>
      <c r="L20" s="129"/>
      <c r="M20" s="129"/>
      <c r="N20" s="129"/>
    </row>
    <row r="21" spans="1:14" x14ac:dyDescent="0.25">
      <c r="A21" s="10"/>
      <c r="B21" s="2" t="s">
        <v>51</v>
      </c>
      <c r="C21" s="3">
        <v>3639.5021435469998</v>
      </c>
      <c r="D21" s="3">
        <v>3858.7927697949999</v>
      </c>
      <c r="E21" s="3">
        <v>4061.4304964379999</v>
      </c>
      <c r="F21" s="3">
        <v>4289.1123932889996</v>
      </c>
      <c r="G21" s="135"/>
      <c r="H21" s="129"/>
      <c r="I21" s="129"/>
      <c r="J21" s="129"/>
      <c r="K21" s="129"/>
      <c r="L21" s="129"/>
      <c r="M21" s="129"/>
      <c r="N21" s="129"/>
    </row>
    <row r="22" spans="1:14" x14ac:dyDescent="0.25">
      <c r="A22" s="10"/>
      <c r="B22" s="2" t="s">
        <v>52</v>
      </c>
      <c r="C22" s="3">
        <v>1739.4223468370001</v>
      </c>
      <c r="D22" s="3">
        <v>1865.1098803340001</v>
      </c>
      <c r="E22" s="3">
        <v>1982.890470976</v>
      </c>
      <c r="F22" s="3">
        <v>2106.350190011</v>
      </c>
      <c r="G22" s="135"/>
      <c r="H22" s="129"/>
      <c r="I22" s="129"/>
      <c r="J22" s="129"/>
      <c r="K22" s="129"/>
      <c r="L22" s="129"/>
      <c r="M22" s="129"/>
      <c r="N22" s="129"/>
    </row>
    <row r="23" spans="1:14" x14ac:dyDescent="0.25">
      <c r="A23" s="10"/>
      <c r="B23" s="2" t="s">
        <v>53</v>
      </c>
      <c r="C23" s="3">
        <v>1027.8357264230001</v>
      </c>
      <c r="D23" s="3">
        <v>1110.5927191999999</v>
      </c>
      <c r="E23" s="3">
        <v>1186.007210216</v>
      </c>
      <c r="F23" s="3">
        <v>1249.7910240839999</v>
      </c>
      <c r="G23" s="135"/>
      <c r="H23" s="129"/>
      <c r="I23" s="129"/>
      <c r="J23" s="129"/>
      <c r="K23" s="129"/>
      <c r="L23" s="129"/>
      <c r="M23" s="129"/>
      <c r="N23" s="129"/>
    </row>
    <row r="24" spans="1:14" x14ac:dyDescent="0.25">
      <c r="A24" s="10"/>
      <c r="B24" s="2" t="s">
        <v>54</v>
      </c>
      <c r="C24" s="3">
        <v>268.340304092</v>
      </c>
      <c r="D24" s="3">
        <v>288.75787742199998</v>
      </c>
      <c r="E24" s="3">
        <v>305.18079123400003</v>
      </c>
      <c r="F24" s="3">
        <v>321.87546099500003</v>
      </c>
      <c r="G24" s="135"/>
      <c r="H24" s="129"/>
      <c r="I24" s="129"/>
      <c r="J24" s="129"/>
      <c r="K24" s="129"/>
      <c r="L24" s="129"/>
      <c r="M24" s="129"/>
      <c r="N24" s="129"/>
    </row>
    <row r="25" spans="1:14" x14ac:dyDescent="0.25">
      <c r="A25" s="10"/>
      <c r="B25" s="2" t="s">
        <v>55</v>
      </c>
      <c r="C25" s="3">
        <v>3202.7327833979998</v>
      </c>
      <c r="D25" s="3">
        <v>3409.2670658900001</v>
      </c>
      <c r="E25" s="3">
        <v>3600.2436355949999</v>
      </c>
      <c r="F25" s="3">
        <v>3806.8975429379998</v>
      </c>
      <c r="G25" s="135"/>
      <c r="H25" s="129"/>
      <c r="I25" s="129"/>
      <c r="J25" s="129"/>
      <c r="K25" s="129"/>
      <c r="L25" s="129"/>
      <c r="M25" s="129"/>
      <c r="N25" s="129"/>
    </row>
    <row r="26" spans="1:14" x14ac:dyDescent="0.25">
      <c r="A26" s="10"/>
      <c r="B26" s="2" t="s">
        <v>56</v>
      </c>
      <c r="C26" s="3">
        <v>2178.9176717209998</v>
      </c>
      <c r="D26" s="3">
        <v>2362.8596315730001</v>
      </c>
      <c r="E26" s="3">
        <v>2502.4654730749999</v>
      </c>
      <c r="F26" s="3">
        <v>2640.2286394960001</v>
      </c>
      <c r="G26" s="135"/>
      <c r="H26" s="129"/>
      <c r="I26" s="129"/>
      <c r="J26" s="129"/>
      <c r="K26" s="129"/>
      <c r="L26" s="129"/>
      <c r="M26" s="129"/>
      <c r="N26" s="129"/>
    </row>
    <row r="27" spans="1:14" x14ac:dyDescent="0.25">
      <c r="A27" s="10"/>
      <c r="B27" s="2" t="s">
        <v>57</v>
      </c>
      <c r="C27" s="3">
        <v>2058.5986578379998</v>
      </c>
      <c r="D27" s="3">
        <v>2178.2143735029999</v>
      </c>
      <c r="E27" s="3">
        <v>2302.0163175110001</v>
      </c>
      <c r="F27" s="3">
        <v>2425.4874248229999</v>
      </c>
      <c r="G27" s="135"/>
      <c r="H27" s="129"/>
      <c r="I27" s="129"/>
      <c r="J27" s="129"/>
      <c r="K27" s="129"/>
      <c r="L27" s="129"/>
      <c r="M27" s="129"/>
      <c r="N27" s="129"/>
    </row>
    <row r="28" spans="1:14" x14ac:dyDescent="0.25">
      <c r="A28" s="10"/>
      <c r="B28" s="2" t="s">
        <v>58</v>
      </c>
      <c r="C28" s="3">
        <v>859.14923229399994</v>
      </c>
      <c r="D28" s="3">
        <v>937.93933045300003</v>
      </c>
      <c r="E28" s="3">
        <v>997.24822752</v>
      </c>
      <c r="F28" s="3">
        <v>1071.9968817460001</v>
      </c>
      <c r="G28" s="135"/>
      <c r="H28" s="129"/>
      <c r="I28" s="129"/>
      <c r="J28" s="129"/>
      <c r="K28" s="129"/>
      <c r="L28" s="129"/>
      <c r="M28" s="129"/>
      <c r="N28" s="129"/>
    </row>
    <row r="29" spans="1:14" x14ac:dyDescent="0.25">
      <c r="A29" s="10"/>
      <c r="B29" s="2" t="s">
        <v>59</v>
      </c>
      <c r="C29" s="3">
        <v>895.01415459099996</v>
      </c>
      <c r="D29" s="3">
        <v>957.51557996300005</v>
      </c>
      <c r="E29" s="3">
        <v>1015.656477804</v>
      </c>
      <c r="F29" s="3">
        <v>1071.239173449</v>
      </c>
      <c r="G29" s="135"/>
      <c r="H29" s="129"/>
      <c r="I29" s="129"/>
      <c r="J29" s="129"/>
      <c r="K29" s="129"/>
      <c r="L29" s="129"/>
      <c r="M29" s="129"/>
      <c r="N29" s="129"/>
    </row>
    <row r="30" spans="1:14" x14ac:dyDescent="0.25">
      <c r="A30" s="10"/>
      <c r="B30" s="2" t="s">
        <v>60</v>
      </c>
      <c r="C30" s="3">
        <v>273.33220527600002</v>
      </c>
      <c r="D30" s="3">
        <v>289.54587120799999</v>
      </c>
      <c r="E30" s="3">
        <v>306.54731863900003</v>
      </c>
      <c r="F30" s="3">
        <v>322.51158868300001</v>
      </c>
      <c r="G30" s="135"/>
      <c r="H30" s="129"/>
      <c r="I30" s="129"/>
      <c r="J30" s="129"/>
      <c r="K30" s="129"/>
      <c r="L30" s="129"/>
      <c r="M30" s="129"/>
      <c r="N30" s="129"/>
    </row>
    <row r="31" spans="1:14" x14ac:dyDescent="0.25">
      <c r="A31" s="10"/>
      <c r="B31" s="2" t="s">
        <v>61</v>
      </c>
      <c r="C31" s="3">
        <v>4388.3021409590001</v>
      </c>
      <c r="D31" s="3">
        <v>4662.4633035309998</v>
      </c>
      <c r="E31" s="3">
        <v>4887.7234157169996</v>
      </c>
      <c r="F31" s="3">
        <v>5129.8185969590004</v>
      </c>
      <c r="G31" s="135"/>
      <c r="H31" s="129"/>
      <c r="I31" s="129"/>
      <c r="J31" s="129"/>
      <c r="K31" s="129"/>
      <c r="L31" s="129"/>
      <c r="M31" s="129"/>
      <c r="N31" s="129"/>
    </row>
    <row r="32" spans="1:14" x14ac:dyDescent="0.25">
      <c r="A32" s="10"/>
      <c r="B32" s="2" t="s">
        <v>62</v>
      </c>
      <c r="C32" s="3">
        <v>694.14622890299995</v>
      </c>
      <c r="D32" s="3">
        <v>739.84161475600001</v>
      </c>
      <c r="E32" s="3">
        <v>779.83857554600002</v>
      </c>
      <c r="F32" s="3">
        <v>819.08365178500003</v>
      </c>
      <c r="G32" s="135"/>
      <c r="H32" s="129"/>
      <c r="I32" s="129"/>
      <c r="J32" s="129"/>
      <c r="K32" s="129"/>
      <c r="L32" s="129"/>
      <c r="M32" s="129"/>
      <c r="N32" s="129"/>
    </row>
    <row r="33" spans="1:14" x14ac:dyDescent="0.25">
      <c r="A33" s="10"/>
      <c r="B33" s="2" t="s">
        <v>63</v>
      </c>
      <c r="C33" s="3">
        <v>3543.029548384</v>
      </c>
      <c r="D33" s="3">
        <v>3721.9383773280001</v>
      </c>
      <c r="E33" s="3">
        <v>3914.068612393</v>
      </c>
      <c r="F33" s="3">
        <v>4128.8431017470002</v>
      </c>
      <c r="G33" s="135"/>
      <c r="H33" s="129"/>
      <c r="I33" s="129"/>
      <c r="J33" s="129"/>
      <c r="K33" s="129"/>
      <c r="L33" s="129"/>
      <c r="M33" s="129"/>
      <c r="N33" s="129"/>
    </row>
    <row r="34" spans="1:14" x14ac:dyDescent="0.25">
      <c r="A34" s="10"/>
      <c r="B34" s="2" t="s">
        <v>64</v>
      </c>
      <c r="C34" s="3">
        <v>1695.809343202</v>
      </c>
      <c r="D34" s="3">
        <v>1788.804812698</v>
      </c>
      <c r="E34" s="3">
        <v>1883.6844811159999</v>
      </c>
      <c r="F34" s="3">
        <v>1985.053849249</v>
      </c>
      <c r="G34" s="135"/>
      <c r="H34" s="129"/>
      <c r="I34" s="129"/>
      <c r="J34" s="129"/>
      <c r="K34" s="129"/>
      <c r="L34" s="129"/>
      <c r="M34" s="129"/>
      <c r="N34" s="129"/>
    </row>
    <row r="35" spans="1:14" x14ac:dyDescent="0.25">
      <c r="A35" s="10"/>
      <c r="B35" s="2" t="s">
        <v>65</v>
      </c>
      <c r="C35" s="3">
        <v>568.63087083000005</v>
      </c>
      <c r="D35" s="3">
        <v>604.89965159400003</v>
      </c>
      <c r="E35" s="3">
        <v>640.12107921799998</v>
      </c>
      <c r="F35" s="3">
        <v>678.88434594299997</v>
      </c>
      <c r="G35" s="135"/>
      <c r="H35" s="129"/>
      <c r="I35" s="129"/>
      <c r="J35" s="129"/>
      <c r="K35" s="129"/>
      <c r="L35" s="129"/>
      <c r="M35" s="129"/>
      <c r="N35" s="129"/>
    </row>
    <row r="36" spans="1:14" x14ac:dyDescent="0.25">
      <c r="A36" s="10"/>
      <c r="B36" s="2" t="s">
        <v>66</v>
      </c>
      <c r="C36" s="3">
        <v>204.31919717900001</v>
      </c>
      <c r="D36" s="3">
        <v>219.20078211699999</v>
      </c>
      <c r="E36" s="3">
        <v>233.97843920400001</v>
      </c>
      <c r="F36" s="3">
        <v>248.46806709800001</v>
      </c>
      <c r="G36" s="135"/>
      <c r="H36" s="129"/>
      <c r="I36" s="129"/>
      <c r="J36" s="129"/>
      <c r="K36" s="129"/>
      <c r="L36" s="129"/>
      <c r="M36" s="129"/>
      <c r="N36" s="129"/>
    </row>
    <row r="37" spans="1:14" x14ac:dyDescent="0.25">
      <c r="A37" s="10"/>
      <c r="B37" s="2" t="s">
        <v>67</v>
      </c>
      <c r="C37" s="3">
        <v>344.52014972400002</v>
      </c>
      <c r="D37" s="3">
        <v>367.42405650699999</v>
      </c>
      <c r="E37" s="3">
        <v>389.657460421</v>
      </c>
      <c r="F37" s="3">
        <v>412.12588533399997</v>
      </c>
      <c r="G37" s="135"/>
      <c r="H37" s="129"/>
      <c r="I37" s="129"/>
      <c r="J37" s="129"/>
      <c r="K37" s="129"/>
      <c r="L37" s="129"/>
      <c r="M37" s="129"/>
      <c r="N37" s="129"/>
    </row>
    <row r="38" spans="1:14" s="87" customFormat="1" x14ac:dyDescent="0.25">
      <c r="A38" s="10"/>
      <c r="B38" s="2" t="s">
        <v>68</v>
      </c>
      <c r="C38" s="3">
        <v>215.202428771</v>
      </c>
      <c r="D38" s="3">
        <v>228.31100722299999</v>
      </c>
      <c r="E38" s="3">
        <v>241.18251008600001</v>
      </c>
      <c r="F38" s="3">
        <v>255.19540899500001</v>
      </c>
      <c r="G38" s="135"/>
      <c r="H38" s="129"/>
      <c r="I38" s="129"/>
      <c r="J38" s="129"/>
      <c r="K38" s="129"/>
      <c r="L38" s="129"/>
      <c r="M38" s="129"/>
      <c r="N38" s="129"/>
    </row>
    <row r="39" spans="1:14" x14ac:dyDescent="0.25">
      <c r="A39" s="10"/>
      <c r="B39" s="2" t="s">
        <v>69</v>
      </c>
      <c r="C39" s="3">
        <v>781.39350276899995</v>
      </c>
      <c r="D39" s="3">
        <v>809.99874856500003</v>
      </c>
      <c r="E39" s="3">
        <v>838.19709616399996</v>
      </c>
      <c r="F39" s="3">
        <v>867.64173745899996</v>
      </c>
      <c r="G39" s="135"/>
      <c r="H39" s="129"/>
      <c r="I39" s="129"/>
      <c r="J39" s="129"/>
      <c r="K39" s="129"/>
      <c r="L39" s="129"/>
      <c r="M39" s="129"/>
      <c r="N39" s="129"/>
    </row>
    <row r="40" spans="1:14" s="87" customFormat="1" x14ac:dyDescent="0.25">
      <c r="A40" s="11"/>
      <c r="B40" s="5" t="s">
        <v>0</v>
      </c>
      <c r="C40" s="18">
        <v>309138.91286438901</v>
      </c>
      <c r="D40" s="18">
        <v>325238.07457373099</v>
      </c>
      <c r="E40" s="18">
        <v>343863.06887184898</v>
      </c>
      <c r="F40" s="18">
        <v>362196.972792721</v>
      </c>
      <c r="G40" s="135"/>
      <c r="H40" s="130"/>
      <c r="I40" s="130"/>
      <c r="J40" s="130"/>
      <c r="K40" s="130"/>
      <c r="L40" s="130"/>
      <c r="M40" s="130"/>
      <c r="N40" s="130"/>
    </row>
    <row r="41" spans="1:14" ht="23.1" customHeight="1" x14ac:dyDescent="0.25">
      <c r="A41" s="259"/>
      <c r="B41" s="260"/>
      <c r="C41" s="260"/>
      <c r="D41" s="260"/>
      <c r="E41" s="260"/>
      <c r="F41" s="260"/>
      <c r="G41" s="260"/>
      <c r="H41" s="260"/>
      <c r="I41" s="260"/>
      <c r="J41" s="260"/>
      <c r="K41" s="260"/>
      <c r="L41" s="260"/>
      <c r="M41" s="260"/>
      <c r="N41" s="261"/>
    </row>
    <row r="42" spans="1:14" x14ac:dyDescent="0.25">
      <c r="B42" s="226" t="s">
        <v>382</v>
      </c>
    </row>
    <row r="43" spans="1:14" x14ac:dyDescent="0.25">
      <c r="B43" s="226" t="s">
        <v>383</v>
      </c>
    </row>
    <row r="45" spans="1:14" x14ac:dyDescent="0.25">
      <c r="A45" s="88"/>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48"/>
  <sheetViews>
    <sheetView showGridLines="0" zoomScaleNormal="100" zoomScalePageLayoutView="130" workbookViewId="0">
      <selection activeCell="C17" sqref="C17"/>
    </sheetView>
  </sheetViews>
  <sheetFormatPr defaultColWidth="8.85546875" defaultRowHeight="16.5" x14ac:dyDescent="0.25"/>
  <cols>
    <col min="1" max="1" width="4.28515625" style="52" customWidth="1"/>
    <col min="2" max="2" width="3.7109375" customWidth="1"/>
    <col min="3" max="3" width="40.7109375" style="13" customWidth="1"/>
    <col min="4" max="4" width="3.7109375" style="15" customWidth="1"/>
    <col min="5" max="5" width="40.7109375" style="15" customWidth="1"/>
    <col min="6" max="6" width="30.7109375" style="12" customWidth="1"/>
    <col min="7" max="7" width="50.7109375" customWidth="1"/>
  </cols>
  <sheetData>
    <row r="9" spans="1:7" ht="26.25" x14ac:dyDescent="0.4">
      <c r="C9" s="61" t="s">
        <v>7</v>
      </c>
      <c r="D9" s="17"/>
      <c r="E9" s="62" t="s">
        <v>8</v>
      </c>
    </row>
    <row r="11" spans="1:7" ht="18" x14ac:dyDescent="0.25">
      <c r="C11" s="41" t="s">
        <v>157</v>
      </c>
      <c r="D11" s="42"/>
      <c r="E11" s="42" t="s">
        <v>158</v>
      </c>
    </row>
    <row r="12" spans="1:7" s="28" customFormat="1" ht="20.100000000000001" customHeight="1" x14ac:dyDescent="0.25">
      <c r="A12" s="59"/>
      <c r="C12" s="37" t="s">
        <v>159</v>
      </c>
      <c r="D12" s="37"/>
      <c r="E12" s="38" t="s">
        <v>160</v>
      </c>
      <c r="F12" s="12"/>
      <c r="G12" s="35"/>
    </row>
    <row r="13" spans="1:7" ht="14.85" customHeight="1" x14ac:dyDescent="0.25">
      <c r="C13" s="37"/>
      <c r="D13" s="37"/>
      <c r="E13" s="38"/>
      <c r="G13" s="14"/>
    </row>
    <row r="14" spans="1:7" ht="18" x14ac:dyDescent="0.25">
      <c r="C14" s="41" t="s">
        <v>161</v>
      </c>
      <c r="D14" s="37"/>
      <c r="E14" s="42" t="s">
        <v>162</v>
      </c>
    </row>
    <row r="15" spans="1:7" s="28" customFormat="1" ht="21.6" customHeight="1" x14ac:dyDescent="0.25">
      <c r="A15" s="59"/>
      <c r="C15" s="37" t="s">
        <v>163</v>
      </c>
      <c r="D15" s="37"/>
      <c r="E15" s="38" t="s">
        <v>164</v>
      </c>
      <c r="F15" s="12"/>
      <c r="G15" s="35"/>
    </row>
    <row r="16" spans="1:7" ht="14.85" customHeight="1" x14ac:dyDescent="0.25">
      <c r="C16" s="37"/>
      <c r="D16" s="37"/>
      <c r="E16" s="38"/>
      <c r="G16" s="14"/>
    </row>
    <row r="17" spans="1:7" ht="18" x14ac:dyDescent="0.25">
      <c r="C17" s="41" t="s">
        <v>165</v>
      </c>
      <c r="D17" s="42"/>
      <c r="E17" s="42" t="s">
        <v>166</v>
      </c>
    </row>
    <row r="18" spans="1:7" ht="18" x14ac:dyDescent="0.25">
      <c r="C18" s="37" t="s">
        <v>119</v>
      </c>
      <c r="D18" s="37"/>
      <c r="E18" s="38" t="s">
        <v>135</v>
      </c>
      <c r="G18" s="14"/>
    </row>
    <row r="19" spans="1:7" ht="14.85" customHeight="1" x14ac:dyDescent="0.25">
      <c r="C19" s="37"/>
      <c r="D19" s="37"/>
      <c r="E19" s="38"/>
      <c r="G19" s="14"/>
    </row>
    <row r="20" spans="1:7" ht="18" x14ac:dyDescent="0.25">
      <c r="C20" s="41" t="s">
        <v>167</v>
      </c>
      <c r="D20" s="42"/>
      <c r="E20" s="42" t="s">
        <v>168</v>
      </c>
    </row>
    <row r="21" spans="1:7" s="36" customFormat="1" ht="18" x14ac:dyDescent="0.25">
      <c r="A21" s="60"/>
      <c r="C21" s="37" t="s">
        <v>120</v>
      </c>
      <c r="D21" s="37"/>
      <c r="E21" s="38" t="s">
        <v>136</v>
      </c>
      <c r="F21" s="39"/>
      <c r="G21" s="40"/>
    </row>
    <row r="22" spans="1:7" ht="14.85" customHeight="1" x14ac:dyDescent="0.25">
      <c r="C22" s="37"/>
      <c r="D22" s="37"/>
      <c r="E22" s="38"/>
      <c r="G22" s="14"/>
    </row>
    <row r="23" spans="1:7" ht="18" x14ac:dyDescent="0.25">
      <c r="C23" s="42" t="s">
        <v>114</v>
      </c>
      <c r="D23" s="42"/>
      <c r="E23" s="42" t="s">
        <v>117</v>
      </c>
    </row>
    <row r="24" spans="1:7" ht="47.45" customHeight="1" x14ac:dyDescent="0.25">
      <c r="C24" s="37" t="s">
        <v>169</v>
      </c>
      <c r="D24" s="38"/>
      <c r="E24" s="38" t="s">
        <v>170</v>
      </c>
      <c r="G24" s="14"/>
    </row>
    <row r="25" spans="1:7" ht="14.85" customHeight="1" x14ac:dyDescent="0.25">
      <c r="C25" s="37"/>
      <c r="D25" s="38"/>
      <c r="E25" s="38"/>
      <c r="G25" s="14"/>
    </row>
    <row r="26" spans="1:7" ht="14.85" customHeight="1" x14ac:dyDescent="0.25">
      <c r="C26" s="42" t="s">
        <v>193</v>
      </c>
      <c r="D26" s="37"/>
      <c r="E26" s="42" t="s">
        <v>193</v>
      </c>
      <c r="G26" s="14"/>
    </row>
    <row r="27" spans="1:7" ht="30.95" customHeight="1" x14ac:dyDescent="0.25">
      <c r="C27" s="37" t="s">
        <v>192</v>
      </c>
      <c r="D27" s="37"/>
      <c r="E27" s="38" t="s">
        <v>194</v>
      </c>
      <c r="G27" s="14"/>
    </row>
    <row r="28" spans="1:7" x14ac:dyDescent="0.25">
      <c r="C28" s="41" t="s">
        <v>113</v>
      </c>
      <c r="D28" s="42"/>
      <c r="E28" s="42" t="s">
        <v>116</v>
      </c>
    </row>
    <row r="29" spans="1:7" ht="11.45" customHeight="1" x14ac:dyDescent="0.25">
      <c r="C29" s="37" t="s">
        <v>137</v>
      </c>
      <c r="D29" s="38"/>
      <c r="E29" s="38" t="s">
        <v>138</v>
      </c>
      <c r="G29" s="14"/>
    </row>
    <row r="30" spans="1:7" ht="14.85" customHeight="1" x14ac:dyDescent="0.25">
      <c r="C30" s="37"/>
      <c r="D30" s="37"/>
      <c r="E30" s="38"/>
      <c r="G30" s="14"/>
    </row>
    <row r="31" spans="1:7" x14ac:dyDescent="0.25">
      <c r="C31" s="41" t="s">
        <v>115</v>
      </c>
      <c r="D31" s="38"/>
      <c r="E31" s="42" t="s">
        <v>125</v>
      </c>
      <c r="G31" s="14"/>
    </row>
    <row r="32" spans="1:7" ht="18" x14ac:dyDescent="0.25">
      <c r="C32" s="37" t="s">
        <v>171</v>
      </c>
      <c r="D32" s="38"/>
      <c r="E32" s="38" t="s">
        <v>118</v>
      </c>
    </row>
    <row r="33" spans="3:7" ht="14.85" customHeight="1" x14ac:dyDescent="0.25">
      <c r="C33" s="37"/>
      <c r="D33" s="37"/>
      <c r="E33" s="38"/>
      <c r="G33" s="14"/>
    </row>
    <row r="34" spans="3:7" x14ac:dyDescent="0.25">
      <c r="C34" s="41" t="s">
        <v>172</v>
      </c>
      <c r="D34" s="41"/>
      <c r="E34" s="42" t="s">
        <v>173</v>
      </c>
      <c r="G34" s="14"/>
    </row>
    <row r="35" spans="3:7" x14ac:dyDescent="0.25">
      <c r="C35" s="37" t="s">
        <v>9</v>
      </c>
      <c r="D35" s="37"/>
      <c r="E35" s="38" t="s">
        <v>10</v>
      </c>
    </row>
    <row r="36" spans="3:7" ht="14.85" customHeight="1" x14ac:dyDescent="0.25">
      <c r="C36" s="37"/>
      <c r="D36" s="37"/>
      <c r="E36" s="38"/>
      <c r="G36" s="14"/>
    </row>
    <row r="37" spans="3:7" x14ac:dyDescent="0.25">
      <c r="C37" s="41" t="s">
        <v>174</v>
      </c>
      <c r="D37" s="42"/>
      <c r="E37" s="42" t="s">
        <v>175</v>
      </c>
    </row>
    <row r="38" spans="3:7" x14ac:dyDescent="0.25">
      <c r="C38" s="37" t="s">
        <v>11</v>
      </c>
      <c r="D38" s="38"/>
      <c r="E38" s="38" t="s">
        <v>12</v>
      </c>
    </row>
    <row r="39" spans="3:7" ht="14.85" customHeight="1" x14ac:dyDescent="0.25">
      <c r="C39" s="37"/>
      <c r="D39" s="38"/>
      <c r="E39" s="38"/>
    </row>
    <row r="40" spans="3:7" x14ac:dyDescent="0.25">
      <c r="C40" s="41" t="s">
        <v>176</v>
      </c>
      <c r="D40" s="41"/>
      <c r="E40" s="42" t="s">
        <v>141</v>
      </c>
    </row>
    <row r="41" spans="3:7" ht="29.45" customHeight="1" x14ac:dyDescent="0.25">
      <c r="C41" s="37" t="s">
        <v>139</v>
      </c>
      <c r="D41" s="37"/>
      <c r="E41" s="38" t="s">
        <v>140</v>
      </c>
      <c r="G41" s="14"/>
    </row>
    <row r="42" spans="3:7" ht="14.85" customHeight="1" x14ac:dyDescent="0.25">
      <c r="C42" s="37"/>
      <c r="D42" s="37"/>
      <c r="E42" s="38"/>
      <c r="G42" s="14"/>
    </row>
    <row r="43" spans="3:7" x14ac:dyDescent="0.25">
      <c r="C43" s="41" t="s">
        <v>144</v>
      </c>
      <c r="D43" s="37"/>
      <c r="E43" s="42" t="s">
        <v>143</v>
      </c>
    </row>
    <row r="44" spans="3:7" ht="27" x14ac:dyDescent="0.25">
      <c r="C44" s="37" t="s">
        <v>177</v>
      </c>
      <c r="D44" s="37"/>
      <c r="E44" s="38" t="s">
        <v>142</v>
      </c>
      <c r="G44" s="14"/>
    </row>
    <row r="45" spans="3:7" ht="14.85" customHeight="1" x14ac:dyDescent="0.25">
      <c r="C45" s="45"/>
      <c r="D45" s="45"/>
      <c r="E45" s="46"/>
      <c r="G45" s="14"/>
    </row>
    <row r="46" spans="3:7" x14ac:dyDescent="0.25">
      <c r="C46" s="37"/>
      <c r="D46" s="38"/>
      <c r="E46" s="38"/>
    </row>
    <row r="47" spans="3:7" x14ac:dyDescent="0.25">
      <c r="C47" s="37"/>
      <c r="D47" s="38"/>
      <c r="E47" s="38"/>
    </row>
    <row r="48" spans="3:7" x14ac:dyDescent="0.25">
      <c r="C48" s="43"/>
      <c r="D48" s="44"/>
      <c r="E48" s="44"/>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E14" sqref="E14"/>
    </sheetView>
  </sheetViews>
  <sheetFormatPr defaultColWidth="8.85546875" defaultRowHeight="15" x14ac:dyDescent="0.25"/>
  <cols>
    <col min="1" max="1" width="4.28515625" style="52" customWidth="1"/>
    <col min="2" max="2" width="3.7109375" customWidth="1"/>
    <col min="3" max="3" width="9.28515625" customWidth="1"/>
    <col min="4" max="4" width="3.28515625" customWidth="1"/>
    <col min="5" max="5" width="57.42578125" customWidth="1"/>
  </cols>
  <sheetData>
    <row r="9" spans="3:5" x14ac:dyDescent="0.25">
      <c r="C9" s="63" t="s">
        <v>1</v>
      </c>
      <c r="D9" s="64" t="s">
        <v>13</v>
      </c>
      <c r="E9" s="65" t="s">
        <v>14</v>
      </c>
    </row>
    <row r="10" spans="3:5" x14ac:dyDescent="0.25">
      <c r="C10" s="63" t="s">
        <v>145</v>
      </c>
      <c r="D10" s="64" t="s">
        <v>13</v>
      </c>
      <c r="E10" s="65" t="s">
        <v>147</v>
      </c>
    </row>
    <row r="11" spans="3:5" x14ac:dyDescent="0.25">
      <c r="C11" s="63" t="s">
        <v>146</v>
      </c>
      <c r="D11" s="64" t="s">
        <v>13</v>
      </c>
      <c r="E11" s="65" t="s">
        <v>148</v>
      </c>
    </row>
    <row r="12" spans="3:5" x14ac:dyDescent="0.25">
      <c r="C12" s="63" t="s">
        <v>15</v>
      </c>
      <c r="D12" s="64" t="s">
        <v>13</v>
      </c>
      <c r="E12" s="65" t="s">
        <v>16</v>
      </c>
    </row>
    <row r="13" spans="3:5" x14ac:dyDescent="0.25">
      <c r="C13" s="63" t="s">
        <v>17</v>
      </c>
      <c r="D13" s="64" t="s">
        <v>13</v>
      </c>
      <c r="E13" s="65" t="s">
        <v>18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1"/>
  <sheetViews>
    <sheetView showGridLines="0" zoomScale="110" zoomScaleNormal="110" zoomScaleSheetLayoutView="120" workbookViewId="0">
      <selection activeCell="D23" sqref="D23"/>
    </sheetView>
  </sheetViews>
  <sheetFormatPr defaultColWidth="8.85546875" defaultRowHeight="15" x14ac:dyDescent="0.25"/>
  <cols>
    <col min="1" max="5" width="21.7109375" customWidth="1"/>
    <col min="6" max="6" width="9.140625" bestFit="1" customWidth="1"/>
  </cols>
  <sheetData>
    <row r="1" spans="1:7" ht="36.75" customHeight="1" x14ac:dyDescent="0.25">
      <c r="A1" s="243" t="s">
        <v>389</v>
      </c>
      <c r="B1" s="244"/>
      <c r="C1" s="244"/>
      <c r="D1" s="244"/>
      <c r="E1" s="245"/>
    </row>
    <row r="2" spans="1:7" ht="38.1" customHeight="1" x14ac:dyDescent="0.25">
      <c r="A2" s="51" t="s">
        <v>124</v>
      </c>
      <c r="B2" s="51" t="s">
        <v>204</v>
      </c>
      <c r="C2" s="51" t="s">
        <v>121</v>
      </c>
      <c r="D2" s="51" t="s">
        <v>122</v>
      </c>
      <c r="E2" s="51" t="s">
        <v>123</v>
      </c>
    </row>
    <row r="3" spans="1:7" x14ac:dyDescent="0.25">
      <c r="A3" s="21" t="s">
        <v>32</v>
      </c>
      <c r="B3" s="32">
        <v>95</v>
      </c>
      <c r="C3" s="176"/>
      <c r="D3" s="176"/>
      <c r="E3" s="176"/>
    </row>
    <row r="4" spans="1:7" x14ac:dyDescent="0.25">
      <c r="A4" s="22" t="s">
        <v>33</v>
      </c>
      <c r="B4" s="33">
        <v>7</v>
      </c>
      <c r="C4" s="176"/>
      <c r="D4" s="176"/>
      <c r="E4" s="176"/>
    </row>
    <row r="5" spans="1:7" x14ac:dyDescent="0.25">
      <c r="A5" s="7" t="s">
        <v>203</v>
      </c>
      <c r="B5" s="34">
        <f>SUM(B3:B4)</f>
        <v>102</v>
      </c>
      <c r="C5" s="177"/>
      <c r="D5" s="177"/>
      <c r="E5" s="177"/>
      <c r="F5" s="75"/>
    </row>
    <row r="6" spans="1:7" ht="32.25" customHeight="1" x14ac:dyDescent="0.25">
      <c r="A6" s="240" t="s">
        <v>379</v>
      </c>
      <c r="B6" s="241"/>
      <c r="C6" s="241"/>
      <c r="D6" s="241"/>
      <c r="E6" s="242"/>
    </row>
    <row r="7" spans="1:7" ht="12.6" customHeight="1" x14ac:dyDescent="0.25">
      <c r="C7" s="115"/>
      <c r="D7" s="115"/>
      <c r="E7" s="115"/>
      <c r="G7" s="109"/>
    </row>
    <row r="8" spans="1:7" ht="14.1" customHeight="1" x14ac:dyDescent="0.25">
      <c r="C8" s="115"/>
      <c r="D8" s="115"/>
      <c r="E8" s="115"/>
    </row>
    <row r="9" spans="1:7" x14ac:dyDescent="0.25">
      <c r="C9" s="185"/>
      <c r="D9" s="115"/>
      <c r="E9" s="115"/>
    </row>
    <row r="10" spans="1:7" x14ac:dyDescent="0.25">
      <c r="C10" s="186"/>
      <c r="D10" s="115"/>
    </row>
    <row r="11" spans="1:7" ht="14.1" customHeight="1" x14ac:dyDescent="0.25"/>
  </sheetData>
  <mergeCells count="2">
    <mergeCell ref="A6:E6"/>
    <mergeCell ref="A1:E1"/>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0"/>
  <sheetViews>
    <sheetView showGridLines="0" zoomScaleNormal="100" workbookViewId="0">
      <pane xSplit="1" ySplit="2" topLeftCell="B3" activePane="bottomRight" state="frozen"/>
      <selection activeCell="D15" sqref="D15"/>
      <selection pane="topRight" activeCell="D15" sqref="D15"/>
      <selection pane="bottomLeft" activeCell="D15" sqref="D15"/>
      <selection pane="bottomRight" activeCell="E21" sqref="E21"/>
    </sheetView>
  </sheetViews>
  <sheetFormatPr defaultColWidth="9.28515625" defaultRowHeight="15" x14ac:dyDescent="0.25"/>
  <cols>
    <col min="1" max="1" width="24.85546875" style="99" bestFit="1" customWidth="1"/>
    <col min="2" max="5" width="9.42578125" customWidth="1"/>
    <col min="6" max="13" width="9.28515625" style="99" customWidth="1"/>
    <col min="14" max="14" width="24.85546875" style="140" bestFit="1" customWidth="1"/>
    <col min="15" max="16384" width="9.28515625" style="99"/>
  </cols>
  <sheetData>
    <row r="1" spans="1:14" ht="46.5" customHeight="1" x14ac:dyDescent="0.25">
      <c r="A1" s="246" t="s">
        <v>387</v>
      </c>
      <c r="B1" s="247"/>
      <c r="C1" s="247"/>
      <c r="D1" s="247"/>
      <c r="E1" s="247"/>
      <c r="F1" s="247"/>
      <c r="G1" s="247"/>
      <c r="H1" s="247"/>
      <c r="I1" s="247"/>
      <c r="J1" s="247"/>
      <c r="K1" s="247"/>
      <c r="L1" s="247"/>
      <c r="M1" s="247"/>
      <c r="N1" s="247"/>
    </row>
    <row r="2" spans="1:14" x14ac:dyDescent="0.25">
      <c r="A2" s="123" t="s">
        <v>195</v>
      </c>
      <c r="B2" s="225" t="s">
        <v>385</v>
      </c>
      <c r="C2" s="225" t="s">
        <v>386</v>
      </c>
      <c r="D2" s="120">
        <v>44642</v>
      </c>
      <c r="E2" s="120">
        <v>44673</v>
      </c>
      <c r="F2" s="120">
        <v>44703</v>
      </c>
      <c r="G2" s="120">
        <v>44734</v>
      </c>
      <c r="H2" s="120">
        <v>44764</v>
      </c>
      <c r="I2" s="120">
        <v>44795</v>
      </c>
      <c r="J2" s="120">
        <v>44826</v>
      </c>
      <c r="K2" s="120">
        <v>44856</v>
      </c>
      <c r="L2" s="120">
        <v>44887</v>
      </c>
      <c r="M2" s="120">
        <v>44917</v>
      </c>
      <c r="N2" s="147" t="s">
        <v>296</v>
      </c>
    </row>
    <row r="3" spans="1:14" x14ac:dyDescent="0.25">
      <c r="A3" s="101" t="s">
        <v>205</v>
      </c>
      <c r="B3" s="121"/>
      <c r="C3" s="121"/>
      <c r="D3" s="121"/>
      <c r="E3" s="121"/>
      <c r="F3" s="121"/>
      <c r="G3" s="121"/>
      <c r="H3" s="121"/>
      <c r="I3" s="121"/>
      <c r="J3" s="121"/>
      <c r="K3" s="121"/>
      <c r="L3" s="121"/>
      <c r="M3" s="121"/>
      <c r="N3" s="101" t="s">
        <v>295</v>
      </c>
    </row>
    <row r="4" spans="1:14" x14ac:dyDescent="0.25">
      <c r="A4" s="141" t="s">
        <v>206</v>
      </c>
      <c r="B4" s="157"/>
      <c r="C4" s="157"/>
      <c r="D4" s="157"/>
      <c r="E4" s="121"/>
      <c r="F4" s="121"/>
      <c r="G4" s="121"/>
      <c r="H4" s="121"/>
      <c r="I4" s="121"/>
      <c r="J4" s="121"/>
      <c r="K4" s="121"/>
      <c r="L4" s="121"/>
      <c r="M4" s="121"/>
      <c r="N4" s="101" t="s">
        <v>294</v>
      </c>
    </row>
    <row r="5" spans="1:14" x14ac:dyDescent="0.25">
      <c r="A5" s="102" t="s">
        <v>207</v>
      </c>
      <c r="B5" s="187"/>
      <c r="C5" s="187"/>
      <c r="D5" s="187"/>
      <c r="E5" s="187"/>
      <c r="F5" s="190"/>
      <c r="G5" s="121"/>
      <c r="H5" s="121"/>
      <c r="I5" s="121"/>
      <c r="J5" s="121"/>
      <c r="K5" s="121"/>
      <c r="L5" s="121"/>
      <c r="M5" s="121"/>
      <c r="N5" s="102" t="s">
        <v>293</v>
      </c>
    </row>
    <row r="6" spans="1:14" x14ac:dyDescent="0.25">
      <c r="A6" s="102" t="s">
        <v>208</v>
      </c>
      <c r="B6" s="187"/>
      <c r="C6" s="187"/>
      <c r="D6" s="187"/>
      <c r="E6" s="187"/>
      <c r="F6" s="190"/>
      <c r="G6" s="121"/>
      <c r="H6" s="121"/>
      <c r="I6" s="121"/>
      <c r="J6" s="121"/>
      <c r="K6" s="121"/>
      <c r="L6" s="121"/>
      <c r="M6" s="121"/>
      <c r="N6" s="102" t="s">
        <v>292</v>
      </c>
    </row>
    <row r="7" spans="1:14" x14ac:dyDescent="0.25">
      <c r="A7" s="102" t="s">
        <v>209</v>
      </c>
      <c r="B7" s="187"/>
      <c r="C7" s="187"/>
      <c r="D7" s="187"/>
      <c r="E7" s="187"/>
      <c r="F7" s="190"/>
      <c r="G7" s="121"/>
      <c r="H7" s="121"/>
      <c r="I7" s="121"/>
      <c r="J7" s="121"/>
      <c r="K7" s="121"/>
      <c r="L7" s="121"/>
      <c r="M7" s="121"/>
      <c r="N7" s="102" t="s">
        <v>291</v>
      </c>
    </row>
    <row r="8" spans="1:14" x14ac:dyDescent="0.25">
      <c r="A8" s="102" t="s">
        <v>210</v>
      </c>
      <c r="B8" s="187"/>
      <c r="C8" s="187"/>
      <c r="D8" s="187"/>
      <c r="E8" s="187"/>
      <c r="F8" s="190"/>
      <c r="G8" s="121"/>
      <c r="H8" s="121"/>
      <c r="I8" s="121"/>
      <c r="J8" s="121"/>
      <c r="K8" s="121"/>
      <c r="L8" s="121"/>
      <c r="M8" s="121"/>
      <c r="N8" s="102" t="s">
        <v>290</v>
      </c>
    </row>
    <row r="9" spans="1:14" x14ac:dyDescent="0.25">
      <c r="A9" s="102" t="s">
        <v>211</v>
      </c>
      <c r="B9" s="187"/>
      <c r="C9" s="187"/>
      <c r="D9" s="187"/>
      <c r="E9" s="187"/>
      <c r="F9" s="190"/>
      <c r="G9" s="121"/>
      <c r="H9" s="121"/>
      <c r="I9" s="121"/>
      <c r="J9" s="121"/>
      <c r="K9" s="121"/>
      <c r="L9" s="121"/>
      <c r="M9" s="121"/>
      <c r="N9" s="102" t="s">
        <v>289</v>
      </c>
    </row>
    <row r="10" spans="1:14" x14ac:dyDescent="0.25">
      <c r="A10" s="179" t="s">
        <v>212</v>
      </c>
      <c r="B10" s="187"/>
      <c r="C10" s="187"/>
      <c r="D10" s="187"/>
      <c r="E10" s="187"/>
      <c r="F10" s="190"/>
      <c r="G10" s="121"/>
      <c r="H10" s="121"/>
      <c r="I10" s="121"/>
      <c r="J10" s="121"/>
      <c r="K10" s="121"/>
      <c r="L10" s="121"/>
      <c r="M10" s="121"/>
      <c r="N10" s="102" t="s">
        <v>252</v>
      </c>
    </row>
    <row r="11" spans="1:14" x14ac:dyDescent="0.25">
      <c r="A11" s="179" t="s">
        <v>213</v>
      </c>
      <c r="B11" s="187"/>
      <c r="C11" s="187"/>
      <c r="D11" s="187"/>
      <c r="E11" s="187"/>
      <c r="F11" s="190"/>
      <c r="G11" s="121"/>
      <c r="H11" s="121"/>
      <c r="I11" s="121"/>
      <c r="J11" s="121"/>
      <c r="K11" s="121"/>
      <c r="L11" s="121"/>
      <c r="M11" s="121"/>
      <c r="N11" s="102" t="s">
        <v>253</v>
      </c>
    </row>
    <row r="12" spans="1:14" x14ac:dyDescent="0.25">
      <c r="A12" s="102" t="s">
        <v>214</v>
      </c>
      <c r="B12" s="187"/>
      <c r="C12" s="187"/>
      <c r="D12" s="187"/>
      <c r="E12" s="187"/>
      <c r="F12" s="190"/>
      <c r="G12" s="121"/>
      <c r="H12" s="121"/>
      <c r="I12" s="121"/>
      <c r="J12" s="121"/>
      <c r="K12" s="121"/>
      <c r="L12" s="121"/>
      <c r="M12" s="121"/>
      <c r="N12" s="102" t="s">
        <v>288</v>
      </c>
    </row>
    <row r="13" spans="1:14" x14ac:dyDescent="0.25">
      <c r="A13" s="141" t="s">
        <v>215</v>
      </c>
      <c r="B13" s="188"/>
      <c r="C13" s="188"/>
      <c r="D13" s="188"/>
      <c r="E13" s="188"/>
      <c r="F13" s="190"/>
      <c r="G13" s="121"/>
      <c r="H13" s="121"/>
      <c r="I13" s="121"/>
      <c r="J13" s="121"/>
      <c r="K13" s="121"/>
      <c r="L13" s="121"/>
      <c r="M13" s="121"/>
      <c r="N13" s="102" t="s">
        <v>287</v>
      </c>
    </row>
    <row r="14" spans="1:14" s="103" customFormat="1" x14ac:dyDescent="0.25">
      <c r="A14" s="141" t="s">
        <v>216</v>
      </c>
      <c r="B14" s="188"/>
      <c r="C14" s="188"/>
      <c r="D14" s="188"/>
      <c r="E14" s="188"/>
      <c r="F14" s="190"/>
      <c r="G14" s="125"/>
      <c r="H14" s="125"/>
      <c r="I14" s="125"/>
      <c r="J14" s="125"/>
      <c r="K14" s="125"/>
      <c r="L14" s="125"/>
      <c r="M14" s="125"/>
      <c r="N14" s="101" t="s">
        <v>286</v>
      </c>
    </row>
    <row r="15" spans="1:14" s="103" customFormat="1" x14ac:dyDescent="0.25">
      <c r="A15" s="102" t="s">
        <v>217</v>
      </c>
      <c r="B15" s="187"/>
      <c r="C15" s="187"/>
      <c r="D15" s="187"/>
      <c r="E15" s="188"/>
      <c r="F15" s="190"/>
      <c r="G15" s="178"/>
      <c r="H15" s="178"/>
      <c r="I15" s="178"/>
      <c r="J15" s="178"/>
      <c r="K15" s="178"/>
      <c r="L15" s="178"/>
      <c r="M15" s="178"/>
      <c r="N15" s="101" t="s">
        <v>285</v>
      </c>
    </row>
    <row r="16" spans="1:14" x14ac:dyDescent="0.25">
      <c r="A16" s="102" t="s">
        <v>218</v>
      </c>
      <c r="B16" s="187"/>
      <c r="C16" s="187"/>
      <c r="D16" s="187"/>
      <c r="E16" s="187"/>
      <c r="F16" s="190"/>
      <c r="G16" s="121"/>
      <c r="H16" s="121"/>
      <c r="I16" s="121"/>
      <c r="J16" s="121"/>
      <c r="K16" s="121"/>
      <c r="L16" s="121"/>
      <c r="M16" s="121"/>
      <c r="N16" s="102" t="s">
        <v>284</v>
      </c>
    </row>
    <row r="17" spans="1:14" x14ac:dyDescent="0.25">
      <c r="A17" s="102" t="s">
        <v>219</v>
      </c>
      <c r="B17" s="187"/>
      <c r="C17" s="187"/>
      <c r="D17" s="187"/>
      <c r="E17" s="187"/>
      <c r="F17" s="190"/>
      <c r="G17" s="121"/>
      <c r="H17" s="121"/>
      <c r="I17" s="121"/>
      <c r="J17" s="121"/>
      <c r="K17" s="121"/>
      <c r="L17" s="121"/>
      <c r="M17" s="121"/>
      <c r="N17" s="102" t="s">
        <v>283</v>
      </c>
    </row>
    <row r="18" spans="1:14" x14ac:dyDescent="0.25">
      <c r="A18" s="102" t="s">
        <v>220</v>
      </c>
      <c r="B18" s="187"/>
      <c r="C18" s="187"/>
      <c r="D18" s="187"/>
      <c r="E18" s="187"/>
      <c r="F18" s="190"/>
      <c r="G18" s="121"/>
      <c r="H18" s="121"/>
      <c r="I18" s="121"/>
      <c r="J18" s="121"/>
      <c r="K18" s="121"/>
      <c r="L18" s="121"/>
      <c r="M18" s="121"/>
      <c r="N18" s="102" t="s">
        <v>282</v>
      </c>
    </row>
    <row r="19" spans="1:14" x14ac:dyDescent="0.25">
      <c r="A19" s="102" t="s">
        <v>221</v>
      </c>
      <c r="B19" s="187"/>
      <c r="C19" s="187"/>
      <c r="D19" s="187"/>
      <c r="E19" s="187"/>
      <c r="F19" s="190"/>
      <c r="G19" s="121"/>
      <c r="H19" s="121"/>
      <c r="I19" s="121"/>
      <c r="J19" s="121"/>
      <c r="K19" s="121"/>
      <c r="L19" s="121"/>
      <c r="M19" s="121"/>
      <c r="N19" s="102" t="s">
        <v>281</v>
      </c>
    </row>
    <row r="20" spans="1:14" x14ac:dyDescent="0.25">
      <c r="A20" s="102" t="s">
        <v>222</v>
      </c>
      <c r="B20" s="187"/>
      <c r="C20" s="187"/>
      <c r="D20" s="187"/>
      <c r="E20" s="187"/>
      <c r="F20" s="190"/>
      <c r="G20" s="121"/>
      <c r="H20" s="121"/>
      <c r="I20" s="121"/>
      <c r="J20" s="121"/>
      <c r="K20" s="121"/>
      <c r="L20" s="121"/>
      <c r="M20" s="121"/>
      <c r="N20" s="102" t="s">
        <v>280</v>
      </c>
    </row>
    <row r="21" spans="1:14" x14ac:dyDescent="0.25">
      <c r="A21" s="102" t="s">
        <v>223</v>
      </c>
      <c r="B21" s="187"/>
      <c r="C21" s="187"/>
      <c r="D21" s="187"/>
      <c r="E21" s="187"/>
      <c r="F21" s="190"/>
      <c r="G21" s="121"/>
      <c r="H21" s="121"/>
      <c r="I21" s="121"/>
      <c r="J21" s="121"/>
      <c r="K21" s="121"/>
      <c r="L21" s="121"/>
      <c r="M21" s="121"/>
      <c r="N21" s="102" t="s">
        <v>251</v>
      </c>
    </row>
    <row r="22" spans="1:14" x14ac:dyDescent="0.25">
      <c r="A22" s="143" t="s">
        <v>224</v>
      </c>
      <c r="B22" s="187"/>
      <c r="C22" s="187"/>
      <c r="D22" s="187"/>
      <c r="E22" s="187"/>
      <c r="F22" s="190"/>
      <c r="G22" s="121"/>
      <c r="H22" s="121"/>
      <c r="I22" s="121"/>
      <c r="J22" s="121"/>
      <c r="K22" s="121"/>
      <c r="L22" s="121"/>
      <c r="M22" s="121"/>
      <c r="N22" s="102" t="s">
        <v>252</v>
      </c>
    </row>
    <row r="23" spans="1:14" s="103" customFormat="1" x14ac:dyDescent="0.25">
      <c r="A23" s="143" t="s">
        <v>225</v>
      </c>
      <c r="B23" s="187"/>
      <c r="C23" s="187"/>
      <c r="D23" s="187"/>
      <c r="E23" s="187"/>
      <c r="F23" s="190"/>
      <c r="G23" s="125"/>
      <c r="H23" s="125"/>
      <c r="I23" s="125"/>
      <c r="J23" s="125"/>
      <c r="K23" s="125"/>
      <c r="L23" s="125"/>
      <c r="M23" s="125"/>
      <c r="N23" s="102" t="s">
        <v>253</v>
      </c>
    </row>
    <row r="24" spans="1:14" x14ac:dyDescent="0.25">
      <c r="A24" s="102" t="s">
        <v>226</v>
      </c>
      <c r="B24" s="187"/>
      <c r="C24" s="187"/>
      <c r="D24" s="187"/>
      <c r="E24" s="187"/>
      <c r="F24" s="190"/>
      <c r="G24" s="121"/>
      <c r="H24" s="121"/>
      <c r="I24" s="121"/>
      <c r="J24" s="121"/>
      <c r="K24" s="121"/>
      <c r="L24" s="121"/>
      <c r="M24" s="121"/>
      <c r="N24" s="102" t="s">
        <v>254</v>
      </c>
    </row>
    <row r="25" spans="1:14" x14ac:dyDescent="0.25">
      <c r="A25" s="141" t="s">
        <v>227</v>
      </c>
      <c r="B25" s="188"/>
      <c r="C25" s="188"/>
      <c r="D25" s="188"/>
      <c r="E25" s="188"/>
      <c r="F25" s="190"/>
      <c r="G25" s="121"/>
      <c r="H25" s="121"/>
      <c r="I25" s="121"/>
      <c r="J25" s="121"/>
      <c r="K25" s="121"/>
      <c r="L25" s="121"/>
      <c r="M25" s="121"/>
      <c r="N25" s="141" t="s">
        <v>255</v>
      </c>
    </row>
    <row r="26" spans="1:14" x14ac:dyDescent="0.25">
      <c r="A26" s="141" t="s">
        <v>228</v>
      </c>
      <c r="B26" s="188"/>
      <c r="C26" s="188"/>
      <c r="D26" s="188"/>
      <c r="E26" s="188"/>
      <c r="F26" s="190"/>
      <c r="G26" s="121"/>
      <c r="H26" s="121"/>
      <c r="I26" s="121"/>
      <c r="J26" s="121"/>
      <c r="K26" s="121"/>
      <c r="L26" s="121"/>
      <c r="M26" s="121"/>
      <c r="N26" s="95" t="s">
        <v>256</v>
      </c>
    </row>
    <row r="27" spans="1:14" x14ac:dyDescent="0.25">
      <c r="A27" s="95" t="s">
        <v>229</v>
      </c>
      <c r="B27" s="187"/>
      <c r="C27" s="187"/>
      <c r="D27" s="187"/>
      <c r="E27" s="187"/>
      <c r="F27" s="190"/>
      <c r="G27" s="121"/>
      <c r="H27" s="121"/>
      <c r="I27" s="121"/>
      <c r="J27" s="121"/>
      <c r="K27" s="121"/>
      <c r="L27" s="121"/>
      <c r="M27" s="121"/>
      <c r="N27" s="95" t="s">
        <v>257</v>
      </c>
    </row>
    <row r="28" spans="1:14" x14ac:dyDescent="0.25">
      <c r="A28" s="141" t="s">
        <v>230</v>
      </c>
      <c r="B28" s="187"/>
      <c r="C28" s="187"/>
      <c r="D28" s="187"/>
      <c r="E28" s="187"/>
      <c r="F28" s="190"/>
      <c r="G28" s="121"/>
      <c r="H28" s="121"/>
      <c r="I28" s="121"/>
      <c r="J28" s="121"/>
      <c r="K28" s="121"/>
      <c r="L28" s="121"/>
      <c r="M28" s="121"/>
      <c r="N28" s="141" t="s">
        <v>258</v>
      </c>
    </row>
    <row r="29" spans="1:14" s="103" customFormat="1" x14ac:dyDescent="0.25">
      <c r="A29" s="102" t="s">
        <v>231</v>
      </c>
      <c r="B29" s="187"/>
      <c r="C29" s="187"/>
      <c r="D29" s="187"/>
      <c r="E29" s="187"/>
      <c r="F29" s="190"/>
      <c r="G29" s="125"/>
      <c r="H29" s="125"/>
      <c r="I29" s="125"/>
      <c r="J29" s="125"/>
      <c r="K29" s="125"/>
      <c r="L29" s="125"/>
      <c r="M29" s="125"/>
      <c r="N29" s="102" t="s">
        <v>259</v>
      </c>
    </row>
    <row r="30" spans="1:14" s="103" customFormat="1" x14ac:dyDescent="0.25">
      <c r="A30" s="102" t="s">
        <v>232</v>
      </c>
      <c r="B30" s="187"/>
      <c r="C30" s="187"/>
      <c r="D30" s="187"/>
      <c r="E30" s="187"/>
      <c r="F30" s="190"/>
      <c r="G30" s="125"/>
      <c r="H30" s="125"/>
      <c r="I30" s="125"/>
      <c r="J30" s="125"/>
      <c r="K30" s="125"/>
      <c r="L30" s="125"/>
      <c r="M30" s="125"/>
      <c r="N30" s="102" t="s">
        <v>260</v>
      </c>
    </row>
    <row r="31" spans="1:14" x14ac:dyDescent="0.25">
      <c r="A31" s="148" t="s">
        <v>233</v>
      </c>
      <c r="B31" s="187"/>
      <c r="C31" s="187"/>
      <c r="D31" s="237"/>
      <c r="E31" s="187"/>
      <c r="F31" s="190"/>
      <c r="G31" s="121"/>
      <c r="H31" s="121"/>
      <c r="I31" s="121"/>
      <c r="J31" s="121"/>
      <c r="K31" s="121"/>
      <c r="L31" s="121"/>
      <c r="M31" s="121"/>
      <c r="N31" s="148" t="s">
        <v>261</v>
      </c>
    </row>
    <row r="32" spans="1:14" x14ac:dyDescent="0.25">
      <c r="A32" s="179" t="s">
        <v>212</v>
      </c>
      <c r="B32" s="187"/>
      <c r="C32" s="187"/>
      <c r="D32" s="237"/>
      <c r="E32" s="187"/>
      <c r="F32" s="190"/>
      <c r="G32" s="121"/>
      <c r="H32" s="121"/>
      <c r="I32" s="121"/>
      <c r="J32" s="121"/>
      <c r="K32" s="121"/>
      <c r="L32" s="121"/>
      <c r="M32" s="121"/>
      <c r="N32" s="143" t="s">
        <v>252</v>
      </c>
    </row>
    <row r="33" spans="1:14" x14ac:dyDescent="0.25">
      <c r="A33" s="179" t="s">
        <v>213</v>
      </c>
      <c r="B33" s="187"/>
      <c r="C33" s="187"/>
      <c r="D33" s="237"/>
      <c r="E33" s="187"/>
      <c r="F33" s="190"/>
      <c r="G33" s="121"/>
      <c r="H33" s="121"/>
      <c r="I33" s="121"/>
      <c r="J33" s="121"/>
      <c r="K33" s="121"/>
      <c r="L33" s="121"/>
      <c r="M33" s="121"/>
      <c r="N33" s="143" t="s">
        <v>253</v>
      </c>
    </row>
    <row r="34" spans="1:14" x14ac:dyDescent="0.25">
      <c r="A34" s="102" t="s">
        <v>234</v>
      </c>
      <c r="B34" s="187"/>
      <c r="C34" s="187"/>
      <c r="D34" s="237"/>
      <c r="E34" s="187"/>
      <c r="F34" s="190"/>
      <c r="G34" s="121"/>
      <c r="H34" s="121"/>
      <c r="I34" s="121"/>
      <c r="J34" s="121"/>
      <c r="K34" s="121"/>
      <c r="L34" s="121"/>
      <c r="M34" s="121"/>
      <c r="N34" s="102" t="s">
        <v>262</v>
      </c>
    </row>
    <row r="35" spans="1:14" x14ac:dyDescent="0.25">
      <c r="A35" s="102" t="s">
        <v>235</v>
      </c>
      <c r="B35" s="187"/>
      <c r="C35" s="187"/>
      <c r="D35" s="237"/>
      <c r="E35" s="187"/>
      <c r="F35" s="190"/>
      <c r="G35" s="121"/>
      <c r="H35" s="121"/>
      <c r="I35" s="121"/>
      <c r="J35" s="121"/>
      <c r="K35" s="121"/>
      <c r="L35" s="121"/>
      <c r="M35" s="121"/>
      <c r="N35" s="102" t="s">
        <v>263</v>
      </c>
    </row>
    <row r="36" spans="1:14" x14ac:dyDescent="0.25">
      <c r="A36" s="102" t="s">
        <v>236</v>
      </c>
      <c r="B36" s="187"/>
      <c r="C36" s="187"/>
      <c r="D36" s="237"/>
      <c r="E36" s="187"/>
      <c r="F36" s="190"/>
      <c r="G36" s="121"/>
      <c r="H36" s="121"/>
      <c r="I36" s="121"/>
      <c r="J36" s="121"/>
      <c r="K36" s="121"/>
      <c r="L36" s="121"/>
      <c r="M36" s="121"/>
      <c r="N36" s="102" t="s">
        <v>264</v>
      </c>
    </row>
    <row r="37" spans="1:14" x14ac:dyDescent="0.25">
      <c r="A37" s="102" t="s">
        <v>237</v>
      </c>
      <c r="B37" s="187"/>
      <c r="C37" s="187"/>
      <c r="D37" s="237"/>
      <c r="E37" s="187"/>
      <c r="F37" s="190"/>
      <c r="G37" s="121"/>
      <c r="H37" s="121"/>
      <c r="I37" s="121"/>
      <c r="J37" s="121"/>
      <c r="K37" s="121"/>
      <c r="L37" s="121"/>
      <c r="M37" s="121"/>
      <c r="N37" s="102" t="s">
        <v>265</v>
      </c>
    </row>
    <row r="38" spans="1:14" ht="18" x14ac:dyDescent="0.25">
      <c r="A38" s="141" t="s">
        <v>238</v>
      </c>
      <c r="B38" s="188"/>
      <c r="C38" s="188"/>
      <c r="D38" s="238"/>
      <c r="E38" s="188"/>
      <c r="F38" s="190"/>
      <c r="G38" s="121"/>
      <c r="H38" s="121"/>
      <c r="I38" s="121"/>
      <c r="J38" s="121"/>
      <c r="K38" s="121"/>
      <c r="L38" s="121"/>
      <c r="M38" s="121"/>
      <c r="N38" s="141" t="s">
        <v>267</v>
      </c>
    </row>
    <row r="39" spans="1:14" x14ac:dyDescent="0.25">
      <c r="A39" s="141" t="s">
        <v>239</v>
      </c>
      <c r="B39" s="187"/>
      <c r="C39" s="187"/>
      <c r="D39" s="187"/>
      <c r="E39" s="187"/>
      <c r="F39" s="190"/>
      <c r="G39" s="121"/>
      <c r="H39" s="121"/>
      <c r="I39" s="121"/>
      <c r="J39" s="121"/>
      <c r="K39" s="121"/>
      <c r="L39" s="121"/>
      <c r="M39" s="121"/>
      <c r="N39" s="141" t="s">
        <v>268</v>
      </c>
    </row>
    <row r="40" spans="1:14" x14ac:dyDescent="0.25">
      <c r="A40" s="102" t="s">
        <v>240</v>
      </c>
      <c r="B40" s="187"/>
      <c r="C40" s="187"/>
      <c r="D40" s="187"/>
      <c r="E40" s="187"/>
      <c r="F40" s="190"/>
      <c r="G40" s="121"/>
      <c r="H40" s="121"/>
      <c r="I40" s="121"/>
      <c r="J40" s="121"/>
      <c r="K40" s="121"/>
      <c r="L40" s="121"/>
      <c r="M40" s="121"/>
      <c r="N40" s="102" t="s">
        <v>269</v>
      </c>
    </row>
    <row r="41" spans="1:14" x14ac:dyDescent="0.25">
      <c r="A41" s="179" t="s">
        <v>212</v>
      </c>
      <c r="B41" s="187"/>
      <c r="C41" s="187"/>
      <c r="D41" s="187"/>
      <c r="E41" s="187"/>
      <c r="F41" s="190"/>
      <c r="G41" s="121"/>
      <c r="H41" s="121"/>
      <c r="I41" s="121"/>
      <c r="J41" s="121"/>
      <c r="K41" s="121"/>
      <c r="L41" s="121"/>
      <c r="M41" s="121"/>
      <c r="N41" s="143" t="s">
        <v>252</v>
      </c>
    </row>
    <row r="42" spans="1:14" x14ac:dyDescent="0.25">
      <c r="A42" s="179" t="s">
        <v>213</v>
      </c>
      <c r="B42" s="187"/>
      <c r="C42" s="187"/>
      <c r="D42" s="187"/>
      <c r="E42" s="187"/>
      <c r="F42" s="190"/>
      <c r="G42" s="121"/>
      <c r="H42" s="121"/>
      <c r="I42" s="121"/>
      <c r="J42" s="121"/>
      <c r="K42" s="121"/>
      <c r="L42" s="121"/>
      <c r="M42" s="121"/>
      <c r="N42" s="143" t="s">
        <v>253</v>
      </c>
    </row>
    <row r="43" spans="1:14" ht="18" x14ac:dyDescent="0.25">
      <c r="A43" s="102" t="s">
        <v>384</v>
      </c>
      <c r="B43" s="187"/>
      <c r="C43" s="187"/>
      <c r="D43" s="187"/>
      <c r="E43" s="187"/>
      <c r="F43" s="190"/>
      <c r="G43" s="125"/>
      <c r="H43" s="125"/>
      <c r="I43" s="125"/>
      <c r="J43" s="125"/>
      <c r="K43" s="125"/>
      <c r="L43" s="125"/>
      <c r="M43" s="125"/>
      <c r="N43" s="102" t="s">
        <v>266</v>
      </c>
    </row>
    <row r="44" spans="1:14" ht="18" x14ac:dyDescent="0.25">
      <c r="A44" s="141" t="s">
        <v>241</v>
      </c>
      <c r="B44" s="188"/>
      <c r="C44" s="188"/>
      <c r="D44" s="188"/>
      <c r="E44" s="188"/>
      <c r="F44" s="190"/>
      <c r="G44" s="121"/>
      <c r="H44" s="121"/>
      <c r="I44" s="121"/>
      <c r="J44" s="121"/>
      <c r="K44" s="121"/>
      <c r="L44" s="121"/>
      <c r="M44" s="121"/>
      <c r="N44" s="141" t="s">
        <v>270</v>
      </c>
    </row>
    <row r="45" spans="1:14" x14ac:dyDescent="0.25">
      <c r="A45" s="95" t="s">
        <v>242</v>
      </c>
      <c r="B45" s="188"/>
      <c r="C45" s="188"/>
      <c r="D45" s="188"/>
      <c r="E45" s="188"/>
      <c r="F45" s="190"/>
      <c r="G45" s="121"/>
      <c r="H45" s="121"/>
      <c r="I45" s="121"/>
      <c r="J45" s="121"/>
      <c r="K45" s="121"/>
      <c r="L45" s="121"/>
      <c r="M45" s="121"/>
      <c r="N45" s="95" t="s">
        <v>271</v>
      </c>
    </row>
    <row r="46" spans="1:14" x14ac:dyDescent="0.25">
      <c r="A46" s="95" t="s">
        <v>243</v>
      </c>
      <c r="B46" s="187"/>
      <c r="C46" s="187"/>
      <c r="D46" s="187"/>
      <c r="E46" s="187"/>
      <c r="F46" s="190"/>
      <c r="G46" s="121"/>
      <c r="H46" s="121"/>
      <c r="I46" s="121"/>
      <c r="J46" s="121"/>
      <c r="K46" s="121"/>
      <c r="L46" s="121"/>
      <c r="M46" s="121"/>
      <c r="N46" s="95" t="s">
        <v>272</v>
      </c>
    </row>
    <row r="47" spans="1:14" x14ac:dyDescent="0.25">
      <c r="A47" s="102" t="s">
        <v>244</v>
      </c>
      <c r="B47" s="187"/>
      <c r="C47" s="187"/>
      <c r="D47" s="187"/>
      <c r="E47" s="187"/>
      <c r="F47" s="190"/>
      <c r="G47" s="121"/>
      <c r="H47" s="121"/>
      <c r="I47" s="121"/>
      <c r="J47" s="121"/>
      <c r="K47" s="121"/>
      <c r="L47" s="121"/>
      <c r="M47" s="121"/>
      <c r="N47" s="102" t="s">
        <v>273</v>
      </c>
    </row>
    <row r="48" spans="1:14" x14ac:dyDescent="0.25">
      <c r="A48" s="102" t="s">
        <v>245</v>
      </c>
      <c r="B48" s="187"/>
      <c r="C48" s="187"/>
      <c r="D48" s="187"/>
      <c r="E48" s="187"/>
      <c r="F48" s="190"/>
      <c r="G48" s="121"/>
      <c r="H48" s="121"/>
      <c r="I48" s="121"/>
      <c r="J48" s="121"/>
      <c r="K48" s="121"/>
      <c r="L48" s="121"/>
      <c r="M48" s="121"/>
      <c r="N48" s="102" t="s">
        <v>274</v>
      </c>
    </row>
    <row r="49" spans="1:14" x14ac:dyDescent="0.25">
      <c r="A49" s="102" t="s">
        <v>246</v>
      </c>
      <c r="B49" s="187"/>
      <c r="C49" s="187"/>
      <c r="D49" s="187"/>
      <c r="E49" s="187"/>
      <c r="F49" s="190"/>
      <c r="G49" s="121"/>
      <c r="H49" s="121"/>
      <c r="I49" s="121"/>
      <c r="J49" s="121"/>
      <c r="K49" s="121"/>
      <c r="L49" s="121"/>
      <c r="M49" s="121"/>
      <c r="N49" s="102" t="s">
        <v>275</v>
      </c>
    </row>
    <row r="50" spans="1:14" x14ac:dyDescent="0.25">
      <c r="A50" s="102" t="s">
        <v>247</v>
      </c>
      <c r="B50" s="187"/>
      <c r="C50" s="187"/>
      <c r="D50" s="187"/>
      <c r="E50" s="187"/>
      <c r="F50" s="190"/>
      <c r="G50" s="121"/>
      <c r="H50" s="121"/>
      <c r="I50" s="121"/>
      <c r="J50" s="121"/>
      <c r="K50" s="121"/>
      <c r="L50" s="121"/>
      <c r="M50" s="121"/>
      <c r="N50" s="102" t="s">
        <v>276</v>
      </c>
    </row>
    <row r="51" spans="1:14" x14ac:dyDescent="0.25">
      <c r="A51" s="102" t="s">
        <v>248</v>
      </c>
      <c r="B51" s="187"/>
      <c r="C51" s="187"/>
      <c r="D51" s="187"/>
      <c r="E51" s="187"/>
      <c r="F51" s="190"/>
      <c r="G51" s="121"/>
      <c r="H51" s="121"/>
      <c r="I51" s="121"/>
      <c r="J51" s="121"/>
      <c r="K51" s="121"/>
      <c r="L51" s="121"/>
      <c r="M51" s="121"/>
      <c r="N51" s="102" t="s">
        <v>277</v>
      </c>
    </row>
    <row r="52" spans="1:14" x14ac:dyDescent="0.25">
      <c r="A52" s="95" t="s">
        <v>249</v>
      </c>
      <c r="B52" s="188"/>
      <c r="C52" s="188"/>
      <c r="D52" s="188"/>
      <c r="E52" s="188"/>
      <c r="F52" s="190"/>
      <c r="G52" s="125"/>
      <c r="H52" s="125"/>
      <c r="I52" s="125"/>
      <c r="J52" s="125"/>
      <c r="K52" s="125"/>
      <c r="L52" s="125"/>
      <c r="M52" s="125"/>
      <c r="N52" s="95" t="s">
        <v>278</v>
      </c>
    </row>
    <row r="53" spans="1:14" x14ac:dyDescent="0.25">
      <c r="A53" s="144" t="s">
        <v>250</v>
      </c>
      <c r="B53" s="189"/>
      <c r="C53" s="189"/>
      <c r="D53" s="189"/>
      <c r="E53" s="189"/>
      <c r="F53" s="190"/>
      <c r="G53" s="122"/>
      <c r="H53" s="122"/>
      <c r="I53" s="122"/>
      <c r="J53" s="122"/>
      <c r="K53" s="122"/>
      <c r="L53" s="122"/>
      <c r="M53" s="122"/>
      <c r="N53" s="144" t="s">
        <v>279</v>
      </c>
    </row>
    <row r="54" spans="1:14" ht="18.75" x14ac:dyDescent="0.25">
      <c r="A54" s="248"/>
      <c r="B54" s="249"/>
      <c r="C54" s="249"/>
      <c r="D54" s="249"/>
      <c r="E54" s="249"/>
      <c r="F54" s="249"/>
      <c r="G54" s="249"/>
      <c r="H54" s="249"/>
      <c r="I54" s="249"/>
      <c r="J54" s="249"/>
      <c r="K54" s="249"/>
      <c r="L54" s="249"/>
      <c r="M54" s="249"/>
      <c r="N54" s="250"/>
    </row>
    <row r="55" spans="1:14" x14ac:dyDescent="0.25">
      <c r="A55" s="226" t="s">
        <v>382</v>
      </c>
      <c r="C55" s="145"/>
    </row>
    <row r="56" spans="1:14" x14ac:dyDescent="0.25">
      <c r="A56" s="226" t="s">
        <v>383</v>
      </c>
      <c r="C56" s="145"/>
    </row>
    <row r="57" spans="1:14" x14ac:dyDescent="0.25">
      <c r="C57" s="145"/>
    </row>
    <row r="58" spans="1:14" x14ac:dyDescent="0.25">
      <c r="C58" s="146"/>
    </row>
    <row r="59" spans="1:14" x14ac:dyDescent="0.25">
      <c r="C59" s="146"/>
    </row>
    <row r="60" spans="1:14" x14ac:dyDescent="0.25">
      <c r="C60" s="145"/>
    </row>
  </sheetData>
  <mergeCells count="2">
    <mergeCell ref="A1:N1"/>
    <mergeCell ref="A54:N5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6"/>
  <sheetViews>
    <sheetView showGridLines="0" zoomScaleNormal="100" workbookViewId="0">
      <pane xSplit="1" ySplit="2" topLeftCell="B3" activePane="bottomRight" state="frozen"/>
      <selection activeCell="D15" sqref="D15"/>
      <selection pane="topRight" activeCell="D15" sqref="D15"/>
      <selection pane="bottomLeft" activeCell="D15" sqref="D15"/>
      <selection pane="bottomRight" activeCell="F11" sqref="F11"/>
    </sheetView>
  </sheetViews>
  <sheetFormatPr defaultColWidth="8.7109375" defaultRowHeight="15" x14ac:dyDescent="0.25"/>
  <cols>
    <col min="1" max="1" width="29.5703125" style="99" bestFit="1" customWidth="1"/>
    <col min="2" max="5" width="9.42578125" style="99" customWidth="1"/>
    <col min="6" max="13" width="9.28515625" style="99" customWidth="1"/>
    <col min="14" max="14" width="29.5703125" style="140" customWidth="1"/>
    <col min="15" max="16384" width="8.7109375" style="99"/>
  </cols>
  <sheetData>
    <row r="1" spans="1:14" ht="51.75" customHeight="1" x14ac:dyDescent="0.25">
      <c r="A1" s="251" t="s">
        <v>388</v>
      </c>
      <c r="B1" s="252"/>
      <c r="C1" s="252"/>
      <c r="D1" s="252"/>
      <c r="E1" s="252"/>
      <c r="F1" s="252"/>
      <c r="G1" s="252"/>
      <c r="H1" s="252"/>
      <c r="I1" s="252"/>
      <c r="J1" s="252"/>
      <c r="K1" s="252"/>
      <c r="L1" s="252"/>
      <c r="M1" s="252"/>
      <c r="N1" s="253"/>
    </row>
    <row r="2" spans="1:14" x14ac:dyDescent="0.25">
      <c r="A2" s="100" t="s">
        <v>195</v>
      </c>
      <c r="B2" s="225" t="s">
        <v>385</v>
      </c>
      <c r="C2" s="225" t="s">
        <v>386</v>
      </c>
      <c r="D2" s="153">
        <v>44621</v>
      </c>
      <c r="E2" s="153">
        <v>44652</v>
      </c>
      <c r="F2" s="153">
        <v>44682</v>
      </c>
      <c r="G2" s="153">
        <v>44713</v>
      </c>
      <c r="H2" s="153">
        <v>44743</v>
      </c>
      <c r="I2" s="153">
        <v>44774</v>
      </c>
      <c r="J2" s="153">
        <v>44805</v>
      </c>
      <c r="K2" s="153">
        <v>44835</v>
      </c>
      <c r="L2" s="153">
        <v>44866</v>
      </c>
      <c r="M2" s="153">
        <v>44896</v>
      </c>
      <c r="N2" s="100" t="s">
        <v>296</v>
      </c>
    </row>
    <row r="3" spans="1:14" x14ac:dyDescent="0.25">
      <c r="A3" s="101" t="s">
        <v>297</v>
      </c>
      <c r="B3" s="124"/>
      <c r="C3" s="124"/>
      <c r="D3" s="124"/>
      <c r="E3" s="124"/>
      <c r="F3" s="124"/>
      <c r="G3" s="124"/>
      <c r="H3" s="124"/>
      <c r="I3" s="124"/>
      <c r="J3" s="124"/>
      <c r="K3" s="124"/>
      <c r="L3" s="124"/>
      <c r="M3" s="124"/>
      <c r="N3" s="154" t="s">
        <v>319</v>
      </c>
    </row>
    <row r="4" spans="1:14" x14ac:dyDescent="0.25">
      <c r="A4" s="142" t="s">
        <v>196</v>
      </c>
      <c r="B4" s="158"/>
      <c r="C4" s="158"/>
      <c r="D4" s="158"/>
      <c r="E4" s="158"/>
      <c r="F4" s="126"/>
      <c r="G4" s="126"/>
      <c r="H4" s="126"/>
      <c r="I4" s="126"/>
      <c r="J4" s="126"/>
      <c r="K4" s="126"/>
      <c r="L4" s="126"/>
      <c r="M4" s="126"/>
      <c r="N4" s="142" t="s">
        <v>320</v>
      </c>
    </row>
    <row r="5" spans="1:14" x14ac:dyDescent="0.25">
      <c r="A5" s="142" t="s">
        <v>197</v>
      </c>
      <c r="B5" s="158"/>
      <c r="C5" s="158"/>
      <c r="D5" s="158"/>
      <c r="E5" s="158"/>
      <c r="F5" s="126"/>
      <c r="G5" s="126"/>
      <c r="H5" s="126"/>
      <c r="I5" s="126"/>
      <c r="J5" s="126"/>
      <c r="K5" s="126"/>
      <c r="L5" s="126"/>
      <c r="M5" s="126"/>
      <c r="N5" s="142" t="s">
        <v>321</v>
      </c>
    </row>
    <row r="6" spans="1:14" s="103" customFormat="1" x14ac:dyDescent="0.25">
      <c r="A6" s="142" t="s">
        <v>298</v>
      </c>
      <c r="B6" s="158"/>
      <c r="C6" s="158"/>
      <c r="D6" s="158"/>
      <c r="E6" s="158"/>
      <c r="F6" s="126"/>
      <c r="G6" s="126"/>
      <c r="H6" s="126"/>
      <c r="I6" s="126"/>
      <c r="J6" s="126"/>
      <c r="K6" s="126"/>
      <c r="L6" s="126"/>
      <c r="M6" s="126"/>
      <c r="N6" s="142" t="s">
        <v>322</v>
      </c>
    </row>
    <row r="7" spans="1:14" x14ac:dyDescent="0.25">
      <c r="A7" s="101" t="s">
        <v>299</v>
      </c>
      <c r="B7" s="159"/>
      <c r="C7" s="159"/>
      <c r="D7" s="159"/>
      <c r="E7" s="159"/>
      <c r="F7" s="126"/>
      <c r="G7" s="126"/>
      <c r="H7" s="126"/>
      <c r="I7" s="126"/>
      <c r="J7" s="126"/>
      <c r="K7" s="126"/>
      <c r="L7" s="126"/>
      <c r="M7" s="126"/>
      <c r="N7" s="101" t="s">
        <v>323</v>
      </c>
    </row>
    <row r="8" spans="1:14" x14ac:dyDescent="0.25">
      <c r="A8" s="101" t="s">
        <v>300</v>
      </c>
      <c r="B8" s="158"/>
      <c r="C8" s="158"/>
      <c r="D8" s="158"/>
      <c r="E8" s="158"/>
      <c r="F8" s="126"/>
      <c r="G8" s="126"/>
      <c r="H8" s="126"/>
      <c r="I8" s="126"/>
      <c r="J8" s="126"/>
      <c r="K8" s="126"/>
      <c r="L8" s="126"/>
      <c r="M8" s="126"/>
      <c r="N8" s="101" t="s">
        <v>324</v>
      </c>
    </row>
    <row r="9" spans="1:14" x14ac:dyDescent="0.25">
      <c r="A9" s="142" t="s">
        <v>301</v>
      </c>
      <c r="B9" s="158"/>
      <c r="C9" s="158"/>
      <c r="D9" s="158"/>
      <c r="E9" s="158"/>
      <c r="F9" s="126"/>
      <c r="G9" s="126"/>
      <c r="H9" s="126"/>
      <c r="I9" s="126"/>
      <c r="J9" s="126"/>
      <c r="K9" s="126"/>
      <c r="L9" s="126"/>
      <c r="M9" s="126"/>
      <c r="N9" s="142" t="s">
        <v>325</v>
      </c>
    </row>
    <row r="10" spans="1:14" x14ac:dyDescent="0.25">
      <c r="A10" s="142" t="s">
        <v>302</v>
      </c>
      <c r="B10" s="158"/>
      <c r="C10" s="158"/>
      <c r="D10" s="158"/>
      <c r="E10" s="158"/>
      <c r="F10" s="126"/>
      <c r="G10" s="126"/>
      <c r="H10" s="126"/>
      <c r="I10" s="126"/>
      <c r="J10" s="126"/>
      <c r="K10" s="126"/>
      <c r="L10" s="126"/>
      <c r="M10" s="126"/>
      <c r="N10" s="142" t="s">
        <v>326</v>
      </c>
    </row>
    <row r="11" spans="1:14" x14ac:dyDescent="0.25">
      <c r="A11" s="142" t="s">
        <v>198</v>
      </c>
      <c r="B11" s="158"/>
      <c r="C11" s="158"/>
      <c r="D11" s="158"/>
      <c r="E11" s="158"/>
      <c r="F11" s="126"/>
      <c r="G11" s="126"/>
      <c r="H11" s="126"/>
      <c r="I11" s="126"/>
      <c r="J11" s="126"/>
      <c r="K11" s="126"/>
      <c r="L11" s="126"/>
      <c r="M11" s="126"/>
      <c r="N11" s="142" t="s">
        <v>327</v>
      </c>
    </row>
    <row r="12" spans="1:14" s="103" customFormat="1" x14ac:dyDescent="0.25">
      <c r="A12" s="142" t="s">
        <v>303</v>
      </c>
      <c r="B12" s="158"/>
      <c r="C12" s="158"/>
      <c r="D12" s="158"/>
      <c r="E12" s="158"/>
      <c r="F12" s="126"/>
      <c r="G12" s="126"/>
      <c r="H12" s="126"/>
      <c r="I12" s="126"/>
      <c r="J12" s="126"/>
      <c r="K12" s="126"/>
      <c r="L12" s="126"/>
      <c r="M12" s="126"/>
      <c r="N12" s="142" t="s">
        <v>328</v>
      </c>
    </row>
    <row r="13" spans="1:14" x14ac:dyDescent="0.25">
      <c r="A13" s="142" t="s">
        <v>200</v>
      </c>
      <c r="B13" s="158"/>
      <c r="C13" s="158"/>
      <c r="D13" s="158"/>
      <c r="E13" s="158"/>
      <c r="F13" s="126"/>
      <c r="G13" s="126"/>
      <c r="H13" s="126"/>
      <c r="I13" s="126"/>
      <c r="J13" s="126"/>
      <c r="K13" s="126"/>
      <c r="L13" s="126"/>
      <c r="M13" s="126"/>
      <c r="N13" s="142" t="s">
        <v>329</v>
      </c>
    </row>
    <row r="14" spans="1:14" x14ac:dyDescent="0.25">
      <c r="A14" s="142" t="s">
        <v>304</v>
      </c>
      <c r="B14" s="158"/>
      <c r="C14" s="158"/>
      <c r="D14" s="158"/>
      <c r="E14" s="158"/>
      <c r="F14" s="126"/>
      <c r="G14" s="126"/>
      <c r="H14" s="126"/>
      <c r="I14" s="126"/>
      <c r="J14" s="126"/>
      <c r="K14" s="126"/>
      <c r="L14" s="126"/>
      <c r="M14" s="126"/>
      <c r="N14" s="142" t="s">
        <v>330</v>
      </c>
    </row>
    <row r="15" spans="1:14" s="151" customFormat="1" x14ac:dyDescent="0.25">
      <c r="A15" s="142" t="s">
        <v>199</v>
      </c>
      <c r="B15" s="158"/>
      <c r="C15" s="158"/>
      <c r="D15" s="158"/>
      <c r="E15" s="158"/>
      <c r="F15" s="126"/>
      <c r="G15" s="150"/>
      <c r="H15" s="150"/>
      <c r="I15" s="150"/>
      <c r="J15" s="150"/>
      <c r="K15" s="150"/>
      <c r="L15" s="150"/>
      <c r="M15" s="150"/>
      <c r="N15" s="142" t="s">
        <v>331</v>
      </c>
    </row>
    <row r="16" spans="1:14" x14ac:dyDescent="0.25">
      <c r="A16" s="142" t="s">
        <v>305</v>
      </c>
      <c r="B16" s="158"/>
      <c r="C16" s="158"/>
      <c r="D16" s="158"/>
      <c r="E16" s="158"/>
      <c r="F16" s="126"/>
      <c r="G16" s="126"/>
      <c r="H16" s="126"/>
      <c r="I16" s="126"/>
      <c r="J16" s="126"/>
      <c r="K16" s="126"/>
      <c r="L16" s="126"/>
      <c r="M16" s="126"/>
      <c r="N16" s="142" t="s">
        <v>332</v>
      </c>
    </row>
    <row r="17" spans="1:14" x14ac:dyDescent="0.25">
      <c r="A17" s="95" t="s">
        <v>306</v>
      </c>
      <c r="B17" s="159"/>
      <c r="C17" s="159"/>
      <c r="D17" s="159"/>
      <c r="E17" s="159"/>
      <c r="F17" s="126"/>
      <c r="G17" s="126"/>
      <c r="H17" s="126"/>
      <c r="I17" s="126"/>
      <c r="J17" s="126"/>
      <c r="K17" s="126"/>
      <c r="L17" s="126"/>
      <c r="M17" s="126"/>
      <c r="N17" s="95" t="s">
        <v>333</v>
      </c>
    </row>
    <row r="18" spans="1:14" s="151" customFormat="1" x14ac:dyDescent="0.25">
      <c r="A18" s="95" t="s">
        <v>307</v>
      </c>
      <c r="B18" s="159"/>
      <c r="C18" s="159"/>
      <c r="D18" s="159"/>
      <c r="E18" s="159"/>
      <c r="F18" s="126"/>
      <c r="G18" s="150"/>
      <c r="H18" s="150"/>
      <c r="I18" s="150"/>
      <c r="J18" s="150"/>
      <c r="K18" s="150"/>
      <c r="L18" s="150"/>
      <c r="M18" s="150"/>
      <c r="N18" s="95" t="s">
        <v>335</v>
      </c>
    </row>
    <row r="19" spans="1:14" x14ac:dyDescent="0.25">
      <c r="A19" s="95" t="s">
        <v>308</v>
      </c>
      <c r="B19" s="158"/>
      <c r="C19" s="158"/>
      <c r="D19" s="158"/>
      <c r="E19" s="158"/>
      <c r="F19" s="126"/>
      <c r="G19" s="126"/>
      <c r="H19" s="126"/>
      <c r="I19" s="126"/>
      <c r="J19" s="126"/>
      <c r="K19" s="126"/>
      <c r="L19" s="126"/>
      <c r="M19" s="126"/>
      <c r="N19" s="95" t="s">
        <v>334</v>
      </c>
    </row>
    <row r="20" spans="1:14" s="103" customFormat="1" x14ac:dyDescent="0.25">
      <c r="A20" s="142" t="s">
        <v>336</v>
      </c>
      <c r="B20" s="158"/>
      <c r="C20" s="158"/>
      <c r="D20" s="158"/>
      <c r="E20" s="158"/>
      <c r="F20" s="126"/>
      <c r="G20" s="126"/>
      <c r="H20" s="126"/>
      <c r="I20" s="126"/>
      <c r="J20" s="126"/>
      <c r="K20" s="126"/>
      <c r="L20" s="126"/>
      <c r="M20" s="126"/>
      <c r="N20" s="142" t="s">
        <v>337</v>
      </c>
    </row>
    <row r="21" spans="1:14" s="103" customFormat="1" x14ac:dyDescent="0.25">
      <c r="A21" s="142" t="s">
        <v>309</v>
      </c>
      <c r="B21" s="158"/>
      <c r="C21" s="158"/>
      <c r="D21" s="158"/>
      <c r="E21" s="158"/>
      <c r="F21" s="126"/>
      <c r="G21" s="126"/>
      <c r="H21" s="126"/>
      <c r="I21" s="126"/>
      <c r="J21" s="126"/>
      <c r="K21" s="126"/>
      <c r="L21" s="126"/>
      <c r="M21" s="126"/>
      <c r="N21" s="142" t="s">
        <v>338</v>
      </c>
    </row>
    <row r="22" spans="1:14" x14ac:dyDescent="0.25">
      <c r="A22" s="95" t="s">
        <v>310</v>
      </c>
      <c r="B22" s="159"/>
      <c r="C22" s="159"/>
      <c r="D22" s="159"/>
      <c r="E22" s="159"/>
      <c r="F22" s="126"/>
      <c r="G22" s="126"/>
      <c r="H22" s="126"/>
      <c r="I22" s="126"/>
      <c r="J22" s="126"/>
      <c r="K22" s="126"/>
      <c r="L22" s="126"/>
      <c r="M22" s="126"/>
      <c r="N22" s="95" t="s">
        <v>339</v>
      </c>
    </row>
    <row r="23" spans="1:14" x14ac:dyDescent="0.25">
      <c r="A23" s="95" t="s">
        <v>311</v>
      </c>
      <c r="B23" s="158"/>
      <c r="C23" s="158"/>
      <c r="D23" s="158"/>
      <c r="E23" s="158"/>
      <c r="F23" s="126"/>
      <c r="G23" s="126"/>
      <c r="H23" s="126"/>
      <c r="I23" s="126"/>
      <c r="J23" s="126"/>
      <c r="K23" s="126"/>
      <c r="L23" s="126"/>
      <c r="M23" s="126"/>
      <c r="N23" s="95" t="s">
        <v>340</v>
      </c>
    </row>
    <row r="24" spans="1:14" s="103" customFormat="1" x14ac:dyDescent="0.25">
      <c r="A24" s="142" t="s">
        <v>341</v>
      </c>
      <c r="B24" s="158"/>
      <c r="C24" s="158"/>
      <c r="D24" s="158"/>
      <c r="E24" s="158"/>
      <c r="F24" s="126"/>
      <c r="G24" s="126"/>
      <c r="H24" s="126"/>
      <c r="I24" s="126"/>
      <c r="J24" s="126"/>
      <c r="K24" s="126"/>
      <c r="L24" s="126"/>
      <c r="M24" s="126"/>
      <c r="N24" s="142" t="s">
        <v>342</v>
      </c>
    </row>
    <row r="25" spans="1:14" x14ac:dyDescent="0.25">
      <c r="A25" s="142" t="s">
        <v>312</v>
      </c>
      <c r="B25" s="158"/>
      <c r="C25" s="158"/>
      <c r="D25" s="158"/>
      <c r="E25" s="158"/>
      <c r="F25" s="126"/>
      <c r="G25" s="126"/>
      <c r="H25" s="126"/>
      <c r="I25" s="126"/>
      <c r="J25" s="126"/>
      <c r="K25" s="126"/>
      <c r="L25" s="126"/>
      <c r="M25" s="126"/>
      <c r="N25" s="142" t="s">
        <v>343</v>
      </c>
    </row>
    <row r="26" spans="1:14" s="103" customFormat="1" x14ac:dyDescent="0.25">
      <c r="A26" s="142" t="s">
        <v>313</v>
      </c>
      <c r="B26" s="158"/>
      <c r="C26" s="158"/>
      <c r="D26" s="158"/>
      <c r="E26" s="158"/>
      <c r="F26" s="126"/>
      <c r="G26" s="126"/>
      <c r="H26" s="126"/>
      <c r="I26" s="126"/>
      <c r="J26" s="126"/>
      <c r="K26" s="126"/>
      <c r="L26" s="126"/>
      <c r="M26" s="126"/>
      <c r="N26" s="142" t="s">
        <v>345</v>
      </c>
    </row>
    <row r="27" spans="1:14" x14ac:dyDescent="0.25">
      <c r="A27" s="20" t="s">
        <v>314</v>
      </c>
      <c r="B27" s="158"/>
      <c r="C27" s="158"/>
      <c r="D27" s="158"/>
      <c r="E27" s="158"/>
      <c r="F27" s="126"/>
      <c r="G27" s="124"/>
      <c r="H27" s="124"/>
      <c r="I27" s="124"/>
      <c r="J27" s="124"/>
      <c r="K27" s="124"/>
      <c r="L27" s="124"/>
      <c r="M27" s="124"/>
      <c r="N27" s="20" t="s">
        <v>344</v>
      </c>
    </row>
    <row r="28" spans="1:14" x14ac:dyDescent="0.25">
      <c r="A28" s="152" t="s">
        <v>315</v>
      </c>
      <c r="B28" s="159"/>
      <c r="C28" s="159"/>
      <c r="D28" s="159"/>
      <c r="E28" s="159"/>
      <c r="F28" s="126"/>
      <c r="G28" s="126"/>
      <c r="H28" s="126"/>
      <c r="I28" s="126"/>
      <c r="J28" s="126"/>
      <c r="K28" s="126"/>
      <c r="L28" s="126"/>
      <c r="M28" s="126"/>
      <c r="N28" s="85" t="s">
        <v>346</v>
      </c>
    </row>
    <row r="29" spans="1:14" x14ac:dyDescent="0.25">
      <c r="A29" s="152" t="s">
        <v>316</v>
      </c>
      <c r="B29" s="159"/>
      <c r="C29" s="159"/>
      <c r="D29" s="159"/>
      <c r="E29" s="159"/>
      <c r="F29" s="126"/>
      <c r="G29" s="126"/>
      <c r="H29" s="126"/>
      <c r="I29" s="126"/>
      <c r="J29" s="126"/>
      <c r="K29" s="126"/>
      <c r="L29" s="126"/>
      <c r="M29" s="126"/>
      <c r="N29" s="85" t="s">
        <v>348</v>
      </c>
    </row>
    <row r="30" spans="1:14" x14ac:dyDescent="0.25">
      <c r="A30" s="149" t="s">
        <v>201</v>
      </c>
      <c r="B30" s="158"/>
      <c r="C30" s="158"/>
      <c r="D30" s="158"/>
      <c r="E30" s="158"/>
      <c r="F30" s="126"/>
      <c r="G30" s="124"/>
      <c r="H30" s="124"/>
      <c r="I30" s="124"/>
      <c r="J30" s="124"/>
      <c r="K30" s="124"/>
      <c r="L30" s="124"/>
      <c r="M30" s="124"/>
      <c r="N30" s="9" t="s">
        <v>347</v>
      </c>
    </row>
    <row r="31" spans="1:14" x14ac:dyDescent="0.25">
      <c r="A31" s="152" t="s">
        <v>317</v>
      </c>
      <c r="B31" s="159"/>
      <c r="C31" s="159"/>
      <c r="D31" s="159"/>
      <c r="E31" s="159"/>
      <c r="F31" s="126"/>
      <c r="G31" s="126"/>
      <c r="H31" s="126"/>
      <c r="I31" s="126"/>
      <c r="J31" s="126"/>
      <c r="K31" s="126"/>
      <c r="L31" s="126"/>
      <c r="M31" s="126"/>
      <c r="N31" s="85" t="s">
        <v>349</v>
      </c>
    </row>
    <row r="32" spans="1:14" x14ac:dyDescent="0.25">
      <c r="A32" s="81" t="s">
        <v>202</v>
      </c>
      <c r="B32" s="158"/>
      <c r="C32" s="158"/>
      <c r="D32" s="158"/>
      <c r="E32" s="158"/>
      <c r="F32" s="126"/>
      <c r="G32" s="126"/>
      <c r="H32" s="126"/>
      <c r="I32" s="126"/>
      <c r="J32" s="126"/>
      <c r="K32" s="126"/>
      <c r="L32" s="126"/>
      <c r="M32" s="126"/>
      <c r="N32" s="20" t="s">
        <v>350</v>
      </c>
    </row>
    <row r="33" spans="1:14" x14ac:dyDescent="0.25">
      <c r="A33" s="152" t="s">
        <v>318</v>
      </c>
      <c r="B33" s="159"/>
      <c r="C33" s="159"/>
      <c r="D33" s="159"/>
      <c r="E33" s="159"/>
      <c r="F33" s="126"/>
      <c r="G33" s="124"/>
      <c r="H33" s="124"/>
      <c r="I33" s="124"/>
      <c r="J33" s="124"/>
      <c r="K33" s="124"/>
      <c r="L33" s="124"/>
      <c r="M33" s="124"/>
      <c r="N33" s="85" t="s">
        <v>351</v>
      </c>
    </row>
    <row r="34" spans="1:14" ht="18.75" x14ac:dyDescent="0.25">
      <c r="A34" s="248"/>
      <c r="B34" s="249"/>
      <c r="C34" s="249"/>
      <c r="D34" s="249"/>
      <c r="E34" s="249"/>
      <c r="F34" s="249"/>
      <c r="G34" s="249"/>
      <c r="H34" s="249"/>
      <c r="I34" s="249"/>
      <c r="J34" s="249"/>
      <c r="K34" s="249"/>
      <c r="L34" s="249"/>
      <c r="M34" s="249"/>
      <c r="N34" s="250"/>
    </row>
    <row r="35" spans="1:14" x14ac:dyDescent="0.25">
      <c r="A35" s="226" t="s">
        <v>382</v>
      </c>
      <c r="B35" s="227"/>
      <c r="C35" s="227"/>
      <c r="D35" s="227"/>
      <c r="E35" s="227"/>
    </row>
    <row r="36" spans="1:14" x14ac:dyDescent="0.25">
      <c r="A36" s="226" t="s">
        <v>383</v>
      </c>
    </row>
  </sheetData>
  <mergeCells count="2">
    <mergeCell ref="A34:N34"/>
    <mergeCell ref="A1:N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0"/>
  <sheetViews>
    <sheetView showGridLines="0" zoomScaleNormal="100" workbookViewId="0">
      <pane xSplit="1" ySplit="2" topLeftCell="B3" activePane="bottomRight" state="frozen"/>
      <selection activeCell="D15" sqref="D15"/>
      <selection pane="topRight" activeCell="D15" sqref="D15"/>
      <selection pane="bottomLeft" activeCell="D15" sqref="D15"/>
      <selection pane="bottomRight" activeCell="E36" sqref="E36"/>
    </sheetView>
  </sheetViews>
  <sheetFormatPr defaultColWidth="8.85546875" defaultRowHeight="15" x14ac:dyDescent="0.25"/>
  <cols>
    <col min="1" max="1" width="20.42578125" style="1" customWidth="1"/>
    <col min="2" max="3" width="8.85546875" customWidth="1"/>
  </cols>
  <sheetData>
    <row r="1" spans="1:13" ht="29.1" customHeight="1" x14ac:dyDescent="0.25">
      <c r="A1" s="243" t="s">
        <v>104</v>
      </c>
      <c r="B1" s="244"/>
      <c r="C1" s="244"/>
      <c r="D1" s="244"/>
      <c r="E1" s="244"/>
      <c r="F1" s="244"/>
      <c r="G1" s="244"/>
      <c r="H1" s="244"/>
      <c r="I1" s="244"/>
      <c r="J1" s="244"/>
      <c r="K1" s="244"/>
      <c r="L1" s="244"/>
      <c r="M1" s="245"/>
    </row>
    <row r="2" spans="1:13" x14ac:dyDescent="0.25">
      <c r="A2" s="119" t="s">
        <v>2</v>
      </c>
      <c r="B2" s="225" t="s">
        <v>380</v>
      </c>
      <c r="C2" s="225" t="s">
        <v>381</v>
      </c>
      <c r="D2" s="184">
        <v>44621</v>
      </c>
      <c r="E2" s="66">
        <v>44652</v>
      </c>
      <c r="F2" s="66">
        <v>44682</v>
      </c>
      <c r="G2" s="66">
        <v>44713</v>
      </c>
      <c r="H2" s="66">
        <v>44743</v>
      </c>
      <c r="I2" s="66">
        <v>44774</v>
      </c>
      <c r="J2" s="66">
        <v>44805</v>
      </c>
      <c r="K2" s="66">
        <v>44835</v>
      </c>
      <c r="L2" s="66">
        <v>44866</v>
      </c>
      <c r="M2" s="66">
        <v>44896</v>
      </c>
    </row>
    <row r="3" spans="1:13" x14ac:dyDescent="0.25">
      <c r="A3" s="8" t="s">
        <v>149</v>
      </c>
      <c r="B3" s="127">
        <v>0.97482169140059816</v>
      </c>
      <c r="C3" s="127">
        <v>0.97653909544175166</v>
      </c>
      <c r="D3" s="191">
        <v>0.97682210402568126</v>
      </c>
      <c r="E3" s="127">
        <v>0.97693435614226842</v>
      </c>
      <c r="F3" s="121"/>
      <c r="G3" s="121"/>
      <c r="H3" s="121"/>
      <c r="I3" s="121"/>
      <c r="J3" s="121"/>
      <c r="K3" s="121"/>
      <c r="L3" s="121"/>
      <c r="M3" s="121"/>
    </row>
    <row r="4" spans="1:13" x14ac:dyDescent="0.25">
      <c r="A4" s="9" t="s">
        <v>150</v>
      </c>
      <c r="B4" s="76">
        <v>2.5178308599401844E-2</v>
      </c>
      <c r="C4" s="76">
        <v>2.3460904558248341E-2</v>
      </c>
      <c r="D4" s="191">
        <v>2.3177895974318741E-2</v>
      </c>
      <c r="E4" s="76">
        <v>2.3065643857731577E-2</v>
      </c>
      <c r="F4" s="121"/>
      <c r="G4" s="121"/>
      <c r="H4" s="121"/>
      <c r="I4" s="121"/>
      <c r="J4" s="121"/>
      <c r="K4" s="121"/>
      <c r="L4" s="121"/>
      <c r="M4" s="121"/>
    </row>
    <row r="5" spans="1:13" x14ac:dyDescent="0.25">
      <c r="A5" s="9" t="s">
        <v>19</v>
      </c>
      <c r="B5" s="6">
        <v>-9.5781081094922851E-3</v>
      </c>
      <c r="C5" s="6">
        <v>-3.8290227069353215E-3</v>
      </c>
      <c r="D5" s="191">
        <v>-5.554468812134109E-3</v>
      </c>
      <c r="E5" s="6">
        <v>-2.1122156156073879E-2</v>
      </c>
      <c r="F5" s="121"/>
      <c r="G5" s="121"/>
      <c r="H5" s="121"/>
      <c r="I5" s="121"/>
      <c r="J5" s="121"/>
      <c r="K5" s="121"/>
      <c r="L5" s="121"/>
      <c r="M5" s="121"/>
    </row>
    <row r="6" spans="1:13" x14ac:dyDescent="0.25">
      <c r="A6" s="9" t="s">
        <v>20</v>
      </c>
      <c r="B6" s="6">
        <v>-1.6478625403759703E-2</v>
      </c>
      <c r="C6" s="6">
        <v>-6.6565265285187126E-3</v>
      </c>
      <c r="D6" s="191">
        <v>-9.4249049132205873E-3</v>
      </c>
      <c r="E6" s="6">
        <v>-3.7818839953627434E-2</v>
      </c>
      <c r="F6" s="121"/>
      <c r="G6" s="121"/>
      <c r="H6" s="121"/>
      <c r="I6" s="121"/>
      <c r="J6" s="121"/>
      <c r="K6" s="121"/>
      <c r="L6" s="121"/>
      <c r="M6" s="121"/>
    </row>
    <row r="7" spans="1:13" x14ac:dyDescent="0.25">
      <c r="A7" s="155" t="s">
        <v>352</v>
      </c>
      <c r="B7" s="116">
        <v>1.0795891275203202</v>
      </c>
      <c r="C7" s="116">
        <v>1.0339963306215838</v>
      </c>
      <c r="D7" s="192">
        <v>1.0343076565131741</v>
      </c>
      <c r="E7" s="116">
        <v>1.0729113815508435</v>
      </c>
      <c r="F7" s="122"/>
      <c r="G7" s="122"/>
      <c r="H7" s="122"/>
      <c r="I7" s="122"/>
      <c r="J7" s="122"/>
      <c r="K7" s="122"/>
      <c r="L7" s="122"/>
      <c r="M7" s="122"/>
    </row>
    <row r="8" spans="1:13" ht="18.75" x14ac:dyDescent="0.25">
      <c r="A8" s="254"/>
      <c r="B8" s="255"/>
      <c r="C8" s="255"/>
      <c r="D8" s="255"/>
      <c r="E8" s="255"/>
      <c r="F8" s="255"/>
      <c r="G8" s="255"/>
      <c r="H8" s="255"/>
      <c r="I8" s="255"/>
      <c r="J8" s="255"/>
      <c r="K8" s="255"/>
      <c r="L8" s="255"/>
      <c r="M8" s="256"/>
    </row>
    <row r="9" spans="1:13" x14ac:dyDescent="0.25">
      <c r="A9" s="226" t="s">
        <v>382</v>
      </c>
    </row>
    <row r="10" spans="1:13" x14ac:dyDescent="0.25">
      <c r="A10" s="226" t="s">
        <v>383</v>
      </c>
    </row>
  </sheetData>
  <mergeCells count="2">
    <mergeCell ref="A1:M1"/>
    <mergeCell ref="A8:M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46"/>
  <sheetViews>
    <sheetView showGridLines="0" showWhiteSpace="0" zoomScaleNormal="100" workbookViewId="0">
      <pane xSplit="2" ySplit="3" topLeftCell="C21" activePane="bottomRight" state="frozen"/>
      <selection activeCell="G2" sqref="G2:H2"/>
      <selection pane="topRight" activeCell="G2" sqref="G2:H2"/>
      <selection pane="bottomLeft" activeCell="G2" sqref="G2:H2"/>
      <selection pane="bottomRight" activeCell="H47" sqref="H47"/>
    </sheetView>
  </sheetViews>
  <sheetFormatPr defaultColWidth="9.140625" defaultRowHeight="15" x14ac:dyDescent="0.25"/>
  <cols>
    <col min="1" max="1" width="2.7109375" style="89" bestFit="1" customWidth="1"/>
    <col min="2" max="2" width="20.140625" style="88" customWidth="1"/>
    <col min="3" max="10" width="9.5703125" style="82" customWidth="1"/>
    <col min="11" max="16384" width="9.140625" style="82"/>
  </cols>
  <sheetData>
    <row r="1" spans="1:26" ht="29.1" customHeight="1" x14ac:dyDescent="0.25">
      <c r="A1" s="243" t="s">
        <v>178</v>
      </c>
      <c r="B1" s="244"/>
      <c r="C1" s="244"/>
      <c r="D1" s="244"/>
      <c r="E1" s="244"/>
      <c r="F1" s="244"/>
      <c r="G1" s="244"/>
      <c r="H1" s="244"/>
      <c r="I1" s="244"/>
      <c r="J1" s="244"/>
      <c r="K1" s="244"/>
      <c r="L1" s="244"/>
      <c r="M1" s="244"/>
      <c r="N1" s="244"/>
      <c r="O1" s="244"/>
      <c r="P1" s="244"/>
      <c r="Q1" s="244"/>
      <c r="R1" s="244"/>
      <c r="S1" s="244"/>
      <c r="T1" s="244"/>
      <c r="U1" s="244"/>
      <c r="V1" s="244"/>
      <c r="W1" s="244"/>
      <c r="X1" s="244"/>
      <c r="Y1" s="244"/>
      <c r="Z1" s="245"/>
    </row>
    <row r="2" spans="1:26" x14ac:dyDescent="0.25">
      <c r="A2" s="265" t="s">
        <v>3</v>
      </c>
      <c r="B2" s="265"/>
      <c r="C2" s="262" t="s">
        <v>380</v>
      </c>
      <c r="D2" s="263"/>
      <c r="E2" s="257" t="s">
        <v>381</v>
      </c>
      <c r="F2" s="258"/>
      <c r="G2" s="257">
        <v>44621</v>
      </c>
      <c r="H2" s="258"/>
      <c r="I2" s="257">
        <v>44652</v>
      </c>
      <c r="J2" s="258"/>
      <c r="K2" s="257">
        <v>44682</v>
      </c>
      <c r="L2" s="258"/>
      <c r="M2" s="257">
        <v>44713</v>
      </c>
      <c r="N2" s="258"/>
      <c r="O2" s="257">
        <v>44743</v>
      </c>
      <c r="P2" s="258"/>
      <c r="Q2" s="257">
        <v>44774</v>
      </c>
      <c r="R2" s="258"/>
      <c r="S2" s="257">
        <v>44805</v>
      </c>
      <c r="T2" s="258"/>
      <c r="U2" s="257">
        <v>44835</v>
      </c>
      <c r="V2" s="258"/>
      <c r="W2" s="257">
        <v>44866</v>
      </c>
      <c r="X2" s="258"/>
      <c r="Y2" s="257">
        <v>44896</v>
      </c>
      <c r="Z2" s="258"/>
    </row>
    <row r="3" spans="1:26" ht="45" x14ac:dyDescent="0.25">
      <c r="A3" s="264"/>
      <c r="B3" s="264"/>
      <c r="C3" s="67" t="s">
        <v>376</v>
      </c>
      <c r="D3" s="67" t="s">
        <v>151</v>
      </c>
      <c r="E3" s="67" t="s">
        <v>376</v>
      </c>
      <c r="F3" s="67" t="s">
        <v>151</v>
      </c>
      <c r="G3" s="67" t="s">
        <v>376</v>
      </c>
      <c r="H3" s="67" t="s">
        <v>151</v>
      </c>
      <c r="I3" s="67" t="s">
        <v>376</v>
      </c>
      <c r="J3" s="67" t="s">
        <v>151</v>
      </c>
      <c r="K3" s="67" t="s">
        <v>376</v>
      </c>
      <c r="L3" s="67" t="s">
        <v>151</v>
      </c>
      <c r="M3" s="67" t="s">
        <v>376</v>
      </c>
      <c r="N3" s="67" t="s">
        <v>151</v>
      </c>
      <c r="O3" s="67" t="s">
        <v>376</v>
      </c>
      <c r="P3" s="67" t="s">
        <v>151</v>
      </c>
      <c r="Q3" s="67" t="s">
        <v>376</v>
      </c>
      <c r="R3" s="67" t="s">
        <v>151</v>
      </c>
      <c r="S3" s="67" t="s">
        <v>376</v>
      </c>
      <c r="T3" s="67" t="s">
        <v>151</v>
      </c>
      <c r="U3" s="67" t="s">
        <v>376</v>
      </c>
      <c r="V3" s="67" t="s">
        <v>151</v>
      </c>
      <c r="W3" s="67" t="s">
        <v>376</v>
      </c>
      <c r="X3" s="67" t="s">
        <v>151</v>
      </c>
      <c r="Y3" s="67" t="s">
        <v>376</v>
      </c>
      <c r="Z3" s="67" t="s">
        <v>151</v>
      </c>
    </row>
    <row r="4" spans="1:26" s="84" customFormat="1" x14ac:dyDescent="0.25">
      <c r="A4" s="80" t="s">
        <v>34</v>
      </c>
      <c r="B4" s="83"/>
      <c r="C4" s="96">
        <v>8540460</v>
      </c>
      <c r="D4" s="107">
        <v>6487.2162928119997</v>
      </c>
      <c r="E4" s="96">
        <v>8080085</v>
      </c>
      <c r="F4" s="107">
        <v>6980.7914782119997</v>
      </c>
      <c r="G4" s="165">
        <v>9000375</v>
      </c>
      <c r="H4" s="166">
        <v>18305.761761997001</v>
      </c>
      <c r="I4" s="96">
        <v>8711554</v>
      </c>
      <c r="J4" s="107">
        <v>13097.374009786001</v>
      </c>
      <c r="K4" s="128"/>
      <c r="L4" s="128"/>
      <c r="M4" s="128"/>
      <c r="N4" s="128"/>
      <c r="O4" s="128"/>
      <c r="P4" s="128"/>
      <c r="Q4" s="128"/>
      <c r="R4" s="128"/>
      <c r="S4" s="128"/>
      <c r="T4" s="128"/>
      <c r="U4" s="128"/>
      <c r="V4" s="128"/>
      <c r="W4" s="128"/>
      <c r="X4" s="128"/>
      <c r="Y4" s="128"/>
      <c r="Z4" s="128"/>
    </row>
    <row r="5" spans="1:26" x14ac:dyDescent="0.25">
      <c r="A5" s="10"/>
      <c r="B5" s="2" t="s">
        <v>35</v>
      </c>
      <c r="C5" s="104">
        <v>59579</v>
      </c>
      <c r="D5" s="105">
        <v>445.93281048799997</v>
      </c>
      <c r="E5" s="104">
        <v>56462</v>
      </c>
      <c r="F5" s="105">
        <v>505.83640402499998</v>
      </c>
      <c r="G5" s="161">
        <v>69558</v>
      </c>
      <c r="H5" s="158">
        <v>722.98219264500005</v>
      </c>
      <c r="I5" s="104">
        <v>65661</v>
      </c>
      <c r="J5" s="105">
        <v>596.55370624</v>
      </c>
      <c r="K5" s="129"/>
      <c r="L5" s="129"/>
      <c r="M5" s="129"/>
      <c r="N5" s="129"/>
      <c r="O5" s="129"/>
      <c r="P5" s="129"/>
      <c r="Q5" s="129"/>
      <c r="R5" s="129"/>
      <c r="S5" s="129"/>
      <c r="T5" s="129"/>
      <c r="U5" s="129"/>
      <c r="V5" s="129"/>
      <c r="W5" s="129"/>
      <c r="X5" s="129"/>
      <c r="Y5" s="129"/>
      <c r="Z5" s="129"/>
    </row>
    <row r="6" spans="1:26" x14ac:dyDescent="0.25">
      <c r="A6" s="10"/>
      <c r="B6" s="2" t="s">
        <v>36</v>
      </c>
      <c r="C6" s="104">
        <v>8303811</v>
      </c>
      <c r="D6" s="105">
        <v>5120.9657086260004</v>
      </c>
      <c r="E6" s="104">
        <v>7847103</v>
      </c>
      <c r="F6" s="105">
        <v>5605.1866825340003</v>
      </c>
      <c r="G6" s="161">
        <v>8679524</v>
      </c>
      <c r="H6" s="158">
        <v>16697.042878639</v>
      </c>
      <c r="I6" s="104">
        <v>8433477</v>
      </c>
      <c r="J6" s="105">
        <v>11544.643661341999</v>
      </c>
      <c r="K6" s="129"/>
      <c r="L6" s="129"/>
      <c r="M6" s="129"/>
      <c r="N6" s="129"/>
      <c r="O6" s="129"/>
      <c r="P6" s="129"/>
      <c r="Q6" s="129"/>
      <c r="R6" s="129"/>
      <c r="S6" s="129"/>
      <c r="T6" s="129"/>
      <c r="U6" s="129"/>
      <c r="V6" s="129"/>
      <c r="W6" s="129"/>
      <c r="X6" s="129"/>
      <c r="Y6" s="129"/>
      <c r="Z6" s="129"/>
    </row>
    <row r="7" spans="1:26" x14ac:dyDescent="0.25">
      <c r="A7" s="10"/>
      <c r="B7" s="2" t="s">
        <v>37</v>
      </c>
      <c r="C7" s="104">
        <v>86414</v>
      </c>
      <c r="D7" s="105">
        <v>506.07081291499998</v>
      </c>
      <c r="E7" s="104">
        <v>87757</v>
      </c>
      <c r="F7" s="105">
        <v>463.39246258100002</v>
      </c>
      <c r="G7" s="161">
        <v>127411</v>
      </c>
      <c r="H7" s="158">
        <v>468.90387160500001</v>
      </c>
      <c r="I7" s="104">
        <v>104437</v>
      </c>
      <c r="J7" s="105">
        <v>526.61496273399996</v>
      </c>
      <c r="K7" s="129"/>
      <c r="L7" s="129"/>
      <c r="M7" s="129"/>
      <c r="N7" s="129"/>
      <c r="O7" s="129"/>
      <c r="P7" s="129"/>
      <c r="Q7" s="129"/>
      <c r="R7" s="129"/>
      <c r="S7" s="129"/>
      <c r="T7" s="129"/>
      <c r="U7" s="129"/>
      <c r="V7" s="129"/>
      <c r="W7" s="129"/>
      <c r="X7" s="129"/>
      <c r="Y7" s="129"/>
      <c r="Z7" s="129"/>
    </row>
    <row r="8" spans="1:26" x14ac:dyDescent="0.25">
      <c r="A8" s="10"/>
      <c r="B8" s="2" t="s">
        <v>38</v>
      </c>
      <c r="C8" s="104">
        <v>32531</v>
      </c>
      <c r="D8" s="105">
        <v>80.980155781999997</v>
      </c>
      <c r="E8" s="104">
        <v>30049</v>
      </c>
      <c r="F8" s="105">
        <v>73.311063051999994</v>
      </c>
      <c r="G8" s="161">
        <v>42111</v>
      </c>
      <c r="H8" s="158">
        <v>62.290703381</v>
      </c>
      <c r="I8" s="104">
        <v>38230</v>
      </c>
      <c r="J8" s="105">
        <v>70.997638226000007</v>
      </c>
      <c r="K8" s="129"/>
      <c r="L8" s="129"/>
      <c r="M8" s="129"/>
      <c r="N8" s="129"/>
      <c r="O8" s="129"/>
      <c r="P8" s="129"/>
      <c r="Q8" s="129"/>
      <c r="R8" s="129"/>
      <c r="S8" s="129"/>
      <c r="T8" s="129"/>
      <c r="U8" s="129"/>
      <c r="V8" s="129"/>
      <c r="W8" s="129"/>
      <c r="X8" s="129"/>
      <c r="Y8" s="129"/>
      <c r="Z8" s="129"/>
    </row>
    <row r="9" spans="1:26" x14ac:dyDescent="0.25">
      <c r="A9" s="10"/>
      <c r="B9" s="2" t="s">
        <v>39</v>
      </c>
      <c r="C9" s="104">
        <v>9044</v>
      </c>
      <c r="D9" s="105">
        <v>17.289368604</v>
      </c>
      <c r="E9" s="104">
        <v>9285</v>
      </c>
      <c r="F9" s="105">
        <v>13.367622172000001</v>
      </c>
      <c r="G9" s="161">
        <v>13539</v>
      </c>
      <c r="H9" s="158">
        <v>16.293663658</v>
      </c>
      <c r="I9" s="104">
        <v>10379</v>
      </c>
      <c r="J9" s="105">
        <v>15.215640822999999</v>
      </c>
      <c r="K9" s="129"/>
      <c r="L9" s="129"/>
      <c r="M9" s="129"/>
      <c r="N9" s="129"/>
      <c r="O9" s="129"/>
      <c r="P9" s="129"/>
      <c r="Q9" s="129"/>
      <c r="R9" s="129"/>
      <c r="S9" s="129"/>
      <c r="T9" s="129"/>
      <c r="U9" s="129"/>
      <c r="V9" s="129"/>
      <c r="W9" s="129"/>
      <c r="X9" s="129"/>
      <c r="Y9" s="129"/>
      <c r="Z9" s="129"/>
    </row>
    <row r="10" spans="1:26" x14ac:dyDescent="0.25">
      <c r="A10" s="10"/>
      <c r="B10" s="2" t="s">
        <v>40</v>
      </c>
      <c r="C10" s="104">
        <v>49081</v>
      </c>
      <c r="D10" s="105">
        <v>315.97743639700002</v>
      </c>
      <c r="E10" s="104">
        <v>49429</v>
      </c>
      <c r="F10" s="105">
        <v>319.69724384800003</v>
      </c>
      <c r="G10" s="161">
        <v>68232</v>
      </c>
      <c r="H10" s="158">
        <v>338.248452069</v>
      </c>
      <c r="I10" s="104">
        <v>59370</v>
      </c>
      <c r="J10" s="105">
        <v>343.34840042100001</v>
      </c>
      <c r="K10" s="129"/>
      <c r="L10" s="129"/>
      <c r="M10" s="129"/>
      <c r="N10" s="129"/>
      <c r="O10" s="129"/>
      <c r="P10" s="129"/>
      <c r="Q10" s="129"/>
      <c r="R10" s="129"/>
      <c r="S10" s="129"/>
      <c r="T10" s="129"/>
      <c r="U10" s="129"/>
      <c r="V10" s="129"/>
      <c r="W10" s="129"/>
      <c r="X10" s="129"/>
      <c r="Y10" s="129"/>
      <c r="Z10" s="129"/>
    </row>
    <row r="11" spans="1:26" x14ac:dyDescent="0.25">
      <c r="A11" s="85" t="s">
        <v>41</v>
      </c>
      <c r="B11" s="86"/>
      <c r="C11" s="96">
        <v>95369</v>
      </c>
      <c r="D11" s="107">
        <v>204.940338158</v>
      </c>
      <c r="E11" s="96">
        <v>90219</v>
      </c>
      <c r="F11" s="107">
        <v>190.20819828200001</v>
      </c>
      <c r="G11" s="162">
        <v>140358</v>
      </c>
      <c r="H11" s="159">
        <v>231.684219775</v>
      </c>
      <c r="I11" s="96">
        <v>106533</v>
      </c>
      <c r="J11" s="107">
        <v>232.868328445</v>
      </c>
      <c r="K11" s="129"/>
      <c r="L11" s="129"/>
      <c r="M11" s="129"/>
      <c r="N11" s="129"/>
      <c r="O11" s="129"/>
      <c r="P11" s="129"/>
      <c r="Q11" s="129"/>
      <c r="R11" s="129"/>
      <c r="S11" s="129"/>
      <c r="T11" s="129"/>
      <c r="U11" s="129"/>
      <c r="V11" s="129"/>
      <c r="W11" s="129"/>
      <c r="X11" s="129"/>
      <c r="Y11" s="129"/>
      <c r="Z11" s="129"/>
    </row>
    <row r="12" spans="1:26" x14ac:dyDescent="0.25">
      <c r="A12" s="10"/>
      <c r="B12" s="2" t="s">
        <v>42</v>
      </c>
      <c r="C12" s="104">
        <v>856</v>
      </c>
      <c r="D12" s="105">
        <v>2.3881313300000002</v>
      </c>
      <c r="E12" s="104">
        <v>1118</v>
      </c>
      <c r="F12" s="105">
        <v>2.0730813619999999</v>
      </c>
      <c r="G12" s="161">
        <v>1323</v>
      </c>
      <c r="H12" s="158">
        <v>1.9293357499999999</v>
      </c>
      <c r="I12" s="104">
        <v>1018</v>
      </c>
      <c r="J12" s="105">
        <v>2.4654873529999999</v>
      </c>
      <c r="K12" s="129"/>
      <c r="L12" s="129"/>
      <c r="M12" s="129"/>
      <c r="N12" s="129"/>
      <c r="O12" s="129"/>
      <c r="P12" s="129"/>
      <c r="Q12" s="129"/>
      <c r="R12" s="129"/>
      <c r="S12" s="129"/>
      <c r="T12" s="129"/>
      <c r="U12" s="129"/>
      <c r="V12" s="129"/>
      <c r="W12" s="129"/>
      <c r="X12" s="129"/>
      <c r="Y12" s="129"/>
      <c r="Z12" s="129"/>
    </row>
    <row r="13" spans="1:26" x14ac:dyDescent="0.25">
      <c r="A13" s="10"/>
      <c r="B13" s="2" t="s">
        <v>43</v>
      </c>
      <c r="C13" s="104">
        <v>20718</v>
      </c>
      <c r="D13" s="105">
        <v>39.471872335</v>
      </c>
      <c r="E13" s="104">
        <v>21996</v>
      </c>
      <c r="F13" s="105">
        <v>38.650294012000003</v>
      </c>
      <c r="G13" s="161">
        <v>32072</v>
      </c>
      <c r="H13" s="158">
        <v>39.200622717000002</v>
      </c>
      <c r="I13" s="104">
        <v>30409</v>
      </c>
      <c r="J13" s="105">
        <v>42.608950391</v>
      </c>
      <c r="K13" s="129"/>
      <c r="L13" s="129"/>
      <c r="M13" s="129"/>
      <c r="N13" s="129"/>
      <c r="O13" s="129"/>
      <c r="P13" s="129"/>
      <c r="Q13" s="129"/>
      <c r="R13" s="129"/>
      <c r="S13" s="129"/>
      <c r="T13" s="129"/>
      <c r="U13" s="129"/>
      <c r="V13" s="129"/>
      <c r="W13" s="129"/>
      <c r="X13" s="129"/>
      <c r="Y13" s="129"/>
      <c r="Z13" s="129"/>
    </row>
    <row r="14" spans="1:26" x14ac:dyDescent="0.25">
      <c r="A14" s="10"/>
      <c r="B14" s="2" t="s">
        <v>44</v>
      </c>
      <c r="C14" s="104">
        <v>2293</v>
      </c>
      <c r="D14" s="105">
        <v>6.3140115449999996</v>
      </c>
      <c r="E14" s="104">
        <v>2593</v>
      </c>
      <c r="F14" s="105">
        <v>4.267110593</v>
      </c>
      <c r="G14" s="161">
        <v>2991</v>
      </c>
      <c r="H14" s="158">
        <v>5.9916700379999996</v>
      </c>
      <c r="I14" s="104">
        <v>2302</v>
      </c>
      <c r="J14" s="105">
        <v>3.9078263550000001</v>
      </c>
      <c r="K14" s="129"/>
      <c r="L14" s="129"/>
      <c r="M14" s="129"/>
      <c r="N14" s="129"/>
      <c r="O14" s="129"/>
      <c r="P14" s="129"/>
      <c r="Q14" s="129"/>
      <c r="R14" s="129"/>
      <c r="S14" s="129"/>
      <c r="T14" s="129"/>
      <c r="U14" s="129"/>
      <c r="V14" s="129"/>
      <c r="W14" s="129"/>
      <c r="X14" s="129"/>
      <c r="Y14" s="129"/>
      <c r="Z14" s="129"/>
    </row>
    <row r="15" spans="1:26" x14ac:dyDescent="0.25">
      <c r="A15" s="10"/>
      <c r="B15" s="2" t="s">
        <v>45</v>
      </c>
      <c r="C15" s="104">
        <v>6314</v>
      </c>
      <c r="D15" s="105">
        <v>23.796427408</v>
      </c>
      <c r="E15" s="104">
        <v>6095</v>
      </c>
      <c r="F15" s="105">
        <v>21.857494712000001</v>
      </c>
      <c r="G15" s="161">
        <v>8254</v>
      </c>
      <c r="H15" s="158">
        <v>22.167619300999998</v>
      </c>
      <c r="I15" s="104">
        <v>7143</v>
      </c>
      <c r="J15" s="105">
        <v>23.501727770999999</v>
      </c>
      <c r="K15" s="129"/>
      <c r="L15" s="129"/>
      <c r="M15" s="129"/>
      <c r="N15" s="129"/>
      <c r="O15" s="129"/>
      <c r="P15" s="129"/>
      <c r="Q15" s="129"/>
      <c r="R15" s="129"/>
      <c r="S15" s="129"/>
      <c r="T15" s="129"/>
      <c r="U15" s="129"/>
      <c r="V15" s="129"/>
      <c r="W15" s="129"/>
      <c r="X15" s="129"/>
      <c r="Y15" s="129"/>
      <c r="Z15" s="129"/>
    </row>
    <row r="16" spans="1:26" x14ac:dyDescent="0.25">
      <c r="A16" s="10"/>
      <c r="B16" s="2" t="s">
        <v>46</v>
      </c>
      <c r="C16" s="104">
        <v>5276</v>
      </c>
      <c r="D16" s="105">
        <v>7.8877689970000002</v>
      </c>
      <c r="E16" s="104">
        <v>6280</v>
      </c>
      <c r="F16" s="105">
        <v>9.5272040259999997</v>
      </c>
      <c r="G16" s="161">
        <v>8089</v>
      </c>
      <c r="H16" s="158">
        <v>9.5863139860000004</v>
      </c>
      <c r="I16" s="104">
        <v>5903</v>
      </c>
      <c r="J16" s="105">
        <v>10.120143036</v>
      </c>
      <c r="K16" s="129"/>
      <c r="L16" s="129"/>
      <c r="M16" s="129"/>
      <c r="N16" s="129"/>
      <c r="O16" s="129"/>
      <c r="P16" s="129"/>
      <c r="Q16" s="129"/>
      <c r="R16" s="129"/>
      <c r="S16" s="129"/>
      <c r="T16" s="129"/>
      <c r="U16" s="129"/>
      <c r="V16" s="129"/>
      <c r="W16" s="129"/>
      <c r="X16" s="129"/>
      <c r="Y16" s="129"/>
      <c r="Z16" s="129"/>
    </row>
    <row r="17" spans="1:26" x14ac:dyDescent="0.25">
      <c r="A17" s="10"/>
      <c r="B17" s="2" t="s">
        <v>47</v>
      </c>
      <c r="C17" s="104">
        <v>2495</v>
      </c>
      <c r="D17" s="105">
        <v>12.641329932</v>
      </c>
      <c r="E17" s="104">
        <v>1130</v>
      </c>
      <c r="F17" s="105">
        <v>8.7482471789999998</v>
      </c>
      <c r="G17" s="161">
        <v>2636</v>
      </c>
      <c r="H17" s="158">
        <v>7.0882436149999997</v>
      </c>
      <c r="I17" s="104">
        <v>1109</v>
      </c>
      <c r="J17" s="105">
        <v>19.851664507999999</v>
      </c>
      <c r="K17" s="129"/>
      <c r="L17" s="129"/>
      <c r="M17" s="129"/>
      <c r="N17" s="129"/>
      <c r="O17" s="129"/>
      <c r="P17" s="129"/>
      <c r="Q17" s="129"/>
      <c r="R17" s="129"/>
      <c r="S17" s="129"/>
      <c r="T17" s="129"/>
      <c r="U17" s="129"/>
      <c r="V17" s="129"/>
      <c r="W17" s="129"/>
      <c r="X17" s="129"/>
      <c r="Y17" s="129"/>
      <c r="Z17" s="129"/>
    </row>
    <row r="18" spans="1:26" x14ac:dyDescent="0.25">
      <c r="A18" s="10"/>
      <c r="B18" s="2" t="s">
        <v>48</v>
      </c>
      <c r="C18" s="104">
        <v>2543</v>
      </c>
      <c r="D18" s="105">
        <v>5.4859730359999999</v>
      </c>
      <c r="E18" s="104">
        <v>2217</v>
      </c>
      <c r="F18" s="105">
        <v>8.0415337010000005</v>
      </c>
      <c r="G18" s="161">
        <v>2861</v>
      </c>
      <c r="H18" s="158">
        <v>7.2699847599999998</v>
      </c>
      <c r="I18" s="104">
        <v>1995</v>
      </c>
      <c r="J18" s="105">
        <v>8.5618668620000005</v>
      </c>
      <c r="K18" s="129"/>
      <c r="L18" s="129"/>
      <c r="M18" s="129"/>
      <c r="N18" s="129"/>
      <c r="O18" s="129"/>
      <c r="P18" s="129"/>
      <c r="Q18" s="129"/>
      <c r="R18" s="129"/>
      <c r="S18" s="129"/>
      <c r="T18" s="129"/>
      <c r="U18" s="129"/>
      <c r="V18" s="129"/>
      <c r="W18" s="129"/>
      <c r="X18" s="129"/>
      <c r="Y18" s="129"/>
      <c r="Z18" s="129"/>
    </row>
    <row r="19" spans="1:26" x14ac:dyDescent="0.25">
      <c r="A19" s="10"/>
      <c r="B19" s="2" t="s">
        <v>49</v>
      </c>
      <c r="C19" s="104">
        <v>4412</v>
      </c>
      <c r="D19" s="105">
        <v>13.326717629999999</v>
      </c>
      <c r="E19" s="104">
        <v>4188</v>
      </c>
      <c r="F19" s="105">
        <v>10.916068266</v>
      </c>
      <c r="G19" s="161">
        <v>5871</v>
      </c>
      <c r="H19" s="158">
        <v>12.601104224</v>
      </c>
      <c r="I19" s="104">
        <v>4977</v>
      </c>
      <c r="J19" s="105">
        <v>12.14201604</v>
      </c>
      <c r="K19" s="129"/>
      <c r="L19" s="129"/>
      <c r="M19" s="129"/>
      <c r="N19" s="129"/>
      <c r="O19" s="129"/>
      <c r="P19" s="129"/>
      <c r="Q19" s="129"/>
      <c r="R19" s="129"/>
      <c r="S19" s="129"/>
      <c r="T19" s="129"/>
      <c r="U19" s="129"/>
      <c r="V19" s="129"/>
      <c r="W19" s="129"/>
      <c r="X19" s="129"/>
      <c r="Y19" s="129"/>
      <c r="Z19" s="129"/>
    </row>
    <row r="20" spans="1:26" x14ac:dyDescent="0.25">
      <c r="A20" s="10"/>
      <c r="B20" s="2" t="s">
        <v>50</v>
      </c>
      <c r="C20" s="104">
        <v>963</v>
      </c>
      <c r="D20" s="105">
        <v>0.43422706900000002</v>
      </c>
      <c r="E20" s="104">
        <v>577</v>
      </c>
      <c r="F20" s="105">
        <v>0.53371774699999996</v>
      </c>
      <c r="G20" s="161">
        <v>703</v>
      </c>
      <c r="H20" s="158">
        <v>0.63484655300000004</v>
      </c>
      <c r="I20" s="104">
        <v>640</v>
      </c>
      <c r="J20" s="105">
        <v>0.71348621400000001</v>
      </c>
      <c r="K20" s="129"/>
      <c r="L20" s="129"/>
      <c r="M20" s="129"/>
      <c r="N20" s="129"/>
      <c r="O20" s="129"/>
      <c r="P20" s="129"/>
      <c r="Q20" s="129"/>
      <c r="R20" s="129"/>
      <c r="S20" s="129"/>
      <c r="T20" s="129"/>
      <c r="U20" s="129"/>
      <c r="V20" s="129"/>
      <c r="W20" s="129"/>
      <c r="X20" s="129"/>
      <c r="Y20" s="129"/>
      <c r="Z20" s="129"/>
    </row>
    <row r="21" spans="1:26" x14ac:dyDescent="0.25">
      <c r="A21" s="10"/>
      <c r="B21" s="2" t="s">
        <v>51</v>
      </c>
      <c r="C21" s="104">
        <v>8173</v>
      </c>
      <c r="D21" s="105">
        <v>10.144125233</v>
      </c>
      <c r="E21" s="104">
        <v>5102</v>
      </c>
      <c r="F21" s="105">
        <v>11.254551918000001</v>
      </c>
      <c r="G21" s="161">
        <v>10677</v>
      </c>
      <c r="H21" s="158">
        <v>12.781919318</v>
      </c>
      <c r="I21" s="104">
        <v>7982</v>
      </c>
      <c r="J21" s="105">
        <v>13.084163417999999</v>
      </c>
      <c r="K21" s="129"/>
      <c r="L21" s="129"/>
      <c r="M21" s="129"/>
      <c r="N21" s="129"/>
      <c r="O21" s="129"/>
      <c r="P21" s="129"/>
      <c r="Q21" s="129"/>
      <c r="R21" s="129"/>
      <c r="S21" s="129"/>
      <c r="T21" s="129"/>
      <c r="U21" s="129"/>
      <c r="V21" s="129"/>
      <c r="W21" s="129"/>
      <c r="X21" s="129"/>
      <c r="Y21" s="129"/>
      <c r="Z21" s="129"/>
    </row>
    <row r="22" spans="1:26" x14ac:dyDescent="0.25">
      <c r="A22" s="10"/>
      <c r="B22" s="2" t="s">
        <v>52</v>
      </c>
      <c r="C22" s="104">
        <v>5609</v>
      </c>
      <c r="D22" s="105">
        <v>8.5774396920000004</v>
      </c>
      <c r="E22" s="104">
        <v>6494</v>
      </c>
      <c r="F22" s="105">
        <v>8.6618043109999991</v>
      </c>
      <c r="G22" s="161">
        <v>10587</v>
      </c>
      <c r="H22" s="158">
        <v>10.351553319000001</v>
      </c>
      <c r="I22" s="104">
        <v>7831</v>
      </c>
      <c r="J22" s="105">
        <v>10.567586862000001</v>
      </c>
      <c r="K22" s="129"/>
      <c r="L22" s="129"/>
      <c r="M22" s="129"/>
      <c r="N22" s="129"/>
      <c r="O22" s="129"/>
      <c r="P22" s="129"/>
      <c r="Q22" s="129"/>
      <c r="R22" s="129"/>
      <c r="S22" s="129"/>
      <c r="T22" s="129"/>
      <c r="U22" s="129"/>
      <c r="V22" s="129"/>
      <c r="W22" s="129"/>
      <c r="X22" s="129"/>
      <c r="Y22" s="129"/>
      <c r="Z22" s="129"/>
    </row>
    <row r="23" spans="1:26" x14ac:dyDescent="0.25">
      <c r="A23" s="10"/>
      <c r="B23" s="2" t="s">
        <v>53</v>
      </c>
      <c r="C23" s="104">
        <v>1175</v>
      </c>
      <c r="D23" s="105">
        <v>1.8486027709999999</v>
      </c>
      <c r="E23" s="104">
        <v>1133</v>
      </c>
      <c r="F23" s="105">
        <v>0.96910061300000006</v>
      </c>
      <c r="G23" s="161">
        <v>1623</v>
      </c>
      <c r="H23" s="158">
        <v>1.6717834039999999</v>
      </c>
      <c r="I23" s="104">
        <v>1330</v>
      </c>
      <c r="J23" s="105">
        <v>5.6227969059999996</v>
      </c>
      <c r="K23" s="129"/>
      <c r="L23" s="129"/>
      <c r="M23" s="129"/>
      <c r="N23" s="129"/>
      <c r="O23" s="129"/>
      <c r="P23" s="129"/>
      <c r="Q23" s="129"/>
      <c r="R23" s="129"/>
      <c r="S23" s="129"/>
      <c r="T23" s="129"/>
      <c r="U23" s="129"/>
      <c r="V23" s="129"/>
      <c r="W23" s="129"/>
      <c r="X23" s="129"/>
      <c r="Y23" s="129"/>
      <c r="Z23" s="129"/>
    </row>
    <row r="24" spans="1:26" x14ac:dyDescent="0.25">
      <c r="A24" s="10"/>
      <c r="B24" s="2" t="s">
        <v>54</v>
      </c>
      <c r="C24" s="104">
        <v>235</v>
      </c>
      <c r="D24" s="105">
        <v>0.59492855600000005</v>
      </c>
      <c r="E24" s="104">
        <v>339</v>
      </c>
      <c r="F24" s="105">
        <v>0.89060702700000005</v>
      </c>
      <c r="G24" s="161">
        <v>275</v>
      </c>
      <c r="H24" s="158">
        <v>0.36866596499999998</v>
      </c>
      <c r="I24" s="104">
        <v>560</v>
      </c>
      <c r="J24" s="105">
        <v>0.822002381</v>
      </c>
      <c r="K24" s="129"/>
      <c r="L24" s="129"/>
      <c r="M24" s="129"/>
      <c r="N24" s="129"/>
      <c r="O24" s="129"/>
      <c r="P24" s="129"/>
      <c r="Q24" s="129"/>
      <c r="R24" s="129"/>
      <c r="S24" s="129"/>
      <c r="T24" s="129"/>
      <c r="U24" s="129"/>
      <c r="V24" s="129"/>
      <c r="W24" s="129"/>
      <c r="X24" s="129"/>
      <c r="Y24" s="129"/>
      <c r="Z24" s="129"/>
    </row>
    <row r="25" spans="1:26" x14ac:dyDescent="0.25">
      <c r="A25" s="10"/>
      <c r="B25" s="2" t="s">
        <v>55</v>
      </c>
      <c r="C25" s="104">
        <v>9798</v>
      </c>
      <c r="D25" s="105">
        <v>27.198812231000002</v>
      </c>
      <c r="E25" s="104">
        <v>7338</v>
      </c>
      <c r="F25" s="105">
        <v>19.587640817</v>
      </c>
      <c r="G25" s="161">
        <v>19515</v>
      </c>
      <c r="H25" s="158">
        <v>50.451652244999998</v>
      </c>
      <c r="I25" s="104">
        <v>7195</v>
      </c>
      <c r="J25" s="105">
        <v>23.018762202000001</v>
      </c>
      <c r="K25" s="129"/>
      <c r="L25" s="129"/>
      <c r="M25" s="129"/>
      <c r="N25" s="129"/>
      <c r="O25" s="129"/>
      <c r="P25" s="129"/>
      <c r="Q25" s="129"/>
      <c r="R25" s="129"/>
      <c r="S25" s="129"/>
      <c r="T25" s="129"/>
      <c r="U25" s="129"/>
      <c r="V25" s="129"/>
      <c r="W25" s="129"/>
      <c r="X25" s="129"/>
      <c r="Y25" s="129"/>
      <c r="Z25" s="129"/>
    </row>
    <row r="26" spans="1:26" x14ac:dyDescent="0.25">
      <c r="A26" s="10"/>
      <c r="B26" s="2" t="s">
        <v>56</v>
      </c>
      <c r="C26" s="104">
        <v>1662</v>
      </c>
      <c r="D26" s="105">
        <v>2.6503445179999998</v>
      </c>
      <c r="E26" s="104">
        <v>1726</v>
      </c>
      <c r="F26" s="105">
        <v>5.6837997900000001</v>
      </c>
      <c r="G26" s="161">
        <v>1707</v>
      </c>
      <c r="H26" s="158">
        <v>5.8315775209999998</v>
      </c>
      <c r="I26" s="104">
        <v>1363</v>
      </c>
      <c r="J26" s="105">
        <v>3.050266229</v>
      </c>
      <c r="K26" s="129"/>
      <c r="L26" s="129"/>
      <c r="M26" s="129"/>
      <c r="N26" s="129"/>
      <c r="O26" s="129"/>
      <c r="P26" s="129"/>
      <c r="Q26" s="129"/>
      <c r="R26" s="129"/>
      <c r="S26" s="129"/>
      <c r="T26" s="129"/>
      <c r="U26" s="129"/>
      <c r="V26" s="129"/>
      <c r="W26" s="129"/>
      <c r="X26" s="129"/>
      <c r="Y26" s="129"/>
      <c r="Z26" s="129"/>
    </row>
    <row r="27" spans="1:26" x14ac:dyDescent="0.25">
      <c r="A27" s="10"/>
      <c r="B27" s="2" t="s">
        <v>57</v>
      </c>
      <c r="C27" s="104">
        <v>2860</v>
      </c>
      <c r="D27" s="105">
        <v>4.0110021439999999</v>
      </c>
      <c r="E27" s="104">
        <v>2002</v>
      </c>
      <c r="F27" s="105">
        <v>2.7551293760000002</v>
      </c>
      <c r="G27" s="161">
        <v>2886</v>
      </c>
      <c r="H27" s="158">
        <v>2.2410544539999999</v>
      </c>
      <c r="I27" s="104">
        <v>2184</v>
      </c>
      <c r="J27" s="105">
        <v>3.1060265600000001</v>
      </c>
      <c r="K27" s="129"/>
      <c r="L27" s="129"/>
      <c r="M27" s="129"/>
      <c r="N27" s="129"/>
      <c r="O27" s="129"/>
      <c r="P27" s="129"/>
      <c r="Q27" s="129"/>
      <c r="R27" s="129"/>
      <c r="S27" s="129"/>
      <c r="T27" s="129"/>
      <c r="U27" s="129"/>
      <c r="V27" s="129"/>
      <c r="W27" s="129"/>
      <c r="X27" s="129"/>
      <c r="Y27" s="129"/>
      <c r="Z27" s="129"/>
    </row>
    <row r="28" spans="1:26" x14ac:dyDescent="0.25">
      <c r="A28" s="10"/>
      <c r="B28" s="2" t="s">
        <v>58</v>
      </c>
      <c r="C28" s="104">
        <v>85</v>
      </c>
      <c r="D28" s="105">
        <v>1.157573588</v>
      </c>
      <c r="E28" s="104">
        <v>86</v>
      </c>
      <c r="F28" s="105">
        <v>0.35570207199999998</v>
      </c>
      <c r="G28" s="161">
        <v>85</v>
      </c>
      <c r="H28" s="158">
        <v>0.25071660699999998</v>
      </c>
      <c r="I28" s="104">
        <v>83</v>
      </c>
      <c r="J28" s="105">
        <v>0.214973841</v>
      </c>
      <c r="K28" s="129"/>
      <c r="L28" s="129"/>
      <c r="M28" s="129"/>
      <c r="N28" s="129"/>
      <c r="O28" s="129"/>
      <c r="P28" s="129"/>
      <c r="Q28" s="129"/>
      <c r="R28" s="129"/>
      <c r="S28" s="129"/>
      <c r="T28" s="129"/>
      <c r="U28" s="129"/>
      <c r="V28" s="129"/>
      <c r="W28" s="129"/>
      <c r="X28" s="129"/>
      <c r="Y28" s="129"/>
      <c r="Z28" s="129"/>
    </row>
    <row r="29" spans="1:26" x14ac:dyDescent="0.25">
      <c r="A29" s="10"/>
      <c r="B29" s="2" t="s">
        <v>59</v>
      </c>
      <c r="C29" s="104">
        <v>1034</v>
      </c>
      <c r="D29" s="105">
        <v>0.95093055999999998</v>
      </c>
      <c r="E29" s="104">
        <v>1114</v>
      </c>
      <c r="F29" s="105">
        <v>0.972865325</v>
      </c>
      <c r="G29" s="161">
        <v>2148</v>
      </c>
      <c r="H29" s="158">
        <v>1.2245341679999999</v>
      </c>
      <c r="I29" s="104">
        <v>1911</v>
      </c>
      <c r="J29" s="105">
        <v>1.027014533</v>
      </c>
      <c r="K29" s="129"/>
      <c r="L29" s="129"/>
      <c r="M29" s="129"/>
      <c r="N29" s="129"/>
      <c r="O29" s="129"/>
      <c r="P29" s="129"/>
      <c r="Q29" s="129"/>
      <c r="R29" s="129"/>
      <c r="S29" s="129"/>
      <c r="T29" s="129"/>
      <c r="U29" s="129"/>
      <c r="V29" s="129"/>
      <c r="W29" s="129"/>
      <c r="X29" s="129"/>
      <c r="Y29" s="129"/>
      <c r="Z29" s="129"/>
    </row>
    <row r="30" spans="1:26" x14ac:dyDescent="0.25">
      <c r="A30" s="10"/>
      <c r="B30" s="2" t="s">
        <v>60</v>
      </c>
      <c r="C30" s="104">
        <v>113</v>
      </c>
      <c r="D30" s="105">
        <v>6.1449865999999999E-2</v>
      </c>
      <c r="E30" s="104">
        <v>75</v>
      </c>
      <c r="F30" s="105">
        <v>7.1318452000000004E-2</v>
      </c>
      <c r="G30" s="161">
        <v>148</v>
      </c>
      <c r="H30" s="158">
        <v>0.109418336</v>
      </c>
      <c r="I30" s="104">
        <v>148</v>
      </c>
      <c r="J30" s="105">
        <v>8.7211599000000001E-2</v>
      </c>
      <c r="K30" s="129"/>
      <c r="L30" s="129"/>
      <c r="M30" s="129"/>
      <c r="N30" s="129"/>
      <c r="O30" s="129"/>
      <c r="P30" s="129"/>
      <c r="Q30" s="129"/>
      <c r="R30" s="129"/>
      <c r="S30" s="129"/>
      <c r="T30" s="129"/>
      <c r="U30" s="129"/>
      <c r="V30" s="129"/>
      <c r="W30" s="129"/>
      <c r="X30" s="129"/>
      <c r="Y30" s="129"/>
      <c r="Z30" s="129"/>
    </row>
    <row r="31" spans="1:26" x14ac:dyDescent="0.25">
      <c r="A31" s="10"/>
      <c r="B31" s="2" t="s">
        <v>61</v>
      </c>
      <c r="C31" s="104">
        <v>5379</v>
      </c>
      <c r="D31" s="105">
        <v>12.96879974</v>
      </c>
      <c r="E31" s="104">
        <v>4846</v>
      </c>
      <c r="F31" s="105">
        <v>11.604577697</v>
      </c>
      <c r="G31" s="161">
        <v>7405</v>
      </c>
      <c r="H31" s="158">
        <v>12.678037356999999</v>
      </c>
      <c r="I31" s="104">
        <v>5891</v>
      </c>
      <c r="J31" s="105">
        <v>13.289588283000001</v>
      </c>
      <c r="K31" s="129"/>
      <c r="L31" s="129"/>
      <c r="M31" s="129"/>
      <c r="N31" s="129"/>
      <c r="O31" s="129"/>
      <c r="P31" s="129"/>
      <c r="Q31" s="129"/>
      <c r="R31" s="129"/>
      <c r="S31" s="129"/>
      <c r="T31" s="129"/>
      <c r="U31" s="129"/>
      <c r="V31" s="129"/>
      <c r="W31" s="129"/>
      <c r="X31" s="129"/>
      <c r="Y31" s="129"/>
      <c r="Z31" s="129"/>
    </row>
    <row r="32" spans="1:26" x14ac:dyDescent="0.25">
      <c r="A32" s="10"/>
      <c r="B32" s="2" t="s">
        <v>62</v>
      </c>
      <c r="C32" s="104">
        <v>388</v>
      </c>
      <c r="D32" s="105">
        <v>1.6350050540000001</v>
      </c>
      <c r="E32" s="104">
        <v>380</v>
      </c>
      <c r="F32" s="105">
        <v>0.62017523600000002</v>
      </c>
      <c r="G32" s="161">
        <v>451</v>
      </c>
      <c r="H32" s="158">
        <v>0.48068001199999999</v>
      </c>
      <c r="I32" s="104">
        <v>359</v>
      </c>
      <c r="J32" s="105">
        <v>2.0481327280000001</v>
      </c>
      <c r="K32" s="129"/>
      <c r="L32" s="129"/>
      <c r="M32" s="129"/>
      <c r="N32" s="129"/>
      <c r="O32" s="129"/>
      <c r="P32" s="129"/>
      <c r="Q32" s="129"/>
      <c r="R32" s="129"/>
      <c r="S32" s="129"/>
      <c r="T32" s="129"/>
      <c r="U32" s="129"/>
      <c r="V32" s="129"/>
      <c r="W32" s="129"/>
      <c r="X32" s="129"/>
      <c r="Y32" s="129"/>
      <c r="Z32" s="129"/>
    </row>
    <row r="33" spans="1:26" x14ac:dyDescent="0.25">
      <c r="A33" s="10"/>
      <c r="B33" s="2" t="s">
        <v>63</v>
      </c>
      <c r="C33" s="104">
        <v>9627</v>
      </c>
      <c r="D33" s="105">
        <v>14.682022591999999</v>
      </c>
      <c r="E33" s="104">
        <v>10095</v>
      </c>
      <c r="F33" s="105">
        <v>16.583552137000002</v>
      </c>
      <c r="G33" s="161">
        <v>13936</v>
      </c>
      <c r="H33" s="158">
        <v>20.171669887</v>
      </c>
      <c r="I33" s="104">
        <v>10426</v>
      </c>
      <c r="J33" s="105">
        <v>27.562921756000001</v>
      </c>
      <c r="K33" s="129"/>
      <c r="L33" s="129"/>
      <c r="M33" s="129"/>
      <c r="N33" s="129"/>
      <c r="O33" s="129"/>
      <c r="P33" s="129"/>
      <c r="Q33" s="129"/>
      <c r="R33" s="129"/>
      <c r="S33" s="129"/>
      <c r="T33" s="129"/>
      <c r="U33" s="129"/>
      <c r="V33" s="129"/>
      <c r="W33" s="129"/>
      <c r="X33" s="129"/>
      <c r="Y33" s="129"/>
      <c r="Z33" s="129"/>
    </row>
    <row r="34" spans="1:26" x14ac:dyDescent="0.25">
      <c r="A34" s="10"/>
      <c r="B34" s="2" t="s">
        <v>64</v>
      </c>
      <c r="C34" s="104">
        <v>769</v>
      </c>
      <c r="D34" s="105">
        <v>2.0049777610000001</v>
      </c>
      <c r="E34" s="104">
        <v>798</v>
      </c>
      <c r="F34" s="105">
        <v>1.20905741</v>
      </c>
      <c r="G34" s="161">
        <v>1107</v>
      </c>
      <c r="H34" s="158">
        <v>2.185734337</v>
      </c>
      <c r="I34" s="104">
        <v>812</v>
      </c>
      <c r="J34" s="105">
        <v>1.9130717749999999</v>
      </c>
      <c r="K34" s="129"/>
      <c r="L34" s="129"/>
      <c r="M34" s="129"/>
      <c r="N34" s="129"/>
      <c r="O34" s="129"/>
      <c r="P34" s="129"/>
      <c r="Q34" s="129"/>
      <c r="R34" s="129"/>
      <c r="S34" s="129"/>
      <c r="T34" s="129"/>
      <c r="U34" s="129"/>
      <c r="V34" s="129"/>
      <c r="W34" s="129"/>
      <c r="X34" s="129"/>
      <c r="Y34" s="129"/>
      <c r="Z34" s="129"/>
    </row>
    <row r="35" spans="1:26" x14ac:dyDescent="0.25">
      <c r="A35" s="10"/>
      <c r="B35" s="2" t="s">
        <v>65</v>
      </c>
      <c r="C35" s="104">
        <v>1141</v>
      </c>
      <c r="D35" s="105">
        <v>1.3431309899999999</v>
      </c>
      <c r="E35" s="104">
        <v>1054</v>
      </c>
      <c r="F35" s="105">
        <v>1.3733649269999999</v>
      </c>
      <c r="G35" s="161">
        <v>1333</v>
      </c>
      <c r="H35" s="158">
        <v>1.2062824270000001</v>
      </c>
      <c r="I35" s="104">
        <v>1223</v>
      </c>
      <c r="J35" s="105">
        <v>0.97123319100000005</v>
      </c>
      <c r="K35" s="129"/>
      <c r="L35" s="129"/>
      <c r="M35" s="129"/>
      <c r="N35" s="129"/>
      <c r="O35" s="129"/>
      <c r="P35" s="129"/>
      <c r="Q35" s="129"/>
      <c r="R35" s="129"/>
      <c r="S35" s="129"/>
      <c r="T35" s="129"/>
      <c r="U35" s="129"/>
      <c r="V35" s="129"/>
      <c r="W35" s="129"/>
      <c r="X35" s="129"/>
      <c r="Y35" s="129"/>
      <c r="Z35" s="129"/>
    </row>
    <row r="36" spans="1:26" x14ac:dyDescent="0.25">
      <c r="A36" s="10"/>
      <c r="B36" s="2" t="s">
        <v>66</v>
      </c>
      <c r="C36" s="104">
        <v>146</v>
      </c>
      <c r="D36" s="105">
        <v>0.16701065700000001</v>
      </c>
      <c r="E36" s="104">
        <v>154</v>
      </c>
      <c r="F36" s="105">
        <v>0.258283865</v>
      </c>
      <c r="G36" s="161">
        <v>194</v>
      </c>
      <c r="H36" s="158">
        <v>0.25946525500000001</v>
      </c>
      <c r="I36" s="104">
        <v>218</v>
      </c>
      <c r="J36" s="105">
        <v>0.142673723</v>
      </c>
      <c r="K36" s="129"/>
      <c r="L36" s="129"/>
      <c r="M36" s="129"/>
      <c r="N36" s="129"/>
      <c r="O36" s="129"/>
      <c r="P36" s="129"/>
      <c r="Q36" s="129"/>
      <c r="R36" s="129"/>
      <c r="S36" s="129"/>
      <c r="T36" s="129"/>
      <c r="U36" s="129"/>
      <c r="V36" s="129"/>
      <c r="W36" s="129"/>
      <c r="X36" s="129"/>
      <c r="Y36" s="129"/>
      <c r="Z36" s="129"/>
    </row>
    <row r="37" spans="1:26" x14ac:dyDescent="0.25">
      <c r="A37" s="10"/>
      <c r="B37" s="2" t="s">
        <v>67</v>
      </c>
      <c r="C37" s="104">
        <v>192</v>
      </c>
      <c r="D37" s="105">
        <v>1.1902972810000001</v>
      </c>
      <c r="E37" s="104">
        <v>220</v>
      </c>
      <c r="F37" s="105">
        <v>0.61150995500000005</v>
      </c>
      <c r="G37" s="161">
        <v>227</v>
      </c>
      <c r="H37" s="158">
        <v>0.72391122399999996</v>
      </c>
      <c r="I37" s="104">
        <v>603</v>
      </c>
      <c r="J37" s="105">
        <v>0.51599505199999995</v>
      </c>
      <c r="K37" s="129"/>
      <c r="L37" s="129"/>
      <c r="M37" s="129"/>
      <c r="N37" s="129"/>
      <c r="O37" s="129"/>
      <c r="P37" s="129"/>
      <c r="Q37" s="129"/>
      <c r="R37" s="129"/>
      <c r="S37" s="129"/>
      <c r="T37" s="129"/>
      <c r="U37" s="129"/>
      <c r="V37" s="129"/>
      <c r="W37" s="129"/>
      <c r="X37" s="129"/>
      <c r="Y37" s="129"/>
      <c r="Z37" s="129"/>
    </row>
    <row r="38" spans="1:26" s="87" customFormat="1" x14ac:dyDescent="0.25">
      <c r="A38" s="10"/>
      <c r="B38" s="2" t="s">
        <v>68</v>
      </c>
      <c r="C38" s="104">
        <v>308</v>
      </c>
      <c r="D38" s="105">
        <v>0.30539255799999998</v>
      </c>
      <c r="E38" s="104">
        <v>308</v>
      </c>
      <c r="F38" s="105">
        <v>0.32339799200000002</v>
      </c>
      <c r="G38" s="161">
        <v>399</v>
      </c>
      <c r="H38" s="158">
        <v>0.51154216600000002</v>
      </c>
      <c r="I38" s="104">
        <v>303</v>
      </c>
      <c r="J38" s="105">
        <v>0.68466121899999999</v>
      </c>
      <c r="K38" s="129"/>
      <c r="L38" s="129"/>
      <c r="M38" s="129"/>
      <c r="N38" s="129"/>
      <c r="O38" s="129"/>
      <c r="P38" s="129"/>
      <c r="Q38" s="129"/>
      <c r="R38" s="129"/>
      <c r="S38" s="129"/>
      <c r="T38" s="129"/>
      <c r="U38" s="129"/>
      <c r="V38" s="129"/>
      <c r="W38" s="129"/>
      <c r="X38" s="129"/>
      <c r="Y38" s="129"/>
      <c r="Z38" s="129"/>
    </row>
    <row r="39" spans="1:26" x14ac:dyDescent="0.25">
      <c r="A39" s="10"/>
      <c r="B39" s="2" t="s">
        <v>69</v>
      </c>
      <c r="C39" s="104">
        <v>805</v>
      </c>
      <c r="D39" s="105">
        <v>1.702033084</v>
      </c>
      <c r="E39" s="104">
        <v>761</v>
      </c>
      <c r="F39" s="105">
        <v>1.807007764</v>
      </c>
      <c r="G39" s="161">
        <v>855</v>
      </c>
      <c r="H39" s="158">
        <v>1.714280829</v>
      </c>
      <c r="I39" s="104">
        <v>615</v>
      </c>
      <c r="J39" s="105">
        <v>1.2660776570000001</v>
      </c>
      <c r="K39" s="129"/>
      <c r="L39" s="129"/>
      <c r="M39" s="129"/>
      <c r="N39" s="129"/>
      <c r="O39" s="129"/>
      <c r="P39" s="129"/>
      <c r="Q39" s="129"/>
      <c r="R39" s="129"/>
      <c r="S39" s="129"/>
      <c r="T39" s="129"/>
      <c r="U39" s="129"/>
      <c r="V39" s="129"/>
      <c r="W39" s="129"/>
      <c r="X39" s="129"/>
      <c r="Y39" s="129"/>
      <c r="Z39" s="129"/>
    </row>
    <row r="40" spans="1:26" x14ac:dyDescent="0.25">
      <c r="A40" s="85" t="s">
        <v>105</v>
      </c>
      <c r="B40" s="86"/>
      <c r="C40" s="96">
        <v>1820750</v>
      </c>
      <c r="D40" s="107">
        <v>4140.2215089920001</v>
      </c>
      <c r="E40" s="96">
        <v>1599519</v>
      </c>
      <c r="F40" s="107">
        <v>3635.8623452329998</v>
      </c>
      <c r="G40" s="162">
        <v>1851139</v>
      </c>
      <c r="H40" s="159">
        <v>4292.5774839249998</v>
      </c>
      <c r="I40" s="96">
        <v>1784665</v>
      </c>
      <c r="J40" s="107">
        <v>4441.9000003390001</v>
      </c>
      <c r="K40" s="129"/>
      <c r="L40" s="129"/>
      <c r="M40" s="129"/>
      <c r="N40" s="129"/>
      <c r="O40" s="129"/>
      <c r="P40" s="129"/>
      <c r="Q40" s="129"/>
      <c r="R40" s="129"/>
      <c r="S40" s="129"/>
      <c r="T40" s="129"/>
      <c r="U40" s="129"/>
      <c r="V40" s="129"/>
      <c r="W40" s="129"/>
      <c r="X40" s="129"/>
      <c r="Y40" s="129"/>
      <c r="Z40" s="129"/>
    </row>
    <row r="41" spans="1:26" s="87" customFormat="1" x14ac:dyDescent="0.25">
      <c r="A41" s="71"/>
      <c r="B41" s="68" t="s">
        <v>0</v>
      </c>
      <c r="C41" s="108">
        <v>10456579</v>
      </c>
      <c r="D41" s="106">
        <v>10832.378139962</v>
      </c>
      <c r="E41" s="108">
        <v>9769823</v>
      </c>
      <c r="F41" s="106">
        <v>10806.862021727</v>
      </c>
      <c r="G41" s="163">
        <v>10991872</v>
      </c>
      <c r="H41" s="164">
        <v>22830.023465696999</v>
      </c>
      <c r="I41" s="108">
        <v>10602752</v>
      </c>
      <c r="J41" s="106">
        <v>17772.14233857</v>
      </c>
      <c r="K41" s="130"/>
      <c r="L41" s="130"/>
      <c r="M41" s="130"/>
      <c r="N41" s="130"/>
      <c r="O41" s="130"/>
      <c r="P41" s="130"/>
      <c r="Q41" s="130"/>
      <c r="R41" s="130"/>
      <c r="S41" s="130"/>
      <c r="T41" s="130"/>
      <c r="U41" s="130"/>
      <c r="V41" s="130"/>
      <c r="W41" s="130"/>
      <c r="X41" s="130"/>
      <c r="Y41" s="130"/>
      <c r="Z41" s="130"/>
    </row>
    <row r="42" spans="1:26" ht="23.1" customHeight="1" x14ac:dyDescent="0.25">
      <c r="A42" s="259"/>
      <c r="B42" s="260"/>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1"/>
    </row>
    <row r="43" spans="1:26" s="92" customFormat="1" x14ac:dyDescent="0.25">
      <c r="A43" s="226" t="s">
        <v>382</v>
      </c>
    </row>
    <row r="44" spans="1:26" x14ac:dyDescent="0.25">
      <c r="A44" s="226" t="s">
        <v>383</v>
      </c>
    </row>
    <row r="46" spans="1:26" x14ac:dyDescent="0.25">
      <c r="A46" s="88"/>
    </row>
  </sheetData>
  <mergeCells count="16">
    <mergeCell ref="W2:X2"/>
    <mergeCell ref="Y2:Z2"/>
    <mergeCell ref="A1:Z1"/>
    <mergeCell ref="A42:Z42"/>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50B3C4-C692-4749-A757-BC9817773568}"/>
</file>

<file path=customXml/itemProps2.xml><?xml version="1.0" encoding="utf-8"?>
<ds:datastoreItem xmlns:ds="http://schemas.openxmlformats.org/officeDocument/2006/customXml" ds:itemID="{E28DC834-9781-4ABF-B998-8674A2CC304D}">
  <ds:schemaRefs>
    <ds:schemaRef ds:uri="http://purl.org/dc/dcmitype/"/>
    <ds:schemaRef ds:uri="http://schemas.microsoft.com/office/2006/documentManagement/types"/>
    <ds:schemaRef ds:uri="http://schemas.openxmlformats.org/package/2006/metadata/core-properties"/>
    <ds:schemaRef ds:uri="http://schemas.microsoft.com/sharepoint/v3"/>
    <ds:schemaRef ds:uri="http://purl.org/dc/elements/1.1/"/>
    <ds:schemaRef ds:uri="http://purl.org/dc/terms/"/>
    <ds:schemaRef ds:uri="http://schemas.microsoft.com/office/infopath/2007/PartnerControls"/>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84FB54E2-D4DC-4111-B682-D7128024D5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Cover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'12'!Print_Area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Indira Rully Widhawati</cp:lastModifiedBy>
  <cp:lastPrinted>2021-03-29T20:18:52Z</cp:lastPrinted>
  <dcterms:created xsi:type="dcterms:W3CDTF">2006-09-16T00:00:00Z</dcterms:created>
  <dcterms:modified xsi:type="dcterms:W3CDTF">2022-06-07T03:40:16Z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