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iqbal.sanjaya\Downloads\"/>
    </mc:Choice>
  </mc:AlternateContent>
  <xr:revisionPtr revIDLastSave="0" documentId="13_ncr:1_{BA4FE03C-A61F-4D4C-A82F-DDC4314DB202}" xr6:coauthVersionLast="47" xr6:coauthVersionMax="47" xr10:uidLastSave="{00000000-0000-0000-0000-000000000000}"/>
  <bookViews>
    <workbookView xWindow="-110" yWindow="-110" windowWidth="19420" windowHeight="11500" activeTab="5" xr2:uid="{3FBFB0CD-2C3C-C34F-9A4F-497A0260F337}"/>
  </bookViews>
  <sheets>
    <sheet name="Disclaimer" sheetId="2" r:id="rId1"/>
    <sheet name="Halaman Judul" sheetId="1" r:id="rId2"/>
    <sheet name="Daftar Isi" sheetId="6" r:id="rId3"/>
    <sheet name="Ia." sheetId="4" r:id="rId4"/>
    <sheet name="Ib." sheetId="7" r:id="rId5"/>
    <sheet name="IIa." sheetId="13" r:id="rId6"/>
    <sheet name="IIb." sheetId="14" r:id="rId7"/>
    <sheet name="III. Glossary" sheetId="17" r:id="rId8"/>
  </sheets>
  <externalReferences>
    <externalReference r:id="rId9"/>
  </externalReferences>
  <definedNames>
    <definedName name="_xlnm._FilterDatabase" localSheetId="7" hidden="1">'III. Glossary'!$C$30:$E$33</definedName>
    <definedName name="_xlnm.Print_Area" localSheetId="1">'Halaman Judul'!$A$1:$H$51</definedName>
    <definedName name="_xlnm.Print_Area" localSheetId="3">Ia.!$A$1:$N$13</definedName>
    <definedName name="_xlnm.Print_Area" localSheetId="4">Ib.!$A$1:$N$48</definedName>
    <definedName name="_xlnm.Print_Area" localSheetId="5">IIa.!$A$1:$P$10</definedName>
    <definedName name="_xlnm.Print_Area" localSheetId="6">IIb.!$A$1:$O$20</definedName>
    <definedName name="_xlnm.Print_Area" localSheetId="7">'III. Glossary'!$A$1:$E$33</definedName>
    <definedName name="_xlnm.Print_Titles" localSheetId="4">Ib.!$1:$8</definedName>
    <definedName name="tabref_PAKD">'[1]Informasi PAKD'!$B$25:$G$56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0" i="14" l="1"/>
  <c r="N10" i="14"/>
  <c r="O9" i="13"/>
  <c r="M48" i="7"/>
  <c r="M13" i="4"/>
  <c r="M20" i="14"/>
  <c r="M10" i="14"/>
  <c r="L48" i="7"/>
  <c r="L13" i="4"/>
  <c r="L20" i="14"/>
  <c r="K48" i="7"/>
  <c r="K13" i="4"/>
  <c r="K20" i="14"/>
  <c r="J48" i="7" l="1"/>
  <c r="J13" i="4"/>
  <c r="J20" i="14" l="1"/>
  <c r="I48" i="7" l="1"/>
  <c r="I13" i="4"/>
  <c r="I20" i="14"/>
  <c r="H48" i="7"/>
  <c r="H13" i="4"/>
  <c r="O20" i="14"/>
  <c r="O10" i="14" s="1"/>
  <c r="G20" i="14"/>
  <c r="D20" i="14"/>
  <c r="F20" i="14"/>
  <c r="E20" i="14"/>
  <c r="G48" i="7"/>
  <c r="G13" i="4"/>
  <c r="H20" i="14"/>
  <c r="F48" i="7"/>
  <c r="F13" i="4"/>
  <c r="N48" i="7"/>
  <c r="E48" i="7"/>
  <c r="D48" i="7"/>
  <c r="N13" i="4"/>
  <c r="E13" i="4"/>
  <c r="D13" i="4"/>
  <c r="C48" i="7"/>
  <c r="C13" i="4"/>
</calcChain>
</file>

<file path=xl/sharedStrings.xml><?xml version="1.0" encoding="utf-8"?>
<sst xmlns="http://schemas.openxmlformats.org/spreadsheetml/2006/main" count="225" uniqueCount="142">
  <si>
    <t>Statistik Berkala Penyelenggara Perdagangan Aset Keuangan Digital termasuk Aset Kripto (AKD AK) Bidang Pengawasan Inovasi Teknologi Sektor Keuangan, Aset Keuangan Digital dan Aset Kripto (IAKD)</t>
  </si>
  <si>
    <t xml:space="preserve">Periodic Statistics of Digital Financial Asset Trading Providers, including Crypto Assets
Financial Sector Technology Innovation, Digital Financial Assets, and Crypto Assets </t>
  </si>
  <si>
    <t>Disclaimer</t>
  </si>
  <si>
    <t>Data dan informasi dalam Statistik Bulanan Penyelenggara Perdagangan Aset Keuangan Digital termasuk Aset Kripto (AKD AK) Bidang Pengawasan Inovasi Teknologi Sektor Keuangan, Aset Keuangan Digital dan Aset Kripto (IAKD) ini ditujukan untuk publikasi semata. Otoritas Jasa Keuangan telah berupaya memastikan kualitas data dalam Statistik Bulanan ini. Namun demikian, segala kerugian yang timbul akibat penggunaan data/informasi tidak menjadi tanggung jawab Otoritas Jasa Keuangan.</t>
  </si>
  <si>
    <t>The data and information in these Monthly Statistics of Digital Financial Asset Trading Providers, including Crypto Assets (AKD AK) are intended for publication purposes only. The Financial Services Authority has endeavored to ensure the quality of the data in these Monthly Statistics. However, the Financial Services Authority is not responsible for any losses arising from the use of the data/information.</t>
  </si>
  <si>
    <t>Departemen Pengaturan dan Perizinan IAKD</t>
  </si>
  <si>
    <t>Statistik Berkala Penyelenggara Perdagangan Aset Keuangan Digital termasuk Aset Kripto (AKD AK) 
Bidang Pengawasan Inovasi Teknologi Sektor Keuangan, Aset Keuangan Digital dan Aset Kripto (IAKD)</t>
  </si>
  <si>
    <t xml:space="preserve">Periodic Statistics of Digital Financial Asset Trading Providers, including Crypto Assets, 
Supervision of Financial Sector Technology Innovation, Digital Financial Assets, and Crypto Assets </t>
  </si>
  <si>
    <t> </t>
  </si>
  <si>
    <t>DAFTAR ISI</t>
  </si>
  <si>
    <t>Table of Content</t>
  </si>
  <si>
    <t>I.</t>
  </si>
  <si>
    <r>
      <rPr>
        <b/>
        <i/>
        <sz val="16"/>
        <color rgb="FF000000"/>
        <rFont val="Calibri"/>
        <family val="2"/>
      </rPr>
      <t>Overview</t>
    </r>
    <r>
      <rPr>
        <b/>
        <sz val="16"/>
        <color rgb="FF000000"/>
        <rFont val="Calibri"/>
        <family val="2"/>
      </rPr>
      <t xml:space="preserve"> Penyelenggara Perdagangan Aset Keuangan Digital termasuk Aset Kripto (AKD AK)</t>
    </r>
  </si>
  <si>
    <t>Periode Pengkinian Data</t>
  </si>
  <si>
    <t>Overview of Digital Financial Asset Trading Providers, including Crypto Assets</t>
  </si>
  <si>
    <t>Data Update Period</t>
  </si>
  <si>
    <t>a.</t>
  </si>
  <si>
    <t>Jumlah Penyelenggara Perdagangan AKD AK</t>
  </si>
  <si>
    <t>Bulanan</t>
  </si>
  <si>
    <t>Number of Digital Financial Asset Trading Providers</t>
  </si>
  <si>
    <t>Monthly</t>
  </si>
  <si>
    <t>b.</t>
  </si>
  <si>
    <t>Jumlah Penyelenggara Perdagangan AKD AK Berdasarkan Provinsi</t>
  </si>
  <si>
    <t>Number of Digital Financial Asset Trading Providers by Province</t>
  </si>
  <si>
    <t>II.</t>
  </si>
  <si>
    <t>Kinerja Penyelenggara Perdagangan Aset Keuangan Digital termasuk Aset Kripto</t>
  </si>
  <si>
    <t>Performance of Digital Financial Asset Trading Providers</t>
  </si>
  <si>
    <t>Nilai Transaksi Aset Kripto di Indonesia</t>
  </si>
  <si>
    <t>Crypto Asset Transaction Value in Indonesia</t>
  </si>
  <si>
    <t>Jumlah Konsumen Aset Kripto</t>
  </si>
  <si>
    <t>Number of Crypto Asset Consumers</t>
  </si>
  <si>
    <t>i. Perkembangan Jumlah Konsumen Aset Kripto</t>
  </si>
  <si>
    <t>Growth in the Number of Crypto Asset Consumers</t>
  </si>
  <si>
    <t>ii. Jumlah Konsumen Aset Kripto Berdasarkan Kepemilikan</t>
  </si>
  <si>
    <t>Number of Crypto Asset Consumers Based on Ownership</t>
  </si>
  <si>
    <t>III.</t>
  </si>
  <si>
    <t>Daftar Istilah</t>
  </si>
  <si>
    <t>Glossary</t>
  </si>
  <si>
    <t>Hal - 1</t>
  </si>
  <si>
    <t>Statistik Berkala Penyelenggara Perdagangan Aset Keuangan Digital termasuk Aset Kripto Bidang Pengawasan IAKD| Bulanan |</t>
  </si>
  <si>
    <t>No</t>
  </si>
  <si>
    <r>
      <t xml:space="preserve">Penyelenggara Perdagangan AKD AK
</t>
    </r>
    <r>
      <rPr>
        <i/>
        <sz val="11"/>
        <color theme="0"/>
        <rFont val="Calibri"/>
        <family val="2"/>
      </rPr>
      <t>Digital Financial Asset Trading Providers, including Crypto Assets</t>
    </r>
  </si>
  <si>
    <r>
      <t xml:space="preserve">Periode
</t>
    </r>
    <r>
      <rPr>
        <i/>
        <sz val="11"/>
        <color theme="0"/>
        <rFont val="Calibri"/>
        <family val="2"/>
      </rPr>
      <t>Period</t>
    </r>
  </si>
  <si>
    <r>
      <rPr>
        <sz val="11"/>
        <color rgb="FF000000"/>
        <rFont val="Calibri"/>
        <family val="2"/>
      </rPr>
      <t>Pedagang AKD/</t>
    </r>
    <r>
      <rPr>
        <i/>
        <sz val="11"/>
        <color rgb="FF000000"/>
        <rFont val="Calibri"/>
        <family val="2"/>
      </rPr>
      <t>Digital Financial Asset Trader</t>
    </r>
  </si>
  <si>
    <r>
      <t>Penyelenggara Bursa AKD AK/</t>
    </r>
    <r>
      <rPr>
        <i/>
        <sz val="11"/>
        <color theme="1"/>
        <rFont val="Calibri"/>
        <family val="2"/>
      </rPr>
      <t>/Digital Financial Asset Trader including Crypto Assets Exchange Organizer</t>
    </r>
  </si>
  <si>
    <r>
      <t>Lembaga Kliring Penjaminan dan Penyelesaian AKD AK/</t>
    </r>
    <r>
      <rPr>
        <i/>
        <sz val="11"/>
        <color theme="1"/>
        <rFont val="Calibri"/>
        <family val="2"/>
      </rPr>
      <t xml:space="preserve">Guarantee and Settlement Agency for Physical Market Trading of Digital Financial Asset Trader </t>
    </r>
  </si>
  <si>
    <r>
      <t>Pengelola Tempat Penyimpanan AKD AK/</t>
    </r>
    <r>
      <rPr>
        <i/>
        <sz val="11"/>
        <color theme="1"/>
        <rFont val="Calibri"/>
        <family val="2"/>
      </rPr>
      <t>/Digital Financial Asset Trader Storage Management Agency</t>
    </r>
  </si>
  <si>
    <t>Total</t>
  </si>
  <si>
    <t>Hal - 2</t>
  </si>
  <si>
    <t>Jumlah Pedagang AKD Berdasarkan Provinsi</t>
  </si>
  <si>
    <r>
      <t xml:space="preserve">Provinsi
</t>
    </r>
    <r>
      <rPr>
        <i/>
        <sz val="11"/>
        <color rgb="FFFFFFFF"/>
        <rFont val="Calibri"/>
        <family val="2"/>
      </rPr>
      <t>Province</t>
    </r>
  </si>
  <si>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</si>
  <si>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</si>
  <si>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</si>
  <si>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</si>
  <si>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</si>
  <si>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</si>
  <si>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</si>
  <si>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</si>
  <si>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</si>
  <si>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</si>
  <si>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</si>
  <si>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</si>
  <si>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</si>
  <si>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</si>
  <si>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</si>
  <si>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</si>
  <si>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</si>
  <si>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</si>
  <si>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</si>
  <si>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</si>
  <si>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</si>
  <si>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</si>
  <si>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</si>
  <si>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</si>
  <si>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</si>
  <si>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</si>
  <si>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</si>
  <si>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</si>
  <si>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</si>
  <si>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</si>
  <si>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</si>
  <si>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</si>
  <si>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</si>
  <si>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</si>
  <si>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</si>
  <si>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</si>
  <si>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</si>
  <si>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</si>
  <si>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LUAR NEGERI</t>
  </si>
  <si>
    <t>Grand Total</t>
  </si>
  <si>
    <r>
      <t>(Rp Triliun)/</t>
    </r>
    <r>
      <rPr>
        <i/>
        <sz val="10"/>
        <color theme="1"/>
        <rFont val="Calibri"/>
        <family val="2"/>
      </rPr>
      <t>(Trillion Rp)</t>
    </r>
  </si>
  <si>
    <r>
      <t xml:space="preserve">Nilai Transaksi Aset Kripto
</t>
    </r>
    <r>
      <rPr>
        <i/>
        <sz val="11"/>
        <color theme="0"/>
        <rFont val="Calibri"/>
        <family val="2"/>
      </rPr>
      <t>Crypto Asset Transaction Value</t>
    </r>
  </si>
  <si>
    <r>
      <t xml:space="preserve">Nilai Transaksi Aset Kripto
</t>
    </r>
    <r>
      <rPr>
        <i/>
        <sz val="11"/>
        <color theme="1"/>
        <rFont val="Calibri"/>
        <family val="2"/>
      </rPr>
      <t>Crypto Asset Transaction Value</t>
    </r>
  </si>
  <si>
    <r>
      <t>Perkembangan Jumlah Konsumen Aset Kripto/</t>
    </r>
    <r>
      <rPr>
        <i/>
        <sz val="12"/>
        <color theme="1"/>
        <rFont val="Calibri"/>
        <family val="2"/>
      </rPr>
      <t>Growth in the Number of Crypto Asset Consumers</t>
    </r>
  </si>
  <si>
    <r>
      <t xml:space="preserve">Jumlah Konsumen Aset Kripto
</t>
    </r>
    <r>
      <rPr>
        <i/>
        <sz val="11"/>
        <color theme="0"/>
        <rFont val="Calibri"/>
        <family val="2"/>
      </rPr>
      <t>Number of Crypto Asset Consumers</t>
    </r>
  </si>
  <si>
    <r>
      <t>Jumlah Konsumen Aset Kripto Berdasarkan Kepemilikan/</t>
    </r>
    <r>
      <rPr>
        <i/>
        <sz val="12"/>
        <color theme="1"/>
        <rFont val="Calibri"/>
        <family val="2"/>
      </rPr>
      <t>Number of Crypto Asset Consumers Based on Ownership</t>
    </r>
  </si>
  <si>
    <t xml:space="preserve">Penyelenggara Perdagangan Aset Keuangan Digital </t>
  </si>
  <si>
    <t>:</t>
  </si>
  <si>
    <t>Penyelenggara Perdagangan Aset Keuangan Digital adalah Bursa, Lembaga Kliring Penjaminan dan Penyelesaian, Pengelola Tempat Penyimpanan, Pedagang, dan pihak lain yang ditetapkan oleh Otoritas Jasa Keuangan</t>
  </si>
  <si>
    <t>Digital Financial Asset Trading Providers</t>
  </si>
  <si>
    <t>Digital Financial Asset Trading Providers are Exchanges, Clearing, Guarantee, and Settlement Institutions, Depository Managers, Traders, and other parties designated by the Financial Services Authority.</t>
  </si>
  <si>
    <t>Penyelenggara Bursa Aset Keuangan Digital termasuk Aset Kripto (AKD AK)</t>
  </si>
  <si>
    <t>Penyelenggara Bursa Aset Keuangan Digital termasuk Aset Kripto yang selanjutnya disebut Bursa adalah badan usaha yang menyelenggarakan dan menyediakan sistem dan/atau sarana untuk memfasilitasi kegiatan terkait perdagangan Aset Keuangan Digital termasuk Aset Kripto dan/atau menyediakan laporan perdagangan Aset Keuangan Digital.</t>
  </si>
  <si>
    <t>Digital Financial Asset Exchange Providers, including Crypto Assets</t>
  </si>
  <si>
    <t>A Digital Financial Asset Exchange Provider, including Crypto Assets, referred to as an Exchange, is a business entity that organizes and provides systems and/or facilities to facilitate activities related to the trading of Digital Financial Assets, including Crypto Assets, and/or provides Digital Financial Asset trading reports.</t>
  </si>
  <si>
    <t>Lembaga Kliring Penjaminan dan Penyelesaian Perdagangan Aset Keuangan Digital termasuk Aset Kripto (AKD AK)</t>
  </si>
  <si>
    <t>Lembaga Kliring Penjaminan dan Penyelesaian Perdagangan Aset Keuangan Digital termasuk Aset Kripto yang selanjutnya disebut Lembaga Kliring Penjaminan dan Penyelesaian adalah badan usaha yang menyediakan jasa penyelesaian transaksi perdagangan Aset Keuangan Digital dan penjaminan penyelesaian transaksi perdagangan Aset Keuangan Digital.</t>
  </si>
  <si>
    <t>Clearing, Guarantee, and Settlement Provider for Digital Financial Asset Trading including Crypto Assets</t>
  </si>
  <si>
    <t>Clearing, Guarantee, and Settlement Provider for Digital Financial Asset Trading, including Crypto Assets and called the Clearing and Guarantee Provider, is a business entity that provides transaction settlement services for Digital Financial Asset trading and guarantees the settlement of such transactions.</t>
  </si>
  <si>
    <t>Pengelola Tempat Penyimpanan Aset Keuangan Digital termasuk Aset Kripto (AKD AK)</t>
  </si>
  <si>
    <t>Pengelola Tempat Penyimpanan Aset Keuangan Digital termasuk Aset Kripto yang selanjutnya disebut Pengelola Tempat Penyimpanan adalah badan usaha yang telah memperoleh izin usaha dari Otoritas Jasa Keuangan untuk mengelola tempat penyimpanan Aset Keuangan Digital dalam rangka melakukan penyimpanan, pemeliharaan, pengawasan, dan/atau penyerahan Aset Keuangan Digital.</t>
  </si>
  <si>
    <t>Custodian Manager of Digital Financial Assets, including Crypto Asset</t>
  </si>
  <si>
    <t>Custodian Manager of Digital Financial Assets, including Crypto Assets and called the Custodian Manager, is a business entity licensed by the Financial Services Authority to manage the custody of Digital Financial Assets for safekeeping, maintenance, supervision, and/or delivery purposes.</t>
  </si>
  <si>
    <t>Pedagang Aset Keuangan Digital</t>
  </si>
  <si>
    <t>Pedagang Aset Keuangan Digital yang selanjutnya disebut sebagai Pedagang adalah badan usaha yang melakukan perdagangan Aset Keuangan Digital, baik atas nama diri sendiri dan/atau memfasilitasi konsumen.</t>
  </si>
  <si>
    <t>Digital Financial Asset Trader</t>
  </si>
  <si>
    <t>Digital Financial Asset Trader, called the Trader, is a business entity that conducts trading of Digital Financial Assets, either on its own behalf and/or by facilitating consumers.</t>
  </si>
  <si>
    <t>Konsumen</t>
  </si>
  <si>
    <t>Konsumen adalah setiap orang yang memiliki dan/atau memanfaatkan produk dan/atau layanan yang disediakan oleh Pedagang.</t>
  </si>
  <si>
    <t>Consumers</t>
  </si>
  <si>
    <t>Consumers are individuals who own and/or use products and/or services provided by Traders.</t>
  </si>
  <si>
    <t>Daftar Singkatan</t>
  </si>
  <si>
    <t>AKD AK</t>
  </si>
  <si>
    <r>
      <t>Aset Keuangan Digital termasuk Aset Kripto/</t>
    </r>
    <r>
      <rPr>
        <i/>
        <sz val="11"/>
        <rFont val="Calibri"/>
        <family val="2"/>
      </rPr>
      <t>Digital Financial Assets, including Crypto Assets</t>
    </r>
  </si>
  <si>
    <t>PAKD</t>
  </si>
  <si>
    <r>
      <t>Pedagang Aset Keuangan Digital termasuk Aset Kripto/</t>
    </r>
    <r>
      <rPr>
        <i/>
        <sz val="11"/>
        <rFont val="Calibri"/>
        <family val="2"/>
      </rPr>
      <t>Digital Financial Asset Traders, including Crypto Assets</t>
    </r>
  </si>
  <si>
    <t>CPAKD</t>
  </si>
  <si>
    <r>
      <t>Calon Pedagang Aset Keuangan Digital termasuk Aset Kripto/</t>
    </r>
    <r>
      <rPr>
        <i/>
        <sz val="11"/>
        <rFont val="Calibri"/>
        <family val="2"/>
      </rPr>
      <t>Digital Financial Asset including Crypto Trader Candidates</t>
    </r>
  </si>
  <si>
    <t>Hal - 3</t>
  </si>
  <si>
    <t>Hal - 4</t>
  </si>
  <si>
    <r>
      <t xml:space="preserve">Individu
</t>
    </r>
    <r>
      <rPr>
        <i/>
        <sz val="11"/>
        <color theme="1"/>
        <rFont val="Calibri"/>
        <family val="2"/>
      </rPr>
      <t>Individual</t>
    </r>
  </si>
  <si>
    <r>
      <t xml:space="preserve">Badan Usaha
</t>
    </r>
    <r>
      <rPr>
        <i/>
        <sz val="11"/>
        <color theme="1"/>
        <rFont val="Calibri"/>
        <family val="2"/>
      </rPr>
      <t>Entity</t>
    </r>
  </si>
  <si>
    <r>
      <t xml:space="preserve">WNI
</t>
    </r>
    <r>
      <rPr>
        <i/>
        <sz val="11"/>
        <color theme="1"/>
        <rFont val="Calibri"/>
        <family val="2"/>
      </rPr>
      <t>Indonesian Citizen</t>
    </r>
  </si>
  <si>
    <r>
      <t xml:space="preserve">WNA
</t>
    </r>
    <r>
      <rPr>
        <i/>
        <sz val="11"/>
        <color theme="1"/>
        <rFont val="Calibri"/>
        <family val="2"/>
      </rPr>
      <t>Foreign Citizen</t>
    </r>
  </si>
  <si>
    <r>
      <t xml:space="preserve">Domestik
</t>
    </r>
    <r>
      <rPr>
        <i/>
        <sz val="11"/>
        <color theme="1"/>
        <rFont val="Calibri"/>
        <family val="2"/>
      </rPr>
      <t>Domestic</t>
    </r>
  </si>
  <si>
    <r>
      <t xml:space="preserve">Internasional
</t>
    </r>
    <r>
      <rPr>
        <i/>
        <sz val="11"/>
        <color theme="1"/>
        <rFont val="Calibri"/>
        <family val="2"/>
      </rPr>
      <t>International</t>
    </r>
  </si>
  <si>
    <r>
      <t xml:space="preserve">Jumlah Konsumen Aset Kripto
</t>
    </r>
    <r>
      <rPr>
        <i/>
        <sz val="11"/>
        <color theme="1"/>
        <rFont val="Calibri"/>
        <family val="2"/>
      </rPr>
      <t>Number of Crypto Asset Consumers</t>
    </r>
  </si>
  <si>
    <t xml:space="preserve">Nilai Transaksi Aset Kripto </t>
  </si>
  <si>
    <t>Crypto Asset Transaction Value</t>
  </si>
  <si>
    <t>January 2026</t>
  </si>
  <si>
    <t>Total Nilai Transaksi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</si>
</sst>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 - &quot;??_);_(@_)"/>
  </numFmts>
  <fonts count="57">
    <font>
      <sz val="12"/>
      <color theme="1"/>
      <name val="Aptos Narrow"/>
      <family val="2"/>
      <scheme val="minor"/>
    </font>
    <font>
      <sz val="11"/>
      <color theme="1"/>
      <name val="Aptos Narrow"/>
      <family val="2"/>
      <scheme val="minor"/>
    </font>
    <font>
      <sz val="11"/>
      <color theme="1"/>
      <name val="Aptos Narrow"/>
      <family val="2"/>
      <scheme val="minor"/>
    </font>
    <font>
      <b/>
      <sz val="15"/>
      <color theme="0"/>
      <name val="Bookman Old Style"/>
      <family val="1"/>
    </font>
    <font>
      <sz val="11"/>
      <color rgb="FF000000"/>
      <name val="Calibri"/>
      <family val="2"/>
    </font>
    <font>
      <b/>
      <sz val="16"/>
      <color rgb="FF000000"/>
      <name val="Calibri"/>
      <family val="2"/>
    </font>
    <font>
      <sz val="14"/>
      <color rgb="FF000000"/>
      <name val="Calibri"/>
      <family val="2"/>
    </font>
    <font>
      <sz val="12"/>
      <color theme="1"/>
      <name val="Calibri"/>
      <family val="2"/>
    </font>
    <font>
      <b/>
      <sz val="12"/>
      <color theme="1"/>
      <name val="Calibri"/>
      <family val="2"/>
    </font>
    <font>
      <b/>
      <sz val="11"/>
      <color theme="1"/>
      <name val="Calibri"/>
      <family val="2"/>
    </font>
    <font>
      <b/>
      <sz val="28"/>
      <color theme="0"/>
      <name val="Calibri"/>
      <family val="2"/>
    </font>
    <font>
      <b/>
      <sz val="16"/>
      <color theme="1"/>
      <name val="Calibri"/>
      <family val="2"/>
    </font>
    <font>
      <b/>
      <i/>
      <sz val="16"/>
      <color theme="1"/>
      <name val="Calibri"/>
      <family val="2"/>
    </font>
    <font>
      <u/>
      <sz val="22"/>
      <color rgb="FF000000"/>
      <name val="Calibri"/>
      <family val="2"/>
    </font>
    <font>
      <sz val="22"/>
      <color rgb="FF000000"/>
      <name val="Calibri"/>
      <family val="2"/>
    </font>
    <font>
      <sz val="16"/>
      <color rgb="FF000000"/>
      <name val="Calibri"/>
      <family val="2"/>
    </font>
    <font>
      <b/>
      <u/>
      <sz val="22"/>
      <color rgb="FF000000"/>
      <name val="Calibri"/>
      <family val="2"/>
    </font>
    <font>
      <b/>
      <sz val="9"/>
      <color theme="0"/>
      <name val="Calibri"/>
      <family val="2"/>
    </font>
    <font>
      <sz val="10"/>
      <color theme="1"/>
      <name val="Calibri"/>
      <family val="2"/>
    </font>
    <font>
      <b/>
      <sz val="10"/>
      <color theme="1"/>
      <name val="Calibri"/>
      <family val="2"/>
    </font>
    <font>
      <b/>
      <i/>
      <sz val="8"/>
      <color theme="0"/>
      <name val="Calibri"/>
      <family val="2"/>
    </font>
    <font>
      <sz val="11"/>
      <name val="Calibri"/>
      <family val="2"/>
    </font>
    <font>
      <b/>
      <u/>
      <sz val="22"/>
      <color theme="1"/>
      <name val="Calibri"/>
      <family val="2"/>
    </font>
    <font>
      <sz val="12"/>
      <color theme="0"/>
      <name val="Calibri"/>
      <family val="2"/>
    </font>
    <font>
      <b/>
      <u/>
      <sz val="18"/>
      <color theme="1"/>
      <name val="Calibri"/>
      <family val="2"/>
    </font>
    <font>
      <b/>
      <sz val="11"/>
      <color rgb="FFFFFFFF"/>
      <name val="Calibri"/>
      <family val="2"/>
    </font>
    <font>
      <b/>
      <sz val="11"/>
      <color rgb="FF000000"/>
      <name val="Calibri"/>
      <family val="2"/>
    </font>
    <font>
      <b/>
      <sz val="11"/>
      <color theme="0"/>
      <name val="Calibri"/>
      <family val="2"/>
    </font>
    <font>
      <sz val="11"/>
      <color theme="1"/>
      <name val="Calibri"/>
      <family val="2"/>
    </font>
    <font>
      <b/>
      <sz val="11"/>
      <name val="Calibri"/>
      <family val="2"/>
    </font>
    <font>
      <b/>
      <i/>
      <sz val="11"/>
      <color rgb="FF000000"/>
      <name val="Arial Narrow"/>
      <family val="2"/>
    </font>
    <font>
      <sz val="11"/>
      <color rgb="FF000000"/>
      <name val="Arial Narrow"/>
      <family val="2"/>
    </font>
    <font>
      <i/>
      <sz val="11"/>
      <color rgb="FF000000"/>
      <name val="Arial Narrow"/>
      <family val="2"/>
    </font>
    <font>
      <i/>
      <sz val="11"/>
      <color theme="1"/>
      <name val="Calibri"/>
      <family val="2"/>
    </font>
    <font>
      <b/>
      <sz val="20"/>
      <color theme="4" tint="-0.249977111117893"/>
      <name val="Calibri"/>
      <family val="2"/>
    </font>
    <font>
      <sz val="11"/>
      <color rgb="FF31869B"/>
      <name val="Calibri"/>
      <family val="2"/>
    </font>
    <font>
      <b/>
      <i/>
      <sz val="20"/>
      <color rgb="FFC00000"/>
      <name val="Calibri"/>
      <family val="2"/>
    </font>
    <font>
      <b/>
      <i/>
      <sz val="11"/>
      <name val="Calibri"/>
      <family val="2"/>
    </font>
    <font>
      <sz val="7"/>
      <name val="Calibri"/>
      <family val="2"/>
    </font>
    <font>
      <i/>
      <sz val="7"/>
      <name val="Calibri"/>
      <family val="2"/>
    </font>
    <font>
      <i/>
      <sz val="11"/>
      <name val="Calibri"/>
      <family val="2"/>
    </font>
    <font>
      <i/>
      <sz val="16"/>
      <color rgb="FF000000"/>
      <name val="Calibri"/>
      <family val="2"/>
    </font>
    <font>
      <b/>
      <i/>
      <sz val="16"/>
      <color rgb="FF000000"/>
      <name val="Calibri"/>
      <family val="2"/>
    </font>
    <font>
      <i/>
      <sz val="16"/>
      <color theme="1"/>
      <name val="Calibri"/>
      <family val="2"/>
    </font>
    <font>
      <i/>
      <sz val="24"/>
      <color theme="0"/>
      <name val="Calibri"/>
      <family val="2"/>
    </font>
    <font>
      <i/>
      <sz val="22"/>
      <color rgb="FF000000"/>
      <name val="Calibri"/>
      <family val="2"/>
    </font>
    <font>
      <i/>
      <sz val="12"/>
      <color theme="1"/>
      <name val="Calibri"/>
      <family val="2"/>
    </font>
    <font>
      <i/>
      <sz val="11"/>
      <color theme="0"/>
      <name val="Calibri"/>
      <family val="2"/>
    </font>
    <font>
      <i/>
      <sz val="11"/>
      <color rgb="FFFFFFFF"/>
      <name val="Calibri"/>
      <family val="2"/>
    </font>
    <font>
      <i/>
      <sz val="10"/>
      <color theme="1"/>
      <name val="Calibri"/>
      <family val="2"/>
    </font>
    <font>
      <b/>
      <i/>
      <sz val="11"/>
      <color rgb="FF000000"/>
      <name val="Calibri"/>
      <family val="2"/>
    </font>
    <font>
      <i/>
      <sz val="11"/>
      <color rgb="FF000000"/>
      <name val="Calibri"/>
      <family val="2"/>
    </font>
    <font>
      <b/>
      <sz val="24"/>
      <color theme="0"/>
      <name val="Calibri"/>
      <family val="2"/>
    </font>
    <font>
      <sz val="11"/>
      <color rgb="FF000000"/>
      <name val="Calibri"/>
      <family val="2"/>
    </font>
    <font>
      <i/>
      <sz val="18"/>
      <color rgb="FF000000"/>
      <name val="Calibri"/>
      <family val="2"/>
    </font>
    <font>
      <i/>
      <sz val="18"/>
      <color theme="1"/>
      <name val="Calibri"/>
      <family val="2"/>
    </font>
    <font>
      <b/>
      <sz val="9"/>
      <color theme="1"/>
      <name val="Calibri"/>
      <family val="2"/>
    </font>
  </fonts>
  <fills count="17">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2"/>
        <bgColor indexed="64"/>
      </patternFill>
    </fill>
    <fill>
      <patternFill patternType="solid">
        <fgColor rgb="FFF2F2F2"/>
        <bgColor rgb="FF000000"/>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00000"/>
        <bgColor rgb="FF000000"/>
      </patternFill>
    </fill>
    <fill>
      <patternFill patternType="solid">
        <fgColor rgb="FFFFFFFF"/>
        <bgColor rgb="FF000000"/>
      </patternFill>
    </fill>
    <fill>
      <patternFill patternType="solid">
        <fgColor theme="4" tint="-0.249977111117893"/>
        <bgColor rgb="FF000000"/>
      </patternFill>
    </fill>
    <fill>
      <patternFill patternType="solid">
        <fgColor rgb="FFC00000"/>
        <bgColor indexed="64"/>
      </patternFill>
    </fill>
    <fill>
      <patternFill patternType="solid">
        <fgColor theme="2" tint="-9.9978637043366805E-2"/>
        <bgColor rgb="FF000000"/>
      </patternFill>
    </fill>
    <fill>
      <patternFill patternType="solid">
        <fgColor theme="0" tint="-0.14999847407452621"/>
        <bgColor rgb="FF000000"/>
      </patternFill>
    </fill>
  </fills>
  <borders count="25">
    <border>
      <left/>
      <right/>
      <top/>
      <bottom/>
      <diagonal/>
    </border>
    <border>
      <left style="thin">
        <color rgb="FFBFBFBF"/>
      </left>
      <right/>
      <top/>
      <bottom/>
      <diagonal/>
    </border>
    <border>
      <left/>
      <right style="thin">
        <color rgb="FFBFBFBF"/>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top/>
      <bottom style="thin">
        <color indexed="64"/>
      </bottom>
      <diagonal/>
    </border>
    <border>
      <left/>
      <right/>
      <top/>
      <bottom style="thin">
        <color indexed="64"/>
      </bottom>
      <diagonal/>
    </border>
    <border>
      <left style="thin">
        <color theme="0"/>
      </left>
      <right/>
      <top style="thin">
        <color indexed="64"/>
      </top>
      <bottom/>
      <diagonal/>
    </border>
    <border>
      <left style="thin">
        <color theme="0"/>
      </left>
      <right/>
      <top/>
      <bottom/>
      <diagonal/>
    </border>
    <border>
      <left style="thin">
        <color theme="0"/>
      </left>
      <right/>
      <top/>
      <bottom style="thin">
        <color indexed="64"/>
      </bottom>
      <diagonal/>
    </border>
    <border>
      <left/>
      <right style="thin">
        <color theme="0"/>
      </right>
      <top/>
      <bottom style="thin">
        <color indexed="64"/>
      </bottom>
      <diagonal/>
    </border>
    <border>
      <left/>
      <right/>
      <top style="thin">
        <color theme="0"/>
      </top>
      <bottom style="thin">
        <color theme="0"/>
      </bottom>
      <diagonal/>
    </border>
  </borders>
  <cellStyleXfs count="4">
    <xf numFmtId="0" fontId="0" fillId="0" borderId="0"/>
    <xf numFmtId="0" fontId="2" fillId="0" borderId="0"/>
    <xf numFmtId="0" fontId="1" fillId="0" borderId="0"/>
    <xf numFmtId="43" fontId="1" fillId="0" borderId="0" applyFont="0" applyFill="0" applyBorder="0" applyAlignment="0" applyProtection="0"/>
  </cellStyleXfs>
  <cellXfs count="187">
    <xf numFmtId="0" fontId="0" fillId="0" borderId="0" xfId="0"/>
    <xf numFmtId="0" fontId="0" fillId="2" borderId="0" xfId="0" applyFill="1"/>
    <xf numFmtId="0" fontId="0" fillId="3" borderId="0" xfId="0" applyFill="1"/>
    <xf numFmtId="0" fontId="0" fillId="4" borderId="0" xfId="0" applyFill="1"/>
    <xf numFmtId="0" fontId="4" fillId="5" borderId="1" xfId="0" applyFont="1" applyFill="1" applyBorder="1"/>
    <xf numFmtId="0" fontId="4" fillId="5" borderId="0" xfId="0" applyFont="1" applyFill="1"/>
    <xf numFmtId="0" fontId="4" fillId="5" borderId="2" xfId="0" applyFont="1" applyFill="1" applyBorder="1"/>
    <xf numFmtId="0" fontId="5" fillId="5" borderId="0" xfId="0" applyFont="1" applyFill="1"/>
    <xf numFmtId="0" fontId="5" fillId="5" borderId="2" xfId="0" applyFont="1" applyFill="1" applyBorder="1"/>
    <xf numFmtId="0" fontId="6" fillId="5" borderId="0" xfId="0" applyFont="1" applyFill="1"/>
    <xf numFmtId="0" fontId="6" fillId="5" borderId="2" xfId="0" applyFont="1" applyFill="1" applyBorder="1"/>
    <xf numFmtId="0" fontId="9" fillId="4" borderId="0" xfId="0" applyFont="1" applyFill="1"/>
    <xf numFmtId="0" fontId="3" fillId="6" borderId="0" xfId="0" applyFont="1" applyFill="1"/>
    <xf numFmtId="0" fontId="0" fillId="6" borderId="0" xfId="0" applyFill="1"/>
    <xf numFmtId="0" fontId="12" fillId="4" borderId="0" xfId="0" applyFont="1" applyFill="1"/>
    <xf numFmtId="0" fontId="13" fillId="5" borderId="0" xfId="0" applyFont="1" applyFill="1"/>
    <xf numFmtId="0" fontId="14" fillId="5" borderId="0" xfId="0" applyFont="1" applyFill="1"/>
    <xf numFmtId="0" fontId="14" fillId="5" borderId="2" xfId="0" applyFont="1" applyFill="1" applyBorder="1"/>
    <xf numFmtId="0" fontId="5" fillId="5" borderId="1" xfId="0" applyFont="1" applyFill="1" applyBorder="1" applyAlignment="1">
      <alignment horizontal="right"/>
    </xf>
    <xf numFmtId="0" fontId="15" fillId="5" borderId="0" xfId="0" applyFont="1" applyFill="1" applyAlignment="1">
      <alignment vertical="top" wrapText="1"/>
    </xf>
    <xf numFmtId="0" fontId="15" fillId="5" borderId="0" xfId="0" applyFont="1" applyFill="1" applyAlignment="1">
      <alignment vertical="top"/>
    </xf>
    <xf numFmtId="0" fontId="15" fillId="5" borderId="0" xfId="0" applyFont="1" applyFill="1" applyAlignment="1">
      <alignment horizontal="left" vertical="top"/>
    </xf>
    <xf numFmtId="0" fontId="7" fillId="6" borderId="0" xfId="0" applyFont="1" applyFill="1"/>
    <xf numFmtId="0" fontId="7" fillId="3" borderId="0" xfId="0" applyFont="1" applyFill="1"/>
    <xf numFmtId="0" fontId="7" fillId="0" borderId="0" xfId="0" applyFont="1"/>
    <xf numFmtId="0" fontId="20" fillId="2" borderId="0" xfId="0" applyFont="1" applyFill="1"/>
    <xf numFmtId="0" fontId="7" fillId="2" borderId="0" xfId="0" applyFont="1" applyFill="1"/>
    <xf numFmtId="0" fontId="7" fillId="2" borderId="0" xfId="0" applyFont="1" applyFill="1" applyAlignment="1">
      <alignment horizontal="center"/>
    </xf>
    <xf numFmtId="0" fontId="7" fillId="7" borderId="0" xfId="0" applyFont="1" applyFill="1"/>
    <xf numFmtId="0" fontId="5" fillId="8" borderId="1" xfId="0" applyFont="1" applyFill="1" applyBorder="1" applyAlignment="1">
      <alignment horizontal="right"/>
    </xf>
    <xf numFmtId="0" fontId="15" fillId="8" borderId="0" xfId="0" applyFont="1" applyFill="1" applyAlignment="1">
      <alignment vertical="top" wrapText="1"/>
    </xf>
    <xf numFmtId="0" fontId="15" fillId="8" borderId="0" xfId="0" applyFont="1" applyFill="1" applyAlignment="1">
      <alignment vertical="top"/>
    </xf>
    <xf numFmtId="0" fontId="6" fillId="8" borderId="0" xfId="0" applyFont="1" applyFill="1"/>
    <xf numFmtId="0" fontId="15" fillId="8" borderId="0" xfId="0" applyFont="1" applyFill="1" applyAlignment="1">
      <alignment horizontal="left" vertical="top"/>
    </xf>
    <xf numFmtId="0" fontId="6" fillId="8" borderId="2" xfId="0" applyFont="1" applyFill="1" applyBorder="1"/>
    <xf numFmtId="0" fontId="0" fillId="9" borderId="0" xfId="0" applyFill="1"/>
    <xf numFmtId="164" fontId="7" fillId="7" borderId="0" xfId="0" applyNumberFormat="1" applyFont="1" applyFill="1"/>
    <xf numFmtId="0" fontId="22" fillId="7" borderId="0" xfId="0" applyFont="1" applyFill="1"/>
    <xf numFmtId="0" fontId="8" fillId="7" borderId="0" xfId="0" applyFont="1" applyFill="1"/>
    <xf numFmtId="0" fontId="24" fillId="7" borderId="0" xfId="0" applyFont="1" applyFill="1"/>
    <xf numFmtId="0" fontId="21" fillId="12" borderId="3" xfId="0" applyFont="1" applyFill="1" applyBorder="1"/>
    <xf numFmtId="0" fontId="21" fillId="5" borderId="3" xfId="0" applyFont="1" applyFill="1" applyBorder="1"/>
    <xf numFmtId="0" fontId="4" fillId="12" borderId="3" xfId="0" applyFont="1" applyFill="1" applyBorder="1" applyAlignment="1">
      <alignment horizontal="center" vertical="center"/>
    </xf>
    <xf numFmtId="0" fontId="4" fillId="5" borderId="3" xfId="0" applyFont="1" applyFill="1" applyBorder="1" applyAlignment="1">
      <alignment horizontal="center" vertical="center"/>
    </xf>
    <xf numFmtId="0" fontId="21" fillId="12" borderId="3" xfId="0" applyFont="1" applyFill="1" applyBorder="1" applyAlignment="1">
      <alignment horizontal="center" vertical="center"/>
    </xf>
    <xf numFmtId="0" fontId="21" fillId="5" borderId="3" xfId="0" applyFont="1" applyFill="1" applyBorder="1" applyAlignment="1">
      <alignment horizontal="center" vertical="center"/>
    </xf>
    <xf numFmtId="0" fontId="4" fillId="0" borderId="0" xfId="1" applyFont="1"/>
    <xf numFmtId="0" fontId="4" fillId="0" borderId="0" xfId="1" applyFont="1" applyAlignment="1">
      <alignment horizontal="center" vertical="center"/>
    </xf>
    <xf numFmtId="0" fontId="30" fillId="0" borderId="0" xfId="1" applyFont="1" applyAlignment="1">
      <alignment wrapText="1"/>
    </xf>
    <xf numFmtId="0" fontId="2" fillId="0" borderId="0" xfId="1"/>
    <xf numFmtId="0" fontId="31" fillId="0" borderId="0" xfId="1" applyFont="1" applyAlignment="1">
      <alignment wrapText="1"/>
    </xf>
    <xf numFmtId="0" fontId="32" fillId="0" borderId="0" xfId="1" applyFont="1" applyAlignment="1">
      <alignment wrapText="1"/>
    </xf>
    <xf numFmtId="0" fontId="2" fillId="0" borderId="0" xfId="1" applyAlignment="1">
      <alignment horizontal="center" vertical="center"/>
    </xf>
    <xf numFmtId="0" fontId="4" fillId="13" borderId="0" xfId="1" applyFont="1" applyFill="1"/>
    <xf numFmtId="0" fontId="2" fillId="6" borderId="0" xfId="1" applyFill="1"/>
    <xf numFmtId="17" fontId="27" fillId="6" borderId="7" xfId="0" applyNumberFormat="1" applyFont="1" applyFill="1" applyBorder="1" applyAlignment="1">
      <alignment horizontal="center" vertical="center"/>
    </xf>
    <xf numFmtId="17" fontId="27" fillId="6" borderId="12" xfId="0" applyNumberFormat="1" applyFont="1" applyFill="1" applyBorder="1" applyAlignment="1">
      <alignment horizontal="center" vertical="center"/>
    </xf>
    <xf numFmtId="0" fontId="23" fillId="14" borderId="3" xfId="0" applyFont="1" applyFill="1" applyBorder="1" applyAlignment="1">
      <alignment horizontal="center" vertical="center"/>
    </xf>
    <xf numFmtId="0" fontId="34" fillId="0" borderId="0" xfId="1" applyFont="1" applyAlignment="1">
      <alignment horizontal="left"/>
    </xf>
    <xf numFmtId="0" fontId="35" fillId="0" borderId="0" xfId="1" applyFont="1" applyAlignment="1">
      <alignment horizontal="center" vertical="center"/>
    </xf>
    <xf numFmtId="0" fontId="36" fillId="0" borderId="0" xfId="1" applyFont="1" applyAlignment="1">
      <alignment wrapText="1"/>
    </xf>
    <xf numFmtId="0" fontId="4" fillId="0" borderId="0" xfId="1" applyFont="1" applyAlignment="1">
      <alignment vertical="top" wrapText="1"/>
    </xf>
    <xf numFmtId="0" fontId="4" fillId="0" borderId="0" xfId="1" applyFont="1" applyAlignment="1">
      <alignment vertical="top"/>
    </xf>
    <xf numFmtId="0" fontId="26" fillId="0" borderId="0" xfId="1" applyFont="1" applyAlignment="1">
      <alignment vertical="top" wrapText="1"/>
    </xf>
    <xf numFmtId="0" fontId="4" fillId="0" borderId="0" xfId="1" applyFont="1" applyAlignment="1">
      <alignment horizontal="center" vertical="top"/>
    </xf>
    <xf numFmtId="0" fontId="29" fillId="0" borderId="0" xfId="1" applyFont="1" applyAlignment="1">
      <alignment vertical="top" wrapText="1"/>
    </xf>
    <xf numFmtId="0" fontId="21" fillId="0" borderId="0" xfId="1" applyFont="1" applyAlignment="1">
      <alignment horizontal="center" vertical="top"/>
    </xf>
    <xf numFmtId="0" fontId="21" fillId="0" borderId="0" xfId="1" applyFont="1" applyAlignment="1">
      <alignment vertical="top" wrapText="1"/>
    </xf>
    <xf numFmtId="0" fontId="37" fillId="0" borderId="0" xfId="1" applyFont="1" applyAlignment="1">
      <alignment horizontal="center" vertical="top" wrapText="1"/>
    </xf>
    <xf numFmtId="0" fontId="38" fillId="0" borderId="0" xfId="1" applyFont="1" applyAlignment="1">
      <alignment wrapText="1"/>
    </xf>
    <xf numFmtId="0" fontId="39" fillId="0" borderId="0" xfId="1" applyFont="1" applyAlignment="1">
      <alignment horizontal="center" vertical="center" wrapText="1"/>
    </xf>
    <xf numFmtId="0" fontId="39" fillId="0" borderId="0" xfId="1" applyFont="1" applyAlignment="1">
      <alignment wrapText="1"/>
    </xf>
    <xf numFmtId="0" fontId="34" fillId="0" borderId="0" xfId="1" applyFont="1" applyAlignment="1">
      <alignment wrapText="1"/>
    </xf>
    <xf numFmtId="0" fontId="28" fillId="0" borderId="0" xfId="1" applyFont="1"/>
    <xf numFmtId="0" fontId="28" fillId="0" borderId="0" xfId="1" applyFont="1" applyAlignment="1">
      <alignment horizontal="center" vertical="center"/>
    </xf>
    <xf numFmtId="0" fontId="19" fillId="7" borderId="0" xfId="0" applyFont="1" applyFill="1" applyAlignment="1">
      <alignment horizontal="right"/>
    </xf>
    <xf numFmtId="17" fontId="27" fillId="6" borderId="3" xfId="0" applyNumberFormat="1" applyFont="1" applyFill="1" applyBorder="1" applyAlignment="1">
      <alignment horizontal="center"/>
    </xf>
    <xf numFmtId="0" fontId="42" fillId="5" borderId="0" xfId="0" applyFont="1" applyFill="1"/>
    <xf numFmtId="0" fontId="41" fillId="5" borderId="0" xfId="0" applyFont="1" applyFill="1" applyAlignment="1">
      <alignment vertical="top"/>
    </xf>
    <xf numFmtId="0" fontId="41" fillId="8" borderId="0" xfId="0" applyFont="1" applyFill="1" applyAlignment="1">
      <alignment vertical="top"/>
    </xf>
    <xf numFmtId="0" fontId="45" fillId="5" borderId="1" xfId="0" applyFont="1" applyFill="1" applyBorder="1"/>
    <xf numFmtId="0" fontId="41" fillId="5" borderId="0" xfId="0" applyFont="1" applyFill="1" applyAlignment="1">
      <alignment horizontal="left" vertical="top"/>
    </xf>
    <xf numFmtId="0" fontId="41" fillId="15" borderId="0" xfId="0" applyFont="1" applyFill="1" applyAlignment="1">
      <alignment vertical="top"/>
    </xf>
    <xf numFmtId="0" fontId="28" fillId="9" borderId="7" xfId="0" applyFont="1" applyFill="1" applyBorder="1" applyAlignment="1">
      <alignment horizontal="center" vertical="center" wrapText="1"/>
    </xf>
    <xf numFmtId="0" fontId="28" fillId="9" borderId="7" xfId="0" applyFont="1" applyFill="1" applyBorder="1" applyAlignment="1">
      <alignment wrapText="1"/>
    </xf>
    <xf numFmtId="1" fontId="9" fillId="9" borderId="12" xfId="0" applyNumberFormat="1" applyFont="1" applyFill="1" applyBorder="1" applyAlignment="1">
      <alignment horizontal="center" vertical="center" wrapText="1"/>
    </xf>
    <xf numFmtId="0" fontId="7" fillId="7" borderId="0" xfId="0" applyFont="1" applyFill="1" applyAlignment="1">
      <alignment wrapText="1"/>
    </xf>
    <xf numFmtId="0" fontId="7" fillId="0" borderId="0" xfId="0" applyFont="1" applyAlignment="1">
      <alignment wrapText="1"/>
    </xf>
    <xf numFmtId="0" fontId="28" fillId="9" borderId="14" xfId="0" applyFont="1" applyFill="1" applyBorder="1" applyAlignment="1">
      <alignment horizontal="center" vertical="center" wrapText="1"/>
    </xf>
    <xf numFmtId="0" fontId="28" fillId="9" borderId="14" xfId="0" applyFont="1" applyFill="1" applyBorder="1" applyAlignment="1">
      <alignment wrapText="1"/>
    </xf>
    <xf numFmtId="0" fontId="41" fillId="5" borderId="0" xfId="0" applyFont="1" applyFill="1" applyAlignment="1">
      <alignment horizontal="left" vertical="top" indent="2"/>
    </xf>
    <xf numFmtId="0" fontId="46" fillId="7" borderId="0" xfId="0" applyFont="1" applyFill="1"/>
    <xf numFmtId="0" fontId="50" fillId="0" borderId="0" xfId="1" applyFont="1" applyAlignment="1">
      <alignment vertical="top" wrapText="1"/>
    </xf>
    <xf numFmtId="0" fontId="37" fillId="0" borderId="0" xfId="1" applyFont="1" applyAlignment="1">
      <alignment vertical="top" wrapText="1"/>
    </xf>
    <xf numFmtId="0" fontId="51" fillId="0" borderId="0" xfId="1" applyFont="1" applyAlignment="1">
      <alignment horizontal="center" vertical="top"/>
    </xf>
    <xf numFmtId="0" fontId="51" fillId="0" borderId="0" xfId="1" applyFont="1" applyAlignment="1">
      <alignment vertical="top" wrapText="1"/>
    </xf>
    <xf numFmtId="0" fontId="40" fillId="0" borderId="0" xfId="1" applyFont="1" applyAlignment="1">
      <alignment vertical="top" wrapText="1"/>
    </xf>
    <xf numFmtId="0" fontId="21" fillId="0" borderId="0" xfId="1" applyFont="1" applyAlignment="1">
      <alignment vertical="top"/>
    </xf>
    <xf numFmtId="0" fontId="21" fillId="0" borderId="0" xfId="1" applyFont="1" applyAlignment="1">
      <alignment horizontal="left" vertical="top"/>
    </xf>
    <xf numFmtId="0" fontId="21" fillId="0" borderId="0" xfId="1" applyFont="1" applyAlignment="1">
      <alignment horizontal="left"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1" fontId="27" fillId="14" borderId="7" xfId="0" applyNumberFormat="1" applyFont="1" applyFill="1" applyBorder="1" applyAlignment="1">
      <alignment horizontal="center" vertical="center"/>
    </xf>
    <xf numFmtId="2" fontId="28" fillId="9" borderId="4" xfId="0" applyNumberFormat="1" applyFont="1" applyFill="1" applyBorder="1" applyAlignment="1">
      <alignment vertical="center"/>
    </xf>
    <xf numFmtId="3" fontId="28" fillId="9" borderId="7" xfId="0" applyNumberFormat="1" applyFont="1" applyFill="1" applyBorder="1" applyAlignment="1">
      <alignment vertical="center"/>
    </xf>
    <xf numFmtId="3" fontId="28" fillId="9" borderId="7" xfId="0" applyNumberFormat="1" applyFont="1" applyFill="1" applyBorder="1" applyAlignment="1">
      <alignment horizontal="right" vertical="center"/>
    </xf>
    <xf numFmtId="3" fontId="9" fillId="9" borderId="7" xfId="0" applyNumberFormat="1" applyFont="1" applyFill="1" applyBorder="1" applyAlignment="1">
      <alignment horizontal="right" vertical="center"/>
    </xf>
    <xf numFmtId="0" fontId="28" fillId="9" borderId="6" xfId="0" applyFont="1" applyFill="1" applyBorder="1" applyAlignment="1">
      <alignment wrapText="1"/>
    </xf>
    <xf numFmtId="17" fontId="27" fillId="6" borderId="8" xfId="0" applyNumberFormat="1" applyFont="1" applyFill="1" applyBorder="1" applyAlignment="1">
      <alignment horizontal="center" vertical="center"/>
    </xf>
    <xf numFmtId="0" fontId="28" fillId="9" borderId="7" xfId="0" applyFont="1" applyFill="1" applyBorder="1" applyAlignment="1">
      <alignment vertical="center"/>
    </xf>
    <xf numFmtId="0" fontId="53" fillId="9" borderId="7" xfId="0" applyFont="1" applyFill="1" applyBorder="1" applyAlignment="1">
      <alignment wrapText="1"/>
    </xf>
    <xf numFmtId="0" fontId="17" fillId="6" borderId="0" xfId="0" applyFont="1" applyFill="1" applyAlignment="1">
      <alignment vertical="center"/>
    </xf>
    <xf numFmtId="49" fontId="19" fillId="4" borderId="0" xfId="0" quotePrefix="1" applyNumberFormat="1" applyFont="1" applyFill="1" applyAlignment="1">
      <alignment horizontal="right" vertical="center"/>
    </xf>
    <xf numFmtId="0" fontId="7" fillId="0" borderId="0" xfId="0" applyFont="1" applyAlignment="1">
      <alignment vertical="center"/>
    </xf>
    <xf numFmtId="0" fontId="54" fillId="15" borderId="0" xfId="0" applyFont="1" applyFill="1" applyAlignment="1">
      <alignment vertical="top"/>
    </xf>
    <xf numFmtId="0" fontId="54" fillId="16" borderId="0" xfId="0" applyFont="1" applyFill="1" applyAlignment="1">
      <alignment vertical="top"/>
    </xf>
    <xf numFmtId="0" fontId="19" fillId="4" borderId="0" xfId="0" quotePrefix="1" applyFont="1" applyFill="1" applyAlignment="1">
      <alignment horizontal="right" vertical="center"/>
    </xf>
    <xf numFmtId="0" fontId="55" fillId="7" borderId="0" xfId="0" applyFont="1" applyFill="1"/>
    <xf numFmtId="0" fontId="18" fillId="4" borderId="0" xfId="0" applyFont="1" applyFill="1" applyAlignment="1">
      <alignment vertical="center"/>
    </xf>
    <xf numFmtId="3" fontId="27" fillId="14" borderId="17" xfId="0" applyNumberFormat="1" applyFont="1" applyFill="1" applyBorder="1" applyAlignment="1"/>
    <xf numFmtId="2" fontId="9" fillId="10" borderId="4" xfId="0" applyNumberFormat="1" applyFont="1" applyFill="1" applyBorder="1" applyAlignment="1">
      <alignment vertical="center"/>
    </xf>
    <xf numFmtId="17" fontId="29" fillId="10" borderId="12" xfId="0" applyNumberFormat="1" applyFont="1" applyFill="1" applyBorder="1" applyAlignment="1">
      <alignment horizontal="center" vertical="center" wrapText="1"/>
    </xf>
    <xf numFmtId="0" fontId="10" fillId="6" borderId="0" xfId="0" applyFont="1" applyFill="1" applyAlignment="1">
      <alignment horizontal="center" wrapText="1"/>
    </xf>
    <xf numFmtId="17" fontId="10" fillId="6" borderId="0" xfId="0" applyNumberFormat="1" applyFont="1" applyFill="1" applyAlignment="1">
      <alignment horizontal="center"/>
    </xf>
    <xf numFmtId="0" fontId="10" fillId="6" borderId="0" xfId="0" applyFont="1" applyFill="1" applyAlignment="1">
      <alignment horizontal="center"/>
    </xf>
    <xf numFmtId="0" fontId="8" fillId="3" borderId="0" xfId="0" applyFont="1" applyFill="1" applyAlignment="1">
      <alignment horizontal="center" vertical="center" wrapText="1"/>
    </xf>
    <xf numFmtId="0" fontId="11" fillId="4" borderId="0" xfId="0" applyFont="1" applyFill="1" applyAlignment="1">
      <alignment horizontal="left" vertical="center" wrapText="1"/>
    </xf>
    <xf numFmtId="0" fontId="43" fillId="4" borderId="0" xfId="0" applyFont="1" applyFill="1" applyAlignment="1">
      <alignment horizontal="left" vertical="center" wrapText="1"/>
    </xf>
    <xf numFmtId="0" fontId="44" fillId="6" borderId="0" xfId="0" applyFont="1" applyFill="1" applyAlignment="1">
      <alignment horizontal="center" vertical="top" wrapText="1"/>
    </xf>
    <xf numFmtId="17" fontId="44" fillId="6" borderId="0" xfId="0" applyNumberFormat="1" applyFont="1" applyFill="1" applyAlignment="1">
      <alignment horizontal="center"/>
    </xf>
    <xf numFmtId="0" fontId="44" fillId="6" borderId="0" xfId="0" applyFont="1" applyFill="1" applyAlignment="1">
      <alignment horizontal="center"/>
    </xf>
    <xf numFmtId="0" fontId="44" fillId="6" borderId="0" xfId="0" applyFont="1" applyFill="1" applyAlignment="1">
      <alignment horizontal="center" wrapText="1"/>
    </xf>
    <xf numFmtId="0" fontId="52" fillId="6" borderId="0" xfId="0" applyFont="1" applyFill="1" applyAlignment="1">
      <alignment horizontal="center" wrapText="1"/>
    </xf>
    <xf numFmtId="0" fontId="0" fillId="2" borderId="0" xfId="0" applyFill="1" applyAlignment="1">
      <alignment horizontal="center"/>
    </xf>
    <xf numFmtId="0" fontId="5" fillId="5" borderId="0" xfId="0" applyFont="1" applyFill="1" applyAlignment="1">
      <alignment horizontal="left"/>
    </xf>
    <xf numFmtId="0" fontId="45" fillId="5" borderId="1" xfId="0" applyFont="1" applyFill="1" applyBorder="1" applyAlignment="1">
      <alignment horizontal="left"/>
    </xf>
    <xf numFmtId="0" fontId="45" fillId="5" borderId="0" xfId="0" applyFont="1" applyFill="1" applyAlignment="1">
      <alignment horizontal="left"/>
    </xf>
    <xf numFmtId="0" fontId="16" fillId="5" borderId="1" xfId="0" applyFont="1" applyFill="1" applyBorder="1" applyAlignment="1">
      <alignment horizontal="left"/>
    </xf>
    <xf numFmtId="0" fontId="16" fillId="5" borderId="0" xfId="0" applyFont="1" applyFill="1" applyAlignment="1">
      <alignment horizontal="left"/>
    </xf>
    <xf numFmtId="17" fontId="44" fillId="6" borderId="0" xfId="0" applyNumberFormat="1" applyFont="1" applyFill="1" applyAlignment="1">
      <alignment horizontal="center" wrapText="1"/>
    </xf>
    <xf numFmtId="17" fontId="10" fillId="6" borderId="0" xfId="0" applyNumberFormat="1" applyFont="1" applyFill="1" applyAlignment="1">
      <alignment horizontal="center" wrapText="1"/>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9"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14" borderId="6" xfId="0" applyFont="1" applyFill="1" applyBorder="1" applyAlignment="1">
      <alignment horizontal="center" vertical="center"/>
    </xf>
    <xf numFmtId="0" fontId="27" fillId="14" borderId="12" xfId="0" applyFont="1" applyFill="1" applyBorder="1" applyAlignment="1">
      <alignment horizontal="center" vertical="center"/>
    </xf>
    <xf numFmtId="0" fontId="27" fillId="6" borderId="13" xfId="0" applyFont="1" applyFill="1" applyBorder="1" applyAlignment="1">
      <alignment horizontal="center" vertical="center" wrapText="1"/>
    </xf>
    <xf numFmtId="0" fontId="27" fillId="6" borderId="5" xfId="0" applyFont="1" applyFill="1" applyBorder="1" applyAlignment="1">
      <alignment horizontal="center" vertical="center"/>
    </xf>
    <xf numFmtId="0" fontId="18" fillId="4" borderId="0" xfId="0" applyFont="1" applyFill="1" applyAlignment="1">
      <alignment horizontal="right" vertical="center"/>
    </xf>
    <xf numFmtId="0" fontId="25" fillId="13" borderId="3" xfId="0" applyFont="1" applyFill="1" applyBorder="1" applyAlignment="1">
      <alignment horizontal="center" vertical="center"/>
    </xf>
    <xf numFmtId="0" fontId="25" fillId="13" borderId="3" xfId="0" applyFont="1" applyFill="1" applyBorder="1" applyAlignment="1">
      <alignment horizontal="center" vertical="center" wrapText="1"/>
    </xf>
    <xf numFmtId="0" fontId="27" fillId="11" borderId="3" xfId="0" applyFont="1" applyFill="1" applyBorder="1"/>
    <xf numFmtId="0" fontId="27" fillId="6" borderId="18" xfId="0" applyFont="1" applyFill="1" applyBorder="1" applyAlignment="1">
      <alignment horizontal="center" wrapText="1"/>
    </xf>
    <xf numFmtId="0" fontId="27" fillId="6" borderId="19" xfId="0" applyFont="1" applyFill="1" applyBorder="1" applyAlignment="1">
      <alignment horizontal="center"/>
    </xf>
    <xf numFmtId="0" fontId="56" fillId="7" borderId="17" xfId="0" applyFont="1" applyFill="1" applyBorder="1" applyAlignment="1">
      <alignment horizontal="left" vertical="center" wrapText="1"/>
    </xf>
    <xf numFmtId="0" fontId="27" fillId="14" borderId="13" xfId="0" applyFont="1" applyFill="1" applyBorder="1" applyAlignment="1">
      <alignment horizontal="center"/>
    </xf>
    <xf numFmtId="0" fontId="27" fillId="14" borderId="5" xfId="0" applyFont="1" applyFill="1" applyBorder="1" applyAlignment="1">
      <alignment horizontal="center"/>
    </xf>
    <xf numFmtId="0" fontId="27" fillId="14" borderId="11" xfId="0" applyFont="1" applyFill="1" applyBorder="1" applyAlignment="1">
      <alignment horizontal="center"/>
    </xf>
    <xf numFmtId="0" fontId="27" fillId="6" borderId="16"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22" xfId="0" applyFont="1" applyFill="1" applyBorder="1" applyAlignment="1">
      <alignment horizontal="center" vertical="center" wrapText="1"/>
    </xf>
    <xf numFmtId="0" fontId="27" fillId="6" borderId="23" xfId="0" applyFont="1" applyFill="1" applyBorder="1" applyAlignment="1">
      <alignment horizontal="center" vertical="center" wrapText="1"/>
    </xf>
    <xf numFmtId="0" fontId="28" fillId="9" borderId="20" xfId="0" applyFont="1" applyFill="1" applyBorder="1" applyAlignment="1">
      <alignment horizontal="left" vertical="center" wrapText="1"/>
    </xf>
    <xf numFmtId="0" fontId="28" fillId="9" borderId="15" xfId="0" applyFont="1" applyFill="1" applyBorder="1" applyAlignment="1">
      <alignment horizontal="left" vertical="center" wrapText="1"/>
    </xf>
    <xf numFmtId="0" fontId="27" fillId="6" borderId="21" xfId="0" applyFont="1" applyFill="1" applyBorder="1" applyAlignment="1">
      <alignment horizontal="center" wrapText="1"/>
    </xf>
    <xf numFmtId="0" fontId="27" fillId="6" borderId="0" xfId="0" applyFont="1" applyFill="1" applyBorder="1" applyAlignment="1">
      <alignment horizontal="center" wrapText="1"/>
    </xf>
    <xf numFmtId="0" fontId="27" fillId="6" borderId="4" xfId="0" applyFont="1" applyFill="1" applyBorder="1" applyAlignment="1">
      <alignment horizontal="center" wrapText="1"/>
    </xf>
    <xf numFmtId="0" fontId="27" fillId="6" borderId="5" xfId="0" applyFont="1" applyFill="1" applyBorder="1" applyAlignment="1">
      <alignment horizontal="center" vertical="center" wrapText="1"/>
    </xf>
    <xf numFmtId="0" fontId="27" fillId="14" borderId="16" xfId="0" applyFont="1" applyFill="1" applyBorder="1" applyAlignment="1">
      <alignment horizontal="center"/>
    </xf>
    <xf numFmtId="0" fontId="27" fillId="14" borderId="17" xfId="0" applyFont="1" applyFill="1" applyBorder="1" applyAlignment="1">
      <alignment horizontal="center"/>
    </xf>
    <xf numFmtId="0" fontId="18" fillId="10" borderId="16" xfId="0" applyFont="1" applyFill="1" applyBorder="1" applyAlignment="1">
      <alignment horizontal="left"/>
    </xf>
    <xf numFmtId="0" fontId="18" fillId="10" borderId="17" xfId="0" applyFont="1" applyFill="1" applyBorder="1" applyAlignment="1">
      <alignment horizontal="left"/>
    </xf>
    <xf numFmtId="0" fontId="27" fillId="6" borderId="21"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8" fillId="9" borderId="6"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9" xfId="0" applyFont="1" applyFill="1" applyBorder="1" applyAlignment="1">
      <alignment horizontal="left" vertical="center" wrapText="1"/>
    </xf>
    <xf numFmtId="0" fontId="28" fillId="9" borderId="10" xfId="0" applyFont="1" applyFill="1" applyBorder="1" applyAlignment="1">
      <alignment horizontal="left" vertical="center" wrapText="1"/>
    </xf>
    <xf numFmtId="0" fontId="28" fillId="9" borderId="8" xfId="0" applyFont="1" applyFill="1" applyBorder="1" applyAlignment="1">
      <alignment horizontal="center" vertical="center"/>
    </xf>
    <xf numFmtId="0" fontId="28" fillId="9" borderId="4" xfId="0" applyFont="1" applyFill="1" applyBorder="1" applyAlignment="1">
      <alignment horizontal="center" vertical="center"/>
    </xf>
    <xf numFmtId="0" fontId="28" fillId="9" borderId="11" xfId="0" applyFont="1" applyFill="1" applyBorder="1" applyAlignment="1">
      <alignment horizontal="center" vertical="center"/>
    </xf>
    <xf numFmtId="0" fontId="27" fillId="6" borderId="0" xfId="0" applyFont="1" applyFill="1" applyAlignment="1">
      <alignment horizontal="center" vertical="center" wrapText="1"/>
    </xf>
    <xf numFmtId="0" fontId="27" fillId="6" borderId="0" xfId="0" applyFont="1" applyFill="1" applyAlignment="1">
      <alignment horizontal="center" vertical="center"/>
    </xf>
  </cellXfs>
  <cellStyles count="4">
    <cellStyle name="Comma 2" xfId="3" xr:uid="{AE69F9CA-3F50-4AAC-A417-AD7AFFE8B633}"/>
    <cellStyle name="Normal" xfId="0" builtinId="0"/>
    <cellStyle name="Normal 2" xfId="1" xr:uid="{DF10F000-4974-4497-AE16-21849B0734C1}"/>
    <cellStyle name="Normal 3" xfId="2" xr:uid="{04E2A39B-7BC6-4E81-BACE-73DA2B05070A}"/>
  </cellStyles>
  <dxfs count="0"/>
  <tableStyles count="0" defaultTableStyle="TableStyleMedium2" defaultPivotStyle="PivotStyleLight16"/>
  <colors>
    <mruColors>
      <color rgb="FFD0C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25400</xdr:colOff>
      <xdr:row>51</xdr:row>
      <xdr:rowOff>19544</xdr:rowOff>
    </xdr:to>
    <xdr:pic>
      <xdr:nvPicPr>
        <xdr:cNvPr id="6" name="Picture 5">
          <a:extLst>
            <a:ext uri="{FF2B5EF4-FFF2-40B4-BE49-F238E27FC236}">
              <a16:creationId xmlns:a16="http://schemas.microsoft.com/office/drawing/2014/main" id="{419A45F9-36D1-498D-A4A7-4356FCA4BA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340600" cy="103827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1651000</xdr:colOff>
      <xdr:row>6</xdr:row>
      <xdr:rowOff>30238</xdr:rowOff>
    </xdr:to>
    <xdr:pic>
      <xdr:nvPicPr>
        <xdr:cNvPr id="2" name="Gambar 1">
          <a:extLst>
            <a:ext uri="{FF2B5EF4-FFF2-40B4-BE49-F238E27FC236}">
              <a16:creationId xmlns:a16="http://schemas.microsoft.com/office/drawing/2014/main" id="{DD68F1F6-9339-4834-AC02-0D6CA8BB8C42}"/>
            </a:ext>
          </a:extLst>
        </xdr:cNvPr>
        <xdr:cNvPicPr>
          <a:picLocks noChangeAspect="1"/>
        </xdr:cNvPicPr>
      </xdr:nvPicPr>
      <xdr:blipFill>
        <a:blip xmlns:r="http://schemas.openxmlformats.org/officeDocument/2006/relationships" r:embed="rId1"/>
        <a:stretch>
          <a:fillRect/>
        </a:stretch>
      </xdr:blipFill>
      <xdr:spPr>
        <a:xfrm>
          <a:off x="477763" y="210004"/>
          <a:ext cx="2133297" cy="908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ojk-my.sharepoint.com/personal/yoice_stefano_ojk_go_id/Documents/Documents/0%20IAKD/0.%20Tim%20AIMK/1.%20Analisis%20Informasi/2.%20Data%20Statistik%20Industri%20-%20Website%20OJK/2.%20Juni%202025/Statis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i"/>
      <sheetName val="Februari"/>
      <sheetName val="Maret"/>
      <sheetName val="April"/>
      <sheetName val="Informasi PAKD"/>
      <sheetName val="DAK"/>
      <sheetName val="Statistics"/>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83FB-9B1A-D141-92B6-D295D8280D0A}">
  <sheetPr>
    <pageSetUpPr fitToPage="1"/>
  </sheetPr>
  <dimension ref="A1:E18"/>
  <sheetViews>
    <sheetView showGridLines="0" view="pageBreakPreview" zoomScale="50" zoomScaleNormal="55" zoomScaleSheetLayoutView="50" workbookViewId="0">
      <pane ySplit="6" topLeftCell="A7" activePane="bottomLeft" state="frozen"/>
      <selection pane="bottomLeft" activeCell="A5" sqref="A5"/>
    </sheetView>
  </sheetViews>
  <sheetFormatPr defaultColWidth="11.07421875" defaultRowHeight="15.5"/>
  <cols>
    <col min="1" max="1" width="26.15234375" customWidth="1"/>
    <col min="2" max="2" width="48" customWidth="1"/>
    <col min="3" max="3" width="53.61328125" customWidth="1"/>
    <col min="4" max="4" width="57.921875" customWidth="1"/>
    <col min="5" max="5" width="23.53515625" customWidth="1"/>
  </cols>
  <sheetData>
    <row r="1" spans="1:5" ht="138.65" customHeight="1">
      <c r="A1" s="122" t="s">
        <v>0</v>
      </c>
      <c r="B1" s="122"/>
      <c r="C1" s="122"/>
      <c r="D1" s="122"/>
      <c r="E1" s="122"/>
    </row>
    <row r="2" spans="1:5" ht="73.5" customHeight="1">
      <c r="A2" s="128" t="s">
        <v>1</v>
      </c>
      <c r="B2" s="128"/>
      <c r="C2" s="128"/>
      <c r="D2" s="128"/>
      <c r="E2" s="128"/>
    </row>
    <row r="3" spans="1:5" ht="36">
      <c r="A3" s="123">
        <v>46023</v>
      </c>
      <c r="B3" s="124"/>
      <c r="C3" s="124"/>
      <c r="D3" s="124"/>
      <c r="E3" s="124"/>
    </row>
    <row r="4" spans="1:5" ht="31">
      <c r="A4" s="129">
        <v>46023</v>
      </c>
      <c r="B4" s="130"/>
      <c r="C4" s="130"/>
      <c r="D4" s="130"/>
      <c r="E4" s="130"/>
    </row>
    <row r="5" spans="1:5" ht="14.15" customHeight="1">
      <c r="A5" s="12"/>
      <c r="B5" s="12"/>
      <c r="C5" s="12"/>
      <c r="D5" s="12"/>
      <c r="E5" s="12"/>
    </row>
    <row r="6" spans="1:5" ht="8.15" customHeight="1">
      <c r="A6" s="1"/>
      <c r="B6" s="1"/>
      <c r="C6" s="1"/>
      <c r="D6" s="1"/>
      <c r="E6" s="1"/>
    </row>
    <row r="7" spans="1:5">
      <c r="A7" s="3"/>
      <c r="B7" s="3"/>
      <c r="C7" s="3"/>
      <c r="D7" s="3"/>
      <c r="E7" s="3"/>
    </row>
    <row r="8" spans="1:5" ht="21">
      <c r="A8" s="3"/>
      <c r="B8" s="14" t="s">
        <v>2</v>
      </c>
      <c r="C8" s="11"/>
      <c r="D8" s="11"/>
      <c r="E8" s="3"/>
    </row>
    <row r="9" spans="1:5" ht="107.15" customHeight="1">
      <c r="A9" s="3"/>
      <c r="B9" s="126" t="s">
        <v>3</v>
      </c>
      <c r="C9" s="126"/>
      <c r="D9" s="126"/>
      <c r="E9" s="3"/>
    </row>
    <row r="10" spans="1:5" ht="95.25" customHeight="1">
      <c r="A10" s="3"/>
      <c r="B10" s="127" t="s">
        <v>4</v>
      </c>
      <c r="C10" s="127"/>
      <c r="D10" s="127"/>
      <c r="E10" s="3"/>
    </row>
    <row r="11" spans="1:5">
      <c r="A11" s="3"/>
      <c r="B11" s="3"/>
      <c r="C11" s="3"/>
      <c r="D11" s="3"/>
      <c r="E11" s="3"/>
    </row>
    <row r="12" spans="1:5">
      <c r="A12" s="3"/>
      <c r="B12" s="3"/>
      <c r="C12" s="3"/>
      <c r="D12" s="3"/>
      <c r="E12" s="3"/>
    </row>
    <row r="13" spans="1:5">
      <c r="A13" s="3"/>
      <c r="B13" s="3"/>
      <c r="C13" s="3"/>
      <c r="D13" s="3"/>
      <c r="E13" s="3"/>
    </row>
    <row r="14" spans="1:5">
      <c r="A14" s="3"/>
      <c r="B14" s="3"/>
      <c r="C14" s="3"/>
      <c r="D14" s="3"/>
      <c r="E14" s="3"/>
    </row>
    <row r="15" spans="1:5">
      <c r="A15" s="3"/>
      <c r="B15" s="3"/>
      <c r="C15" s="3"/>
      <c r="D15" s="3"/>
      <c r="E15" s="3"/>
    </row>
    <row r="16" spans="1:5">
      <c r="A16" s="3"/>
      <c r="B16" s="3"/>
      <c r="C16" s="3"/>
      <c r="D16" s="3"/>
      <c r="E16" s="3"/>
    </row>
    <row r="17" spans="1:5">
      <c r="A17" s="13"/>
      <c r="B17" s="2"/>
      <c r="C17" s="2"/>
      <c r="D17" s="2"/>
      <c r="E17" s="125" t="s">
        <v>5</v>
      </c>
    </row>
    <row r="18" spans="1:5">
      <c r="A18" s="13"/>
      <c r="B18" s="2"/>
      <c r="C18" s="2"/>
      <c r="D18" s="2"/>
      <c r="E18" s="125"/>
    </row>
  </sheetData>
  <mergeCells count="7">
    <mergeCell ref="A1:E1"/>
    <mergeCell ref="A3:E3"/>
    <mergeCell ref="E17:E18"/>
    <mergeCell ref="B9:D9"/>
    <mergeCell ref="B10:D10"/>
    <mergeCell ref="A2:E2"/>
    <mergeCell ref="A4:E4"/>
  </mergeCells>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41-A78D-F141-8609-AC3AA57BFC9A}">
  <sheetPr>
    <pageSetUpPr fitToPage="1"/>
  </sheetPr>
  <dimension ref="A1"/>
  <sheetViews>
    <sheetView showGridLines="0" view="pageBreakPreview" zoomScale="50" zoomScaleNormal="53" zoomScaleSheetLayoutView="50" workbookViewId="0">
      <selection activeCell="L52" sqref="L52"/>
    </sheetView>
  </sheetViews>
  <sheetFormatPr defaultColWidth="11.07421875" defaultRowHeight="15.5"/>
  <sheetData/>
  <printOptions horizontalCentered="1"/>
  <pageMargins left="0.9055118110236221" right="0.70866141732283472" top="0.74803149606299213" bottom="0.7480314960629921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01D0-7F77-4E6D-A119-638627C769EE}">
  <sheetPr>
    <pageSetUpPr fitToPage="1"/>
  </sheetPr>
  <dimension ref="A1:F31"/>
  <sheetViews>
    <sheetView view="pageBreakPreview" zoomScale="60" zoomScaleNormal="60" workbookViewId="0">
      <pane ySplit="5" topLeftCell="A18" activePane="bottomLeft" state="frozen"/>
      <selection pane="bottomLeft" activeCell="A5" sqref="A5:F5"/>
    </sheetView>
  </sheetViews>
  <sheetFormatPr defaultColWidth="11.07421875" defaultRowHeight="15.5"/>
  <cols>
    <col min="1" max="1" width="7" customWidth="1"/>
    <col min="2" max="2" width="5.3828125" customWidth="1"/>
    <col min="3" max="3" width="91.15234375" customWidth="1"/>
    <col min="4" max="4" width="33.69140625" customWidth="1"/>
    <col min="5" max="5" width="41.4609375" customWidth="1"/>
    <col min="6" max="6" width="28.84375" customWidth="1"/>
  </cols>
  <sheetData>
    <row r="1" spans="1:6" ht="84" customHeight="1">
      <c r="A1" s="122" t="s">
        <v>6</v>
      </c>
      <c r="B1" s="122"/>
      <c r="C1" s="122"/>
      <c r="D1" s="122"/>
      <c r="E1" s="122"/>
      <c r="F1" s="122"/>
    </row>
    <row r="2" spans="1:6" ht="75" customHeight="1">
      <c r="A2" s="131" t="s">
        <v>7</v>
      </c>
      <c r="B2" s="132"/>
      <c r="C2" s="132"/>
      <c r="D2" s="132"/>
      <c r="E2" s="132"/>
      <c r="F2" s="132"/>
    </row>
    <row r="3" spans="1:6" ht="36">
      <c r="A3" s="140">
        <v>46023</v>
      </c>
      <c r="B3" s="122"/>
      <c r="C3" s="122"/>
      <c r="D3" s="122"/>
      <c r="E3" s="122"/>
      <c r="F3" s="122"/>
    </row>
    <row r="4" spans="1:6" ht="36.65" customHeight="1">
      <c r="A4" s="139">
        <v>46023</v>
      </c>
      <c r="B4" s="131"/>
      <c r="C4" s="131"/>
      <c r="D4" s="131"/>
      <c r="E4" s="131"/>
      <c r="F4" s="131"/>
    </row>
    <row r="5" spans="1:6" ht="8.15" customHeight="1">
      <c r="A5" s="133"/>
      <c r="B5" s="133"/>
      <c r="C5" s="133"/>
      <c r="D5" s="133"/>
      <c r="E5" s="133"/>
      <c r="F5" s="133"/>
    </row>
    <row r="6" spans="1:6">
      <c r="A6" s="4"/>
      <c r="B6" s="5"/>
      <c r="C6" s="5"/>
      <c r="D6" s="5"/>
      <c r="E6" s="5"/>
      <c r="F6" s="6"/>
    </row>
    <row r="7" spans="1:6">
      <c r="A7" s="4" t="s">
        <v>8</v>
      </c>
      <c r="B7" s="5" t="s">
        <v>8</v>
      </c>
      <c r="C7" s="5" t="s">
        <v>8</v>
      </c>
      <c r="D7" s="5" t="s">
        <v>8</v>
      </c>
      <c r="E7" s="5" t="s">
        <v>8</v>
      </c>
      <c r="F7" s="6" t="s">
        <v>8</v>
      </c>
    </row>
    <row r="8" spans="1:6" ht="28.5">
      <c r="A8" s="137" t="s">
        <v>9</v>
      </c>
      <c r="B8" s="138"/>
      <c r="C8" s="138"/>
      <c r="D8" s="15"/>
      <c r="E8" s="16" t="s">
        <v>8</v>
      </c>
      <c r="F8" s="17" t="s">
        <v>8</v>
      </c>
    </row>
    <row r="9" spans="1:6" ht="28.5">
      <c r="A9" s="135" t="s">
        <v>10</v>
      </c>
      <c r="B9" s="136"/>
      <c r="C9" s="136"/>
      <c r="D9" s="7" t="s">
        <v>8</v>
      </c>
      <c r="E9" s="7" t="s">
        <v>8</v>
      </c>
      <c r="F9" s="8" t="s">
        <v>8</v>
      </c>
    </row>
    <row r="10" spans="1:6" ht="28.5">
      <c r="A10" s="80"/>
      <c r="B10" s="7"/>
      <c r="C10" s="7"/>
      <c r="D10" s="7"/>
      <c r="E10" s="7"/>
      <c r="F10" s="8"/>
    </row>
    <row r="11" spans="1:6" ht="21">
      <c r="A11" s="18" t="s">
        <v>11</v>
      </c>
      <c r="B11" s="134" t="s">
        <v>12</v>
      </c>
      <c r="C11" s="134"/>
      <c r="D11" s="134"/>
      <c r="E11" s="7" t="s">
        <v>13</v>
      </c>
      <c r="F11" s="10"/>
    </row>
    <row r="12" spans="1:6" ht="21">
      <c r="A12" s="18"/>
      <c r="B12" s="77" t="s">
        <v>14</v>
      </c>
      <c r="C12" s="9"/>
      <c r="D12" s="9"/>
      <c r="E12" s="77" t="s">
        <v>15</v>
      </c>
      <c r="F12" s="10"/>
    </row>
    <row r="13" spans="1:6" ht="21">
      <c r="A13" s="18"/>
      <c r="B13" s="19" t="s">
        <v>16</v>
      </c>
      <c r="C13" s="20" t="s">
        <v>17</v>
      </c>
      <c r="D13" s="9"/>
      <c r="E13" s="21" t="s">
        <v>18</v>
      </c>
      <c r="F13" s="10"/>
    </row>
    <row r="14" spans="1:6" ht="21">
      <c r="A14" s="18"/>
      <c r="B14" s="19"/>
      <c r="C14" s="78" t="s">
        <v>19</v>
      </c>
      <c r="D14" s="9"/>
      <c r="E14" s="81" t="s">
        <v>20</v>
      </c>
      <c r="F14" s="10"/>
    </row>
    <row r="15" spans="1:6" s="35" customFormat="1" ht="21">
      <c r="A15" s="29"/>
      <c r="B15" s="30" t="s">
        <v>21</v>
      </c>
      <c r="C15" s="31" t="s">
        <v>22</v>
      </c>
      <c r="D15" s="32"/>
      <c r="E15" s="33" t="s">
        <v>18</v>
      </c>
      <c r="F15" s="34"/>
    </row>
    <row r="16" spans="1:6" s="35" customFormat="1" ht="27" customHeight="1">
      <c r="A16" s="29"/>
      <c r="B16" s="30"/>
      <c r="C16" s="79" t="s">
        <v>23</v>
      </c>
      <c r="D16" s="32"/>
      <c r="E16" s="81" t="s">
        <v>20</v>
      </c>
      <c r="F16" s="34"/>
    </row>
    <row r="17" spans="1:6" ht="21">
      <c r="A17" s="18" t="s">
        <v>24</v>
      </c>
      <c r="B17" s="7" t="s">
        <v>25</v>
      </c>
      <c r="C17" s="9"/>
      <c r="D17" s="9" t="s">
        <v>8</v>
      </c>
      <c r="E17" s="7" t="s">
        <v>13</v>
      </c>
      <c r="F17" s="10"/>
    </row>
    <row r="18" spans="1:6" ht="21">
      <c r="A18" s="18"/>
      <c r="B18" s="77" t="s">
        <v>26</v>
      </c>
      <c r="C18" s="9"/>
      <c r="D18" s="9"/>
      <c r="E18" s="77" t="s">
        <v>15</v>
      </c>
      <c r="F18" s="10"/>
    </row>
    <row r="19" spans="1:6" ht="21">
      <c r="A19" s="18"/>
      <c r="B19" s="19" t="s">
        <v>16</v>
      </c>
      <c r="C19" s="20" t="s">
        <v>27</v>
      </c>
      <c r="D19" s="9"/>
      <c r="E19" s="21" t="s">
        <v>18</v>
      </c>
      <c r="F19" s="10"/>
    </row>
    <row r="20" spans="1:6" ht="21">
      <c r="A20" s="18"/>
      <c r="B20" s="19"/>
      <c r="C20" s="78" t="s">
        <v>28</v>
      </c>
      <c r="D20" s="9"/>
      <c r="E20" s="81" t="s">
        <v>20</v>
      </c>
      <c r="F20" s="10"/>
    </row>
    <row r="21" spans="1:6" ht="21">
      <c r="A21" s="18"/>
      <c r="B21" s="19" t="s">
        <v>21</v>
      </c>
      <c r="C21" s="20" t="s">
        <v>29</v>
      </c>
      <c r="D21" s="9"/>
      <c r="E21" s="21" t="s">
        <v>18</v>
      </c>
      <c r="F21" s="10"/>
    </row>
    <row r="22" spans="1:6" ht="21">
      <c r="A22" s="18"/>
      <c r="B22" s="19"/>
      <c r="C22" s="78" t="s">
        <v>30</v>
      </c>
      <c r="D22" s="9"/>
      <c r="E22" s="81" t="s">
        <v>20</v>
      </c>
      <c r="F22" s="10"/>
    </row>
    <row r="23" spans="1:6" ht="21">
      <c r="A23" s="18"/>
      <c r="B23" s="19"/>
      <c r="C23" s="20" t="s">
        <v>31</v>
      </c>
      <c r="D23" s="9"/>
      <c r="E23" s="21" t="s">
        <v>18</v>
      </c>
      <c r="F23" s="10"/>
    </row>
    <row r="24" spans="1:6" ht="21">
      <c r="A24" s="18"/>
      <c r="B24" s="19"/>
      <c r="C24" s="90" t="s">
        <v>32</v>
      </c>
      <c r="D24" s="9"/>
      <c r="E24" s="81" t="s">
        <v>20</v>
      </c>
      <c r="F24" s="10"/>
    </row>
    <row r="25" spans="1:6" ht="21">
      <c r="A25" s="18"/>
      <c r="B25" s="19"/>
      <c r="C25" s="20" t="s">
        <v>33</v>
      </c>
      <c r="D25" s="9"/>
      <c r="E25" s="21" t="s">
        <v>18</v>
      </c>
      <c r="F25" s="10"/>
    </row>
    <row r="26" spans="1:6" ht="21">
      <c r="A26" s="18"/>
      <c r="B26" s="19"/>
      <c r="C26" s="90" t="s">
        <v>34</v>
      </c>
      <c r="D26" s="9"/>
      <c r="E26" s="81" t="s">
        <v>20</v>
      </c>
      <c r="F26" s="10"/>
    </row>
    <row r="27" spans="1:6" ht="21">
      <c r="A27" s="18" t="s">
        <v>35</v>
      </c>
      <c r="B27" s="7" t="s">
        <v>36</v>
      </c>
      <c r="C27" s="9"/>
      <c r="D27" s="9" t="s">
        <v>8</v>
      </c>
      <c r="E27" s="9" t="s">
        <v>8</v>
      </c>
      <c r="F27" s="10" t="s">
        <v>8</v>
      </c>
    </row>
    <row r="28" spans="1:6" ht="21">
      <c r="A28" s="18"/>
      <c r="B28" s="77" t="s">
        <v>37</v>
      </c>
      <c r="C28" s="9"/>
      <c r="D28" s="9"/>
      <c r="E28" s="9"/>
      <c r="F28" s="10"/>
    </row>
    <row r="29" spans="1:6">
      <c r="A29" s="4" t="s">
        <v>8</v>
      </c>
      <c r="B29" s="5" t="s">
        <v>8</v>
      </c>
      <c r="C29" s="5" t="s">
        <v>8</v>
      </c>
      <c r="D29" s="5" t="s">
        <v>8</v>
      </c>
      <c r="E29" s="5" t="s">
        <v>8</v>
      </c>
      <c r="F29" s="6" t="s">
        <v>8</v>
      </c>
    </row>
    <row r="30" spans="1:6" ht="16" customHeight="1">
      <c r="A30" s="22"/>
      <c r="B30" s="23"/>
      <c r="C30" s="23"/>
      <c r="D30" s="23"/>
      <c r="E30" s="23"/>
      <c r="F30" s="125" t="s">
        <v>5</v>
      </c>
    </row>
    <row r="31" spans="1:6">
      <c r="A31" s="22"/>
      <c r="B31" s="23"/>
      <c r="C31" s="23"/>
      <c r="D31" s="23"/>
      <c r="E31" s="23"/>
      <c r="F31" s="125"/>
    </row>
  </sheetData>
  <mergeCells count="9">
    <mergeCell ref="A1:F1"/>
    <mergeCell ref="A2:F2"/>
    <mergeCell ref="A5:F5"/>
    <mergeCell ref="F30:F31"/>
    <mergeCell ref="B11:D11"/>
    <mergeCell ref="A9:C9"/>
    <mergeCell ref="A8:C8"/>
    <mergeCell ref="A4:F4"/>
    <mergeCell ref="A3:F3"/>
  </mergeCell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2B63-75CD-7748-A189-BD86CDA3F77F}">
  <sheetPr>
    <tabColor rgb="FFC00000"/>
    <pageSetUpPr fitToPage="1"/>
  </sheetPr>
  <dimension ref="A1:S13"/>
  <sheetViews>
    <sheetView showGridLines="0" view="pageBreakPreview" topLeftCell="B1" zoomScale="70" zoomScaleNormal="80" zoomScaleSheetLayoutView="70" workbookViewId="0">
      <pane ySplit="2" topLeftCell="A3" activePane="bottomLeft" state="frozen"/>
      <selection pane="bottomLeft" activeCell="M11" sqref="M11"/>
    </sheetView>
  </sheetViews>
  <sheetFormatPr defaultColWidth="11.07421875" defaultRowHeight="15.5"/>
  <cols>
    <col min="1" max="1" width="6.15234375" style="28" customWidth="1"/>
    <col min="2" max="2" width="51.07421875" style="28" customWidth="1"/>
    <col min="3" max="14" width="11.69140625" style="28" customWidth="1"/>
    <col min="15" max="19" width="11.07421875" style="24"/>
    <col min="20" max="16384" width="11.07421875" style="28"/>
  </cols>
  <sheetData>
    <row r="1" spans="1:19" s="113" customFormat="1" ht="25" customHeight="1">
      <c r="A1" s="111" t="s">
        <v>38</v>
      </c>
      <c r="B1" s="149" t="s">
        <v>39</v>
      </c>
      <c r="C1" s="149"/>
      <c r="D1" s="149"/>
      <c r="E1" s="149"/>
      <c r="F1" s="149"/>
      <c r="G1" s="149"/>
      <c r="H1" s="149"/>
      <c r="I1" s="149"/>
      <c r="J1" s="149"/>
      <c r="K1" s="149"/>
      <c r="L1" s="149"/>
      <c r="M1" s="149"/>
      <c r="N1" s="112" t="s">
        <v>140</v>
      </c>
    </row>
    <row r="2" spans="1:19" s="24" customFormat="1" ht="4.5" customHeight="1">
      <c r="A2" s="25"/>
      <c r="B2" s="26"/>
      <c r="C2" s="27"/>
      <c r="D2" s="27"/>
      <c r="E2" s="27"/>
      <c r="F2" s="27"/>
      <c r="G2" s="27"/>
      <c r="H2" s="27"/>
      <c r="I2" s="27"/>
      <c r="J2" s="27"/>
      <c r="K2" s="27"/>
      <c r="L2" s="27"/>
      <c r="M2" s="27"/>
      <c r="N2" s="27"/>
    </row>
    <row r="4" spans="1:19" ht="23.5">
      <c r="A4" s="39" t="s">
        <v>17</v>
      </c>
    </row>
    <row r="5" spans="1:19" ht="21">
      <c r="A5" s="82" t="s">
        <v>19</v>
      </c>
    </row>
    <row r="6" spans="1:19" ht="14.15" customHeight="1">
      <c r="A6" s="37"/>
    </row>
    <row r="7" spans="1:19" ht="32.15" customHeight="1">
      <c r="A7" s="141" t="s">
        <v>40</v>
      </c>
      <c r="B7" s="143" t="s">
        <v>41</v>
      </c>
      <c r="C7" s="147" t="s">
        <v>42</v>
      </c>
      <c r="D7" s="148"/>
      <c r="E7" s="148"/>
      <c r="F7" s="148"/>
      <c r="G7" s="148"/>
      <c r="H7" s="148"/>
      <c r="I7" s="148"/>
      <c r="J7" s="148"/>
      <c r="K7" s="148"/>
      <c r="L7" s="148"/>
      <c r="M7" s="148"/>
      <c r="N7" s="148"/>
    </row>
    <row r="8" spans="1:19">
      <c r="A8" s="142"/>
      <c r="B8" s="144"/>
      <c r="C8" s="55">
        <v>45689</v>
      </c>
      <c r="D8" s="55">
        <v>45717</v>
      </c>
      <c r="E8" s="55">
        <v>45748</v>
      </c>
      <c r="F8" s="55">
        <v>45778</v>
      </c>
      <c r="G8" s="55">
        <v>45809</v>
      </c>
      <c r="H8" s="55">
        <v>45839</v>
      </c>
      <c r="I8" s="55">
        <v>45870</v>
      </c>
      <c r="J8" s="55">
        <v>45901</v>
      </c>
      <c r="K8" s="55">
        <v>45931</v>
      </c>
      <c r="L8" s="55">
        <v>45962</v>
      </c>
      <c r="M8" s="55">
        <v>45992</v>
      </c>
      <c r="N8" s="55">
        <v>46023</v>
      </c>
    </row>
    <row r="9" spans="1:19" s="86" customFormat="1">
      <c r="A9" s="83">
        <v>1</v>
      </c>
      <c r="B9" s="110" t="s">
        <v>43</v>
      </c>
      <c r="C9" s="85">
        <v>16</v>
      </c>
      <c r="D9" s="85">
        <v>19</v>
      </c>
      <c r="E9" s="85">
        <v>19</v>
      </c>
      <c r="F9" s="85">
        <v>20</v>
      </c>
      <c r="G9" s="85">
        <v>20</v>
      </c>
      <c r="H9" s="85">
        <v>20</v>
      </c>
      <c r="I9" s="85">
        <v>21</v>
      </c>
      <c r="J9" s="85">
        <v>24</v>
      </c>
      <c r="K9" s="85">
        <v>25</v>
      </c>
      <c r="L9" s="85">
        <v>25</v>
      </c>
      <c r="M9" s="85">
        <v>25</v>
      </c>
      <c r="N9" s="85">
        <v>25</v>
      </c>
      <c r="O9" s="87"/>
      <c r="P9" s="87"/>
      <c r="Q9" s="87"/>
      <c r="R9" s="87"/>
      <c r="S9" s="87"/>
    </row>
    <row r="10" spans="1:19" s="86" customFormat="1" ht="29">
      <c r="A10" s="83">
        <v>2</v>
      </c>
      <c r="B10" s="84" t="s">
        <v>44</v>
      </c>
      <c r="C10" s="100">
        <v>1</v>
      </c>
      <c r="D10" s="100">
        <v>1</v>
      </c>
      <c r="E10" s="100">
        <v>1</v>
      </c>
      <c r="F10" s="100">
        <v>1</v>
      </c>
      <c r="G10" s="100">
        <v>1</v>
      </c>
      <c r="H10" s="100">
        <v>1</v>
      </c>
      <c r="I10" s="100">
        <v>1</v>
      </c>
      <c r="J10" s="100">
        <v>1</v>
      </c>
      <c r="K10" s="100">
        <v>1</v>
      </c>
      <c r="L10" s="100">
        <v>1</v>
      </c>
      <c r="M10" s="100">
        <v>1</v>
      </c>
      <c r="N10" s="100">
        <v>2</v>
      </c>
      <c r="O10" s="87"/>
      <c r="P10" s="87"/>
      <c r="Q10" s="87"/>
      <c r="R10" s="87"/>
      <c r="S10" s="87"/>
    </row>
    <row r="11" spans="1:19" s="86" customFormat="1" ht="43.5">
      <c r="A11" s="83">
        <v>3</v>
      </c>
      <c r="B11" s="84" t="s">
        <v>45</v>
      </c>
      <c r="C11" s="100">
        <v>1</v>
      </c>
      <c r="D11" s="100">
        <v>1</v>
      </c>
      <c r="E11" s="100">
        <v>1</v>
      </c>
      <c r="F11" s="100">
        <v>1</v>
      </c>
      <c r="G11" s="100">
        <v>1</v>
      </c>
      <c r="H11" s="100">
        <v>1</v>
      </c>
      <c r="I11" s="100">
        <v>1</v>
      </c>
      <c r="J11" s="100">
        <v>1</v>
      </c>
      <c r="K11" s="100">
        <v>1</v>
      </c>
      <c r="L11" s="100">
        <v>1</v>
      </c>
      <c r="M11" s="100">
        <v>1</v>
      </c>
      <c r="N11" s="100">
        <v>1</v>
      </c>
      <c r="O11" s="87"/>
      <c r="P11" s="87"/>
      <c r="Q11" s="87"/>
      <c r="R11" s="87"/>
      <c r="S11" s="87"/>
    </row>
    <row r="12" spans="1:19" s="86" customFormat="1" ht="29">
      <c r="A12" s="88">
        <v>4</v>
      </c>
      <c r="B12" s="89" t="s">
        <v>46</v>
      </c>
      <c r="C12" s="101">
        <v>1</v>
      </c>
      <c r="D12" s="101">
        <v>1</v>
      </c>
      <c r="E12" s="101">
        <v>1</v>
      </c>
      <c r="F12" s="101">
        <v>1</v>
      </c>
      <c r="G12" s="101">
        <v>1</v>
      </c>
      <c r="H12" s="101">
        <v>2</v>
      </c>
      <c r="I12" s="101">
        <v>2</v>
      </c>
      <c r="J12" s="101">
        <v>2</v>
      </c>
      <c r="K12" s="101">
        <v>2</v>
      </c>
      <c r="L12" s="101">
        <v>2</v>
      </c>
      <c r="M12" s="101">
        <v>2</v>
      </c>
      <c r="N12" s="101">
        <v>2</v>
      </c>
      <c r="O12" s="87"/>
      <c r="P12" s="87"/>
      <c r="Q12" s="87"/>
      <c r="R12" s="87"/>
      <c r="S12" s="87"/>
    </row>
    <row r="13" spans="1:19">
      <c r="A13" s="145" t="s">
        <v>47</v>
      </c>
      <c r="B13" s="146"/>
      <c r="C13" s="102">
        <f t="shared" ref="C13:N13" si="0">C9+C10+C11+C12</f>
        <v>19</v>
      </c>
      <c r="D13" s="102">
        <f t="shared" si="0"/>
        <v>22</v>
      </c>
      <c r="E13" s="102">
        <f t="shared" si="0"/>
        <v>22</v>
      </c>
      <c r="F13" s="102">
        <f t="shared" si="0"/>
        <v>23</v>
      </c>
      <c r="G13" s="102">
        <f t="shared" si="0"/>
        <v>23</v>
      </c>
      <c r="H13" s="102">
        <f t="shared" si="0"/>
        <v>24</v>
      </c>
      <c r="I13" s="102">
        <f t="shared" ref="I13:M13" si="1">I9+I10+I11+I12</f>
        <v>25</v>
      </c>
      <c r="J13" s="102">
        <f t="shared" si="1"/>
        <v>28</v>
      </c>
      <c r="K13" s="102">
        <f t="shared" si="1"/>
        <v>29</v>
      </c>
      <c r="L13" s="102">
        <f t="shared" si="1"/>
        <v>29</v>
      </c>
      <c r="M13" s="102">
        <f t="shared" si="1"/>
        <v>29</v>
      </c>
      <c r="N13" s="102">
        <f t="shared" si="0"/>
        <v>30</v>
      </c>
    </row>
  </sheetData>
  <mergeCells count="5">
    <mergeCell ref="A7:A8"/>
    <mergeCell ref="B7:B8"/>
    <mergeCell ref="A13:B13"/>
    <mergeCell ref="C7:N7"/>
    <mergeCell ref="B1:M1"/>
  </mergeCells>
  <pageMargins left="0.7" right="0.7" top="0.75" bottom="0.75" header="0.3" footer="0.3"/>
  <pageSetup paperSize="9" scale="5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7870-CD01-4206-BB1F-85BC48B88571}">
  <sheetPr>
    <tabColor rgb="FFC00000"/>
    <pageSetUpPr fitToPage="1"/>
  </sheetPr>
  <dimension ref="A1:N48"/>
  <sheetViews>
    <sheetView showGridLines="0" view="pageBreakPreview" zoomScale="70" zoomScaleNormal="100" zoomScaleSheetLayoutView="70" workbookViewId="0">
      <pane ySplit="8" topLeftCell="A9" activePane="bottomLeft" state="frozen"/>
      <selection pane="bottomLeft" activeCell="N2" sqref="N2"/>
    </sheetView>
  </sheetViews>
  <sheetFormatPr defaultColWidth="11.07421875" defaultRowHeight="15.5"/>
  <cols>
    <col min="1" max="1" width="4.765625" style="28" customWidth="1"/>
    <col min="2" max="2" width="37.84375" style="28" customWidth="1"/>
    <col min="3" max="14" width="11.69140625" style="28" customWidth="1"/>
    <col min="15" max="16384" width="11.07421875" style="28"/>
  </cols>
  <sheetData>
    <row r="1" spans="1:14" s="113" customFormat="1" ht="25" customHeight="1">
      <c r="A1" s="111" t="s">
        <v>48</v>
      </c>
      <c r="B1" s="149" t="s">
        <v>39</v>
      </c>
      <c r="C1" s="149"/>
      <c r="D1" s="149"/>
      <c r="E1" s="149"/>
      <c r="F1" s="149"/>
      <c r="G1" s="149"/>
      <c r="H1" s="149"/>
      <c r="I1" s="149"/>
      <c r="J1" s="149"/>
      <c r="K1" s="149"/>
      <c r="L1" s="149"/>
      <c r="M1" s="149"/>
      <c r="N1" s="112" t="s">
        <v>140</v>
      </c>
    </row>
    <row r="2" spans="1:14" s="24" customFormat="1" ht="4.5" customHeight="1">
      <c r="A2" s="25"/>
      <c r="B2" s="26"/>
      <c r="C2" s="27"/>
      <c r="D2" s="27"/>
      <c r="E2" s="27"/>
      <c r="F2" s="27"/>
      <c r="G2" s="27"/>
      <c r="H2" s="27"/>
      <c r="I2" s="27"/>
      <c r="J2" s="27"/>
      <c r="K2" s="27"/>
      <c r="L2" s="27"/>
      <c r="M2" s="27"/>
      <c r="N2" s="27"/>
    </row>
    <row r="4" spans="1:14" ht="23.5">
      <c r="A4" s="39" t="s">
        <v>49</v>
      </c>
    </row>
    <row r="5" spans="1:14" ht="23.5">
      <c r="A5" s="114" t="s">
        <v>23</v>
      </c>
    </row>
    <row r="7" spans="1:14" ht="30.65" customHeight="1">
      <c r="A7" s="150" t="s">
        <v>40</v>
      </c>
      <c r="B7" s="151" t="s">
        <v>50</v>
      </c>
      <c r="C7" s="153" t="s">
        <v>42</v>
      </c>
      <c r="D7" s="154"/>
      <c r="E7" s="154"/>
      <c r="F7" s="154"/>
      <c r="G7" s="154"/>
      <c r="H7" s="154"/>
      <c r="I7" s="154"/>
      <c r="J7" s="154"/>
      <c r="K7" s="154"/>
      <c r="L7" s="154"/>
      <c r="M7" s="154"/>
      <c r="N7" s="154"/>
    </row>
    <row r="8" spans="1:14">
      <c r="A8" s="150"/>
      <c r="B8" s="150"/>
      <c r="C8" s="76">
        <v>45689</v>
      </c>
      <c r="D8" s="76">
        <v>45717</v>
      </c>
      <c r="E8" s="76">
        <v>45748</v>
      </c>
      <c r="F8" s="76">
        <v>45778</v>
      </c>
      <c r="G8" s="76">
        <v>45809</v>
      </c>
      <c r="H8" s="76">
        <v>45839</v>
      </c>
      <c r="I8" s="76">
        <v>45870</v>
      </c>
      <c r="J8" s="76">
        <v>45901</v>
      </c>
      <c r="K8" s="76">
        <v>45931</v>
      </c>
      <c r="L8" s="76">
        <v>45962</v>
      </c>
      <c r="M8" s="76">
        <v>45992</v>
      </c>
      <c r="N8" s="76">
        <v>46023</v>
      </c>
    </row>
    <row r="9" spans="1:14">
      <c r="A9" s="42">
        <v>1</v>
      </c>
      <c r="B9" s="40" t="s">
        <v>51</v>
      </c>
      <c r="C9" s="44">
        <v>0</v>
      </c>
      <c r="D9" s="44">
        <v>0</v>
      </c>
      <c r="E9" s="44">
        <v>0</v>
      </c>
      <c r="F9" s="44">
        <v>0</v>
      </c>
      <c r="G9" s="44">
        <v>0</v>
      </c>
      <c r="H9" s="44">
        <v>0</v>
      </c>
      <c r="I9" s="44">
        <v>0</v>
      </c>
      <c r="J9" s="44">
        <v>0</v>
      </c>
      <c r="K9" s="44">
        <v>0</v>
      </c>
      <c r="L9" s="44">
        <v>0</v>
      </c>
      <c r="M9" s="44">
        <v>0</v>
      </c>
      <c r="N9" s="44">
        <v>0</v>
      </c>
    </row>
    <row r="10" spans="1:14">
      <c r="A10" s="43">
        <v>2</v>
      </c>
      <c r="B10" s="41" t="s">
        <v>52</v>
      </c>
      <c r="C10" s="45">
        <v>0</v>
      </c>
      <c r="D10" s="45">
        <v>0</v>
      </c>
      <c r="E10" s="45">
        <v>0</v>
      </c>
      <c r="F10" s="45">
        <v>0</v>
      </c>
      <c r="G10" s="45">
        <v>0</v>
      </c>
      <c r="H10" s="45">
        <v>0</v>
      </c>
      <c r="I10" s="45">
        <v>0</v>
      </c>
      <c r="J10" s="45">
        <v>0</v>
      </c>
      <c r="K10" s="45">
        <v>0</v>
      </c>
      <c r="L10" s="45">
        <v>0</v>
      </c>
      <c r="M10" s="45">
        <v>0</v>
      </c>
      <c r="N10" s="45">
        <v>0</v>
      </c>
    </row>
    <row r="11" spans="1:14">
      <c r="A11" s="42">
        <v>3</v>
      </c>
      <c r="B11" s="40" t="s">
        <v>53</v>
      </c>
      <c r="C11" s="44">
        <v>0</v>
      </c>
      <c r="D11" s="44">
        <v>0</v>
      </c>
      <c r="E11" s="44">
        <v>0</v>
      </c>
      <c r="F11" s="44">
        <v>0</v>
      </c>
      <c r="G11" s="44">
        <v>0</v>
      </c>
      <c r="H11" s="44">
        <v>0</v>
      </c>
      <c r="I11" s="44">
        <v>0</v>
      </c>
      <c r="J11" s="44">
        <v>0</v>
      </c>
      <c r="K11" s="44">
        <v>0</v>
      </c>
      <c r="L11" s="44">
        <v>0</v>
      </c>
      <c r="M11" s="44">
        <v>0</v>
      </c>
      <c r="N11" s="44">
        <v>0</v>
      </c>
    </row>
    <row r="12" spans="1:14">
      <c r="A12" s="43">
        <v>4</v>
      </c>
      <c r="B12" s="41" t="s">
        <v>54</v>
      </c>
      <c r="C12" s="45">
        <v>0</v>
      </c>
      <c r="D12" s="45">
        <v>0</v>
      </c>
      <c r="E12" s="45">
        <v>0</v>
      </c>
      <c r="F12" s="45">
        <v>0</v>
      </c>
      <c r="G12" s="45">
        <v>0</v>
      </c>
      <c r="H12" s="45">
        <v>0</v>
      </c>
      <c r="I12" s="45">
        <v>0</v>
      </c>
      <c r="J12" s="45">
        <v>0</v>
      </c>
      <c r="K12" s="45">
        <v>0</v>
      </c>
      <c r="L12" s="45">
        <v>0</v>
      </c>
      <c r="M12" s="45">
        <v>0</v>
      </c>
      <c r="N12" s="45">
        <v>0</v>
      </c>
    </row>
    <row r="13" spans="1:14">
      <c r="A13" s="42">
        <v>5</v>
      </c>
      <c r="B13" s="40" t="s">
        <v>55</v>
      </c>
      <c r="C13" s="44">
        <v>0</v>
      </c>
      <c r="D13" s="44">
        <v>0</v>
      </c>
      <c r="E13" s="44">
        <v>0</v>
      </c>
      <c r="F13" s="44">
        <v>0</v>
      </c>
      <c r="G13" s="44">
        <v>0</v>
      </c>
      <c r="H13" s="44">
        <v>0</v>
      </c>
      <c r="I13" s="44">
        <v>0</v>
      </c>
      <c r="J13" s="44">
        <v>0</v>
      </c>
      <c r="K13" s="44">
        <v>0</v>
      </c>
      <c r="L13" s="44">
        <v>0</v>
      </c>
      <c r="M13" s="44">
        <v>0</v>
      </c>
      <c r="N13" s="44">
        <v>0</v>
      </c>
    </row>
    <row r="14" spans="1:14">
      <c r="A14" s="43">
        <v>6</v>
      </c>
      <c r="B14" s="41" t="s">
        <v>56</v>
      </c>
      <c r="C14" s="45">
        <v>0</v>
      </c>
      <c r="D14" s="45">
        <v>0</v>
      </c>
      <c r="E14" s="45">
        <v>0</v>
      </c>
      <c r="F14" s="45">
        <v>0</v>
      </c>
      <c r="G14" s="45">
        <v>0</v>
      </c>
      <c r="H14" s="45">
        <v>0</v>
      </c>
      <c r="I14" s="45">
        <v>0</v>
      </c>
      <c r="J14" s="45">
        <v>0</v>
      </c>
      <c r="K14" s="45">
        <v>0</v>
      </c>
      <c r="L14" s="45">
        <v>0</v>
      </c>
      <c r="M14" s="45">
        <v>0</v>
      </c>
      <c r="N14" s="45">
        <v>0</v>
      </c>
    </row>
    <row r="15" spans="1:14">
      <c r="A15" s="42">
        <v>7</v>
      </c>
      <c r="B15" s="40" t="s">
        <v>57</v>
      </c>
      <c r="C15" s="44">
        <v>0</v>
      </c>
      <c r="D15" s="44">
        <v>0</v>
      </c>
      <c r="E15" s="44">
        <v>0</v>
      </c>
      <c r="F15" s="44">
        <v>0</v>
      </c>
      <c r="G15" s="44">
        <v>0</v>
      </c>
      <c r="H15" s="44">
        <v>0</v>
      </c>
      <c r="I15" s="44">
        <v>0</v>
      </c>
      <c r="J15" s="44">
        <v>0</v>
      </c>
      <c r="K15" s="44">
        <v>0</v>
      </c>
      <c r="L15" s="44">
        <v>0</v>
      </c>
      <c r="M15" s="44">
        <v>0</v>
      </c>
      <c r="N15" s="44">
        <v>0</v>
      </c>
    </row>
    <row r="16" spans="1:14">
      <c r="A16" s="43">
        <v>8</v>
      </c>
      <c r="B16" s="41" t="s">
        <v>58</v>
      </c>
      <c r="C16" s="45">
        <v>0</v>
      </c>
      <c r="D16" s="45">
        <v>0</v>
      </c>
      <c r="E16" s="45">
        <v>0</v>
      </c>
      <c r="F16" s="45">
        <v>0</v>
      </c>
      <c r="G16" s="45">
        <v>0</v>
      </c>
      <c r="H16" s="45">
        <v>0</v>
      </c>
      <c r="I16" s="45">
        <v>0</v>
      </c>
      <c r="J16" s="45">
        <v>0</v>
      </c>
      <c r="K16" s="45">
        <v>0</v>
      </c>
      <c r="L16" s="45">
        <v>0</v>
      </c>
      <c r="M16" s="45">
        <v>0</v>
      </c>
      <c r="N16" s="45">
        <v>0</v>
      </c>
    </row>
    <row r="17" spans="1:14">
      <c r="A17" s="42">
        <v>9</v>
      </c>
      <c r="B17" s="40" t="s">
        <v>59</v>
      </c>
      <c r="C17" s="44">
        <v>0</v>
      </c>
      <c r="D17" s="44">
        <v>0</v>
      </c>
      <c r="E17" s="44">
        <v>0</v>
      </c>
      <c r="F17" s="44">
        <v>0</v>
      </c>
      <c r="G17" s="44">
        <v>0</v>
      </c>
      <c r="H17" s="44">
        <v>0</v>
      </c>
      <c r="I17" s="44">
        <v>0</v>
      </c>
      <c r="J17" s="44">
        <v>0</v>
      </c>
      <c r="K17" s="44">
        <v>0</v>
      </c>
      <c r="L17" s="44">
        <v>0</v>
      </c>
      <c r="M17" s="44">
        <v>0</v>
      </c>
      <c r="N17" s="44">
        <v>0</v>
      </c>
    </row>
    <row r="18" spans="1:14">
      <c r="A18" s="43">
        <v>10</v>
      </c>
      <c r="B18" s="41" t="s">
        <v>60</v>
      </c>
      <c r="C18" s="45">
        <v>0</v>
      </c>
      <c r="D18" s="45">
        <v>0</v>
      </c>
      <c r="E18" s="45">
        <v>0</v>
      </c>
      <c r="F18" s="45">
        <v>0</v>
      </c>
      <c r="G18" s="45">
        <v>0</v>
      </c>
      <c r="H18" s="45">
        <v>0</v>
      </c>
      <c r="I18" s="45">
        <v>0</v>
      </c>
      <c r="J18" s="45">
        <v>0</v>
      </c>
      <c r="K18" s="45">
        <v>0</v>
      </c>
      <c r="L18" s="45">
        <v>0</v>
      </c>
      <c r="M18" s="45">
        <v>0</v>
      </c>
      <c r="N18" s="45">
        <v>0</v>
      </c>
    </row>
    <row r="19" spans="1:14">
      <c r="A19" s="42">
        <v>11</v>
      </c>
      <c r="B19" s="40" t="s">
        <v>61</v>
      </c>
      <c r="C19" s="44">
        <v>0</v>
      </c>
      <c r="D19" s="44">
        <v>0</v>
      </c>
      <c r="E19" s="44">
        <v>0</v>
      </c>
      <c r="F19" s="44">
        <v>0</v>
      </c>
      <c r="G19" s="44">
        <v>0</v>
      </c>
      <c r="H19" s="44">
        <v>0</v>
      </c>
      <c r="I19" s="44">
        <v>0</v>
      </c>
      <c r="J19" s="44">
        <v>0</v>
      </c>
      <c r="K19" s="44">
        <v>0</v>
      </c>
      <c r="L19" s="44">
        <v>0</v>
      </c>
      <c r="M19" s="44">
        <v>0</v>
      </c>
      <c r="N19" s="44">
        <v>0</v>
      </c>
    </row>
    <row r="20" spans="1:14">
      <c r="A20" s="43">
        <v>12</v>
      </c>
      <c r="B20" s="41" t="s">
        <v>62</v>
      </c>
      <c r="C20" s="45">
        <v>0</v>
      </c>
      <c r="D20" s="45">
        <v>0</v>
      </c>
      <c r="E20" s="45">
        <v>0</v>
      </c>
      <c r="F20" s="45">
        <v>0</v>
      </c>
      <c r="G20" s="45">
        <v>0</v>
      </c>
      <c r="H20" s="45">
        <v>0</v>
      </c>
      <c r="I20" s="45">
        <v>0</v>
      </c>
      <c r="J20" s="45">
        <v>0</v>
      </c>
      <c r="K20" s="45">
        <v>0</v>
      </c>
      <c r="L20" s="45">
        <v>0</v>
      </c>
      <c r="M20" s="45">
        <v>0</v>
      </c>
      <c r="N20" s="45">
        <v>0</v>
      </c>
    </row>
    <row r="21" spans="1:14">
      <c r="A21" s="42">
        <v>13</v>
      </c>
      <c r="B21" s="40" t="s">
        <v>63</v>
      </c>
      <c r="C21" s="44">
        <v>0</v>
      </c>
      <c r="D21" s="44">
        <v>0</v>
      </c>
      <c r="E21" s="44">
        <v>0</v>
      </c>
      <c r="F21" s="44">
        <v>0</v>
      </c>
      <c r="G21" s="44">
        <v>0</v>
      </c>
      <c r="H21" s="44">
        <v>0</v>
      </c>
      <c r="I21" s="44">
        <v>0</v>
      </c>
      <c r="J21" s="44">
        <v>0</v>
      </c>
      <c r="K21" s="44">
        <v>0</v>
      </c>
      <c r="L21" s="44">
        <v>0</v>
      </c>
      <c r="M21" s="44">
        <v>0</v>
      </c>
      <c r="N21" s="44">
        <v>0</v>
      </c>
    </row>
    <row r="22" spans="1:14">
      <c r="A22" s="43">
        <v>14</v>
      </c>
      <c r="B22" s="41" t="s">
        <v>64</v>
      </c>
      <c r="C22" s="45">
        <v>1</v>
      </c>
      <c r="D22" s="45">
        <v>1</v>
      </c>
      <c r="E22" s="45">
        <v>1</v>
      </c>
      <c r="F22" s="45">
        <v>1</v>
      </c>
      <c r="G22" s="45">
        <v>1</v>
      </c>
      <c r="H22" s="45">
        <v>1</v>
      </c>
      <c r="I22" s="45">
        <v>1</v>
      </c>
      <c r="J22" s="45">
        <v>1</v>
      </c>
      <c r="K22" s="45">
        <v>1</v>
      </c>
      <c r="L22" s="45">
        <v>1</v>
      </c>
      <c r="M22" s="45">
        <v>1</v>
      </c>
      <c r="N22" s="45">
        <v>1</v>
      </c>
    </row>
    <row r="23" spans="1:14">
      <c r="A23" s="42">
        <v>15</v>
      </c>
      <c r="B23" s="40" t="s">
        <v>65</v>
      </c>
      <c r="C23" s="44">
        <v>15</v>
      </c>
      <c r="D23" s="44">
        <v>18</v>
      </c>
      <c r="E23" s="44">
        <v>18</v>
      </c>
      <c r="F23" s="44">
        <v>19</v>
      </c>
      <c r="G23" s="44">
        <v>19</v>
      </c>
      <c r="H23" s="44">
        <v>19</v>
      </c>
      <c r="I23" s="44">
        <v>20</v>
      </c>
      <c r="J23" s="44">
        <v>23</v>
      </c>
      <c r="K23" s="44">
        <v>24</v>
      </c>
      <c r="L23" s="44">
        <v>24</v>
      </c>
      <c r="M23" s="44">
        <v>24</v>
      </c>
      <c r="N23" s="44">
        <v>24</v>
      </c>
    </row>
    <row r="24" spans="1:14">
      <c r="A24" s="43">
        <v>16</v>
      </c>
      <c r="B24" s="41" t="s">
        <v>66</v>
      </c>
      <c r="C24" s="45">
        <v>0</v>
      </c>
      <c r="D24" s="45">
        <v>0</v>
      </c>
      <c r="E24" s="45">
        <v>0</v>
      </c>
      <c r="F24" s="45">
        <v>0</v>
      </c>
      <c r="G24" s="45">
        <v>0</v>
      </c>
      <c r="H24" s="45">
        <v>0</v>
      </c>
      <c r="I24" s="45">
        <v>0</v>
      </c>
      <c r="J24" s="45">
        <v>0</v>
      </c>
      <c r="K24" s="45">
        <v>0</v>
      </c>
      <c r="L24" s="45">
        <v>0</v>
      </c>
      <c r="M24" s="45">
        <v>0</v>
      </c>
      <c r="N24" s="45">
        <v>0</v>
      </c>
    </row>
    <row r="25" spans="1:14">
      <c r="A25" s="42">
        <v>17</v>
      </c>
      <c r="B25" s="40" t="s">
        <v>67</v>
      </c>
      <c r="C25" s="44">
        <v>0</v>
      </c>
      <c r="D25" s="44">
        <v>0</v>
      </c>
      <c r="E25" s="44">
        <v>0</v>
      </c>
      <c r="F25" s="44">
        <v>0</v>
      </c>
      <c r="G25" s="44">
        <v>0</v>
      </c>
      <c r="H25" s="44">
        <v>0</v>
      </c>
      <c r="I25" s="44">
        <v>0</v>
      </c>
      <c r="J25" s="44">
        <v>0</v>
      </c>
      <c r="K25" s="44">
        <v>0</v>
      </c>
      <c r="L25" s="44">
        <v>0</v>
      </c>
      <c r="M25" s="44">
        <v>0</v>
      </c>
      <c r="N25" s="44">
        <v>0</v>
      </c>
    </row>
    <row r="26" spans="1:14">
      <c r="A26" s="43">
        <v>18</v>
      </c>
      <c r="B26" s="41" t="s">
        <v>68</v>
      </c>
      <c r="C26" s="45">
        <v>0</v>
      </c>
      <c r="D26" s="45">
        <v>0</v>
      </c>
      <c r="E26" s="45">
        <v>0</v>
      </c>
      <c r="F26" s="45">
        <v>0</v>
      </c>
      <c r="G26" s="45">
        <v>0</v>
      </c>
      <c r="H26" s="45">
        <v>0</v>
      </c>
      <c r="I26" s="45">
        <v>0</v>
      </c>
      <c r="J26" s="45">
        <v>0</v>
      </c>
      <c r="K26" s="45">
        <v>0</v>
      </c>
      <c r="L26" s="45">
        <v>0</v>
      </c>
      <c r="M26" s="45">
        <v>0</v>
      </c>
      <c r="N26" s="45">
        <v>0</v>
      </c>
    </row>
    <row r="27" spans="1:14">
      <c r="A27" s="42">
        <v>19</v>
      </c>
      <c r="B27" s="40" t="s">
        <v>69</v>
      </c>
      <c r="C27" s="44">
        <v>0</v>
      </c>
      <c r="D27" s="44">
        <v>0</v>
      </c>
      <c r="E27" s="44">
        <v>0</v>
      </c>
      <c r="F27" s="44">
        <v>0</v>
      </c>
      <c r="G27" s="44">
        <v>0</v>
      </c>
      <c r="H27" s="44">
        <v>0</v>
      </c>
      <c r="I27" s="44">
        <v>0</v>
      </c>
      <c r="J27" s="44">
        <v>0</v>
      </c>
      <c r="K27" s="44">
        <v>0</v>
      </c>
      <c r="L27" s="44">
        <v>0</v>
      </c>
      <c r="M27" s="44">
        <v>0</v>
      </c>
      <c r="N27" s="44">
        <v>0</v>
      </c>
    </row>
    <row r="28" spans="1:14">
      <c r="A28" s="43">
        <v>20</v>
      </c>
      <c r="B28" s="41" t="s">
        <v>70</v>
      </c>
      <c r="C28" s="45">
        <v>0</v>
      </c>
      <c r="D28" s="45">
        <v>0</v>
      </c>
      <c r="E28" s="45">
        <v>0</v>
      </c>
      <c r="F28" s="45">
        <v>0</v>
      </c>
      <c r="G28" s="45">
        <v>0</v>
      </c>
      <c r="H28" s="45">
        <v>0</v>
      </c>
      <c r="I28" s="45">
        <v>0</v>
      </c>
      <c r="J28" s="45">
        <v>0</v>
      </c>
      <c r="K28" s="45">
        <v>0</v>
      </c>
      <c r="L28" s="45">
        <v>0</v>
      </c>
      <c r="M28" s="45">
        <v>0</v>
      </c>
      <c r="N28" s="45">
        <v>0</v>
      </c>
    </row>
    <row r="29" spans="1:14">
      <c r="A29" s="42">
        <v>21</v>
      </c>
      <c r="B29" s="40" t="s">
        <v>71</v>
      </c>
      <c r="C29" s="44">
        <v>0</v>
      </c>
      <c r="D29" s="44">
        <v>0</v>
      </c>
      <c r="E29" s="44">
        <v>0</v>
      </c>
      <c r="F29" s="44">
        <v>0</v>
      </c>
      <c r="G29" s="44">
        <v>0</v>
      </c>
      <c r="H29" s="44">
        <v>0</v>
      </c>
      <c r="I29" s="44">
        <v>0</v>
      </c>
      <c r="J29" s="44">
        <v>0</v>
      </c>
      <c r="K29" s="44">
        <v>0</v>
      </c>
      <c r="L29" s="44">
        <v>0</v>
      </c>
      <c r="M29" s="44">
        <v>0</v>
      </c>
      <c r="N29" s="44">
        <v>0</v>
      </c>
    </row>
    <row r="30" spans="1:14">
      <c r="A30" s="43">
        <v>22</v>
      </c>
      <c r="B30" s="41" t="s">
        <v>72</v>
      </c>
      <c r="C30" s="45">
        <v>0</v>
      </c>
      <c r="D30" s="45">
        <v>0</v>
      </c>
      <c r="E30" s="45">
        <v>0</v>
      </c>
      <c r="F30" s="45">
        <v>0</v>
      </c>
      <c r="G30" s="45">
        <v>0</v>
      </c>
      <c r="H30" s="45">
        <v>0</v>
      </c>
      <c r="I30" s="45">
        <v>0</v>
      </c>
      <c r="J30" s="45">
        <v>0</v>
      </c>
      <c r="K30" s="45">
        <v>0</v>
      </c>
      <c r="L30" s="45">
        <v>0</v>
      </c>
      <c r="M30" s="45">
        <v>0</v>
      </c>
      <c r="N30" s="45">
        <v>0</v>
      </c>
    </row>
    <row r="31" spans="1:14">
      <c r="A31" s="42">
        <v>23</v>
      </c>
      <c r="B31" s="40" t="s">
        <v>73</v>
      </c>
      <c r="C31" s="44">
        <v>0</v>
      </c>
      <c r="D31" s="44">
        <v>0</v>
      </c>
      <c r="E31" s="44">
        <v>0</v>
      </c>
      <c r="F31" s="44">
        <v>0</v>
      </c>
      <c r="G31" s="44">
        <v>0</v>
      </c>
      <c r="H31" s="44">
        <v>0</v>
      </c>
      <c r="I31" s="44">
        <v>0</v>
      </c>
      <c r="J31" s="44">
        <v>0</v>
      </c>
      <c r="K31" s="44">
        <v>0</v>
      </c>
      <c r="L31" s="44">
        <v>0</v>
      </c>
      <c r="M31" s="44">
        <v>0</v>
      </c>
      <c r="N31" s="44">
        <v>0</v>
      </c>
    </row>
    <row r="32" spans="1:14">
      <c r="A32" s="43">
        <v>24</v>
      </c>
      <c r="B32" s="41" t="s">
        <v>74</v>
      </c>
      <c r="C32" s="45">
        <v>0</v>
      </c>
      <c r="D32" s="45">
        <v>0</v>
      </c>
      <c r="E32" s="45">
        <v>0</v>
      </c>
      <c r="F32" s="45">
        <v>0</v>
      </c>
      <c r="G32" s="45">
        <v>0</v>
      </c>
      <c r="H32" s="45">
        <v>0</v>
      </c>
      <c r="I32" s="45">
        <v>0</v>
      </c>
      <c r="J32" s="45">
        <v>0</v>
      </c>
      <c r="K32" s="45">
        <v>0</v>
      </c>
      <c r="L32" s="45">
        <v>0</v>
      </c>
      <c r="M32" s="45">
        <v>0</v>
      </c>
      <c r="N32" s="45">
        <v>0</v>
      </c>
    </row>
    <row r="33" spans="1:14">
      <c r="A33" s="42">
        <v>25</v>
      </c>
      <c r="B33" s="40" t="s">
        <v>75</v>
      </c>
      <c r="C33" s="44">
        <v>0</v>
      </c>
      <c r="D33" s="44">
        <v>0</v>
      </c>
      <c r="E33" s="44">
        <v>0</v>
      </c>
      <c r="F33" s="44">
        <v>0</v>
      </c>
      <c r="G33" s="44">
        <v>0</v>
      </c>
      <c r="H33" s="44">
        <v>0</v>
      </c>
      <c r="I33" s="44">
        <v>0</v>
      </c>
      <c r="J33" s="44">
        <v>0</v>
      </c>
      <c r="K33" s="44">
        <v>0</v>
      </c>
      <c r="L33" s="44">
        <v>0</v>
      </c>
      <c r="M33" s="44">
        <v>0</v>
      </c>
      <c r="N33" s="44">
        <v>0</v>
      </c>
    </row>
    <row r="34" spans="1:14">
      <c r="A34" s="43">
        <v>26</v>
      </c>
      <c r="B34" s="41" t="s">
        <v>76</v>
      </c>
      <c r="C34" s="45">
        <v>0</v>
      </c>
      <c r="D34" s="45">
        <v>0</v>
      </c>
      <c r="E34" s="45">
        <v>0</v>
      </c>
      <c r="F34" s="45">
        <v>0</v>
      </c>
      <c r="G34" s="45">
        <v>0</v>
      </c>
      <c r="H34" s="45">
        <v>0</v>
      </c>
      <c r="I34" s="45">
        <v>0</v>
      </c>
      <c r="J34" s="45">
        <v>0</v>
      </c>
      <c r="K34" s="45">
        <v>0</v>
      </c>
      <c r="L34" s="45">
        <v>0</v>
      </c>
      <c r="M34" s="45">
        <v>0</v>
      </c>
      <c r="N34" s="45">
        <v>0</v>
      </c>
    </row>
    <row r="35" spans="1:14">
      <c r="A35" s="42">
        <v>27</v>
      </c>
      <c r="B35" s="40" t="s">
        <v>77</v>
      </c>
      <c r="C35" s="44">
        <v>0</v>
      </c>
      <c r="D35" s="44">
        <v>0</v>
      </c>
      <c r="E35" s="44">
        <v>0</v>
      </c>
      <c r="F35" s="44">
        <v>0</v>
      </c>
      <c r="G35" s="44">
        <v>0</v>
      </c>
      <c r="H35" s="44">
        <v>0</v>
      </c>
      <c r="I35" s="44">
        <v>0</v>
      </c>
      <c r="J35" s="44">
        <v>0</v>
      </c>
      <c r="K35" s="44">
        <v>0</v>
      </c>
      <c r="L35" s="44">
        <v>0</v>
      </c>
      <c r="M35" s="44">
        <v>0</v>
      </c>
      <c r="N35" s="44">
        <v>0</v>
      </c>
    </row>
    <row r="36" spans="1:14">
      <c r="A36" s="43">
        <v>28</v>
      </c>
      <c r="B36" s="41" t="s">
        <v>78</v>
      </c>
      <c r="C36" s="45">
        <v>0</v>
      </c>
      <c r="D36" s="45">
        <v>0</v>
      </c>
      <c r="E36" s="45">
        <v>0</v>
      </c>
      <c r="F36" s="45">
        <v>0</v>
      </c>
      <c r="G36" s="45">
        <v>0</v>
      </c>
      <c r="H36" s="45">
        <v>0</v>
      </c>
      <c r="I36" s="45">
        <v>0</v>
      </c>
      <c r="J36" s="45">
        <v>0</v>
      </c>
      <c r="K36" s="45">
        <v>0</v>
      </c>
      <c r="L36" s="45">
        <v>0</v>
      </c>
      <c r="M36" s="45">
        <v>0</v>
      </c>
      <c r="N36" s="45">
        <v>0</v>
      </c>
    </row>
    <row r="37" spans="1:14">
      <c r="A37" s="42">
        <v>29</v>
      </c>
      <c r="B37" s="40" t="s">
        <v>79</v>
      </c>
      <c r="C37" s="44">
        <v>0</v>
      </c>
      <c r="D37" s="44">
        <v>0</v>
      </c>
      <c r="E37" s="44">
        <v>0</v>
      </c>
      <c r="F37" s="44">
        <v>0</v>
      </c>
      <c r="G37" s="44">
        <v>0</v>
      </c>
      <c r="H37" s="44">
        <v>0</v>
      </c>
      <c r="I37" s="44">
        <v>0</v>
      </c>
      <c r="J37" s="44">
        <v>0</v>
      </c>
      <c r="K37" s="44">
        <v>0</v>
      </c>
      <c r="L37" s="44">
        <v>0</v>
      </c>
      <c r="M37" s="44">
        <v>0</v>
      </c>
      <c r="N37" s="44">
        <v>0</v>
      </c>
    </row>
    <row r="38" spans="1:14">
      <c r="A38" s="43">
        <v>30</v>
      </c>
      <c r="B38" s="41" t="s">
        <v>80</v>
      </c>
      <c r="C38" s="45">
        <v>0</v>
      </c>
      <c r="D38" s="45">
        <v>0</v>
      </c>
      <c r="E38" s="45">
        <v>0</v>
      </c>
      <c r="F38" s="45">
        <v>0</v>
      </c>
      <c r="G38" s="45">
        <v>0</v>
      </c>
      <c r="H38" s="45">
        <v>0</v>
      </c>
      <c r="I38" s="45">
        <v>0</v>
      </c>
      <c r="J38" s="45">
        <v>0</v>
      </c>
      <c r="K38" s="45">
        <v>0</v>
      </c>
      <c r="L38" s="45">
        <v>0</v>
      </c>
      <c r="M38" s="45">
        <v>0</v>
      </c>
      <c r="N38" s="45">
        <v>0</v>
      </c>
    </row>
    <row r="39" spans="1:14">
      <c r="A39" s="42">
        <v>31</v>
      </c>
      <c r="B39" s="40" t="s">
        <v>81</v>
      </c>
      <c r="C39" s="44">
        <v>0</v>
      </c>
      <c r="D39" s="44">
        <v>0</v>
      </c>
      <c r="E39" s="44">
        <v>0</v>
      </c>
      <c r="F39" s="44">
        <v>0</v>
      </c>
      <c r="G39" s="44">
        <v>0</v>
      </c>
      <c r="H39" s="44">
        <v>0</v>
      </c>
      <c r="I39" s="44">
        <v>0</v>
      </c>
      <c r="J39" s="44">
        <v>0</v>
      </c>
      <c r="K39" s="44">
        <v>0</v>
      </c>
      <c r="L39" s="44">
        <v>0</v>
      </c>
      <c r="M39" s="44">
        <v>0</v>
      </c>
      <c r="N39" s="44">
        <v>0</v>
      </c>
    </row>
    <row r="40" spans="1:14">
      <c r="A40" s="43">
        <v>32</v>
      </c>
      <c r="B40" s="41" t="s">
        <v>82</v>
      </c>
      <c r="C40" s="45">
        <v>0</v>
      </c>
      <c r="D40" s="45">
        <v>0</v>
      </c>
      <c r="E40" s="45">
        <v>0</v>
      </c>
      <c r="F40" s="45">
        <v>0</v>
      </c>
      <c r="G40" s="45">
        <v>0</v>
      </c>
      <c r="H40" s="45">
        <v>0</v>
      </c>
      <c r="I40" s="45">
        <v>0</v>
      </c>
      <c r="J40" s="45">
        <v>0</v>
      </c>
      <c r="K40" s="45">
        <v>0</v>
      </c>
      <c r="L40" s="45">
        <v>0</v>
      </c>
      <c r="M40" s="45">
        <v>0</v>
      </c>
      <c r="N40" s="45">
        <v>0</v>
      </c>
    </row>
    <row r="41" spans="1:14">
      <c r="A41" s="42">
        <v>33</v>
      </c>
      <c r="B41" s="40" t="s">
        <v>83</v>
      </c>
      <c r="C41" s="44">
        <v>0</v>
      </c>
      <c r="D41" s="44">
        <v>0</v>
      </c>
      <c r="E41" s="44">
        <v>0</v>
      </c>
      <c r="F41" s="44">
        <v>0</v>
      </c>
      <c r="G41" s="44">
        <v>0</v>
      </c>
      <c r="H41" s="44">
        <v>0</v>
      </c>
      <c r="I41" s="44">
        <v>0</v>
      </c>
      <c r="J41" s="44">
        <v>0</v>
      </c>
      <c r="K41" s="44">
        <v>0</v>
      </c>
      <c r="L41" s="44">
        <v>0</v>
      </c>
      <c r="M41" s="44">
        <v>0</v>
      </c>
      <c r="N41" s="44">
        <v>0</v>
      </c>
    </row>
    <row r="42" spans="1:14">
      <c r="A42" s="43">
        <v>34</v>
      </c>
      <c r="B42" s="41" t="s">
        <v>84</v>
      </c>
      <c r="C42" s="45">
        <v>0</v>
      </c>
      <c r="D42" s="45">
        <v>0</v>
      </c>
      <c r="E42" s="45">
        <v>0</v>
      </c>
      <c r="F42" s="45">
        <v>0</v>
      </c>
      <c r="G42" s="45">
        <v>0</v>
      </c>
      <c r="H42" s="45">
        <v>0</v>
      </c>
      <c r="I42" s="45">
        <v>0</v>
      </c>
      <c r="J42" s="45">
        <v>0</v>
      </c>
      <c r="K42" s="45">
        <v>0</v>
      </c>
      <c r="L42" s="45">
        <v>0</v>
      </c>
      <c r="M42" s="45">
        <v>0</v>
      </c>
      <c r="N42" s="45">
        <v>0</v>
      </c>
    </row>
    <row r="43" spans="1:14">
      <c r="A43" s="42">
        <v>35</v>
      </c>
      <c r="B43" s="40" t="s">
        <v>85</v>
      </c>
      <c r="C43" s="44">
        <v>0</v>
      </c>
      <c r="D43" s="44">
        <v>0</v>
      </c>
      <c r="E43" s="44">
        <v>0</v>
      </c>
      <c r="F43" s="44">
        <v>0</v>
      </c>
      <c r="G43" s="44">
        <v>0</v>
      </c>
      <c r="H43" s="44">
        <v>0</v>
      </c>
      <c r="I43" s="44">
        <v>0</v>
      </c>
      <c r="J43" s="44">
        <v>0</v>
      </c>
      <c r="K43" s="44">
        <v>0</v>
      </c>
      <c r="L43" s="44">
        <v>0</v>
      </c>
      <c r="M43" s="44">
        <v>0</v>
      </c>
      <c r="N43" s="44">
        <v>0</v>
      </c>
    </row>
    <row r="44" spans="1:14">
      <c r="A44" s="43">
        <v>36</v>
      </c>
      <c r="B44" s="41" t="s">
        <v>86</v>
      </c>
      <c r="C44" s="45">
        <v>0</v>
      </c>
      <c r="D44" s="45">
        <v>0</v>
      </c>
      <c r="E44" s="45">
        <v>0</v>
      </c>
      <c r="F44" s="45">
        <v>0</v>
      </c>
      <c r="G44" s="45">
        <v>0</v>
      </c>
      <c r="H44" s="45">
        <v>0</v>
      </c>
      <c r="I44" s="45">
        <v>0</v>
      </c>
      <c r="J44" s="45">
        <v>0</v>
      </c>
      <c r="K44" s="45">
        <v>0</v>
      </c>
      <c r="L44" s="45">
        <v>0</v>
      </c>
      <c r="M44" s="45">
        <v>0</v>
      </c>
      <c r="N44" s="45">
        <v>0</v>
      </c>
    </row>
    <row r="45" spans="1:14">
      <c r="A45" s="42">
        <v>37</v>
      </c>
      <c r="B45" s="40" t="s">
        <v>87</v>
      </c>
      <c r="C45" s="44">
        <v>0</v>
      </c>
      <c r="D45" s="44">
        <v>0</v>
      </c>
      <c r="E45" s="44">
        <v>0</v>
      </c>
      <c r="F45" s="44">
        <v>0</v>
      </c>
      <c r="G45" s="44">
        <v>0</v>
      </c>
      <c r="H45" s="44">
        <v>0</v>
      </c>
      <c r="I45" s="44">
        <v>0</v>
      </c>
      <c r="J45" s="44">
        <v>0</v>
      </c>
      <c r="K45" s="44">
        <v>0</v>
      </c>
      <c r="L45" s="44">
        <v>0</v>
      </c>
      <c r="M45" s="44">
        <v>0</v>
      </c>
      <c r="N45" s="44">
        <v>0</v>
      </c>
    </row>
    <row r="46" spans="1:14">
      <c r="A46" s="43">
        <v>38</v>
      </c>
      <c r="B46" s="41" t="s">
        <v>88</v>
      </c>
      <c r="C46" s="45">
        <v>0</v>
      </c>
      <c r="D46" s="45">
        <v>0</v>
      </c>
      <c r="E46" s="45">
        <v>0</v>
      </c>
      <c r="F46" s="45">
        <v>0</v>
      </c>
      <c r="G46" s="45">
        <v>0</v>
      </c>
      <c r="H46" s="45">
        <v>0</v>
      </c>
      <c r="I46" s="45">
        <v>0</v>
      </c>
      <c r="J46" s="45">
        <v>0</v>
      </c>
      <c r="K46" s="45">
        <v>0</v>
      </c>
      <c r="L46" s="45">
        <v>0</v>
      </c>
      <c r="M46" s="45">
        <v>0</v>
      </c>
      <c r="N46" s="45">
        <v>0</v>
      </c>
    </row>
    <row r="47" spans="1:14">
      <c r="A47" s="43">
        <v>39</v>
      </c>
      <c r="B47" s="41" t="s">
        <v>89</v>
      </c>
      <c r="C47" s="45">
        <v>0</v>
      </c>
      <c r="D47" s="45">
        <v>0</v>
      </c>
      <c r="E47" s="45">
        <v>0</v>
      </c>
      <c r="F47" s="45">
        <v>0</v>
      </c>
      <c r="G47" s="45">
        <v>0</v>
      </c>
      <c r="H47" s="45">
        <v>0</v>
      </c>
      <c r="I47" s="45">
        <v>0</v>
      </c>
      <c r="J47" s="45">
        <v>0</v>
      </c>
      <c r="K47" s="45">
        <v>0</v>
      </c>
      <c r="L47" s="45">
        <v>0</v>
      </c>
      <c r="M47" s="45">
        <v>0</v>
      </c>
      <c r="N47" s="45">
        <v>0</v>
      </c>
    </row>
    <row r="48" spans="1:14">
      <c r="A48" s="152" t="s">
        <v>90</v>
      </c>
      <c r="B48" s="152"/>
      <c r="C48" s="57">
        <f t="shared" ref="C48:N48" si="0">SUM(C9:C47)</f>
        <v>16</v>
      </c>
      <c r="D48" s="57">
        <f t="shared" si="0"/>
        <v>19</v>
      </c>
      <c r="E48" s="57">
        <f t="shared" si="0"/>
        <v>19</v>
      </c>
      <c r="F48" s="57">
        <f t="shared" si="0"/>
        <v>20</v>
      </c>
      <c r="G48" s="57">
        <f t="shared" si="0"/>
        <v>20</v>
      </c>
      <c r="H48" s="57">
        <f t="shared" si="0"/>
        <v>20</v>
      </c>
      <c r="I48" s="57">
        <f t="shared" ref="I48" si="1">SUM(I9:I47)</f>
        <v>21</v>
      </c>
      <c r="J48" s="57">
        <f t="shared" ref="J48:K48" si="2">SUM(J9:J47)</f>
        <v>24</v>
      </c>
      <c r="K48" s="57">
        <f t="shared" si="2"/>
        <v>25</v>
      </c>
      <c r="L48" s="57">
        <f t="shared" si="0"/>
        <v>25</v>
      </c>
      <c r="M48" s="57">
        <f t="shared" ref="M48" si="3">SUM(M9:M47)</f>
        <v>25</v>
      </c>
      <c r="N48" s="57">
        <f t="shared" si="0"/>
        <v>25</v>
      </c>
    </row>
  </sheetData>
  <mergeCells count="5">
    <mergeCell ref="A7:A8"/>
    <mergeCell ref="B7:B8"/>
    <mergeCell ref="A48:B48"/>
    <mergeCell ref="C7:N7"/>
    <mergeCell ref="B1:M1"/>
  </mergeCells>
  <pageMargins left="0.70866141732283472" right="0.70866141732283472" top="0.74803149606299213" bottom="0.74803149606299213" header="0.31496062992125984" footer="0.31496062992125984"/>
  <pageSetup paperSize="9" scale="4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DD37-16C6-454A-A1DB-AE74ACC33ED8}">
  <sheetPr>
    <tabColor theme="4"/>
    <pageSetUpPr fitToPage="1"/>
  </sheetPr>
  <dimension ref="A1:AX27"/>
  <sheetViews>
    <sheetView showGridLines="0" tabSelected="1" view="pageBreakPreview" zoomScale="70" zoomScaleNormal="100" zoomScaleSheetLayoutView="70" workbookViewId="0">
      <pane ySplit="2" topLeftCell="A3" activePane="bottomLeft" state="frozen"/>
      <selection pane="bottomLeft" activeCell="A10" sqref="A10:P10"/>
    </sheetView>
  </sheetViews>
  <sheetFormatPr defaultColWidth="11.07421875" defaultRowHeight="15.5"/>
  <cols>
    <col min="1" max="1" width="5.3828125" style="28" customWidth="1"/>
    <col min="2" max="2" width="29.84375" style="28" customWidth="1"/>
    <col min="3" max="16" width="11.69140625" style="28" customWidth="1"/>
    <col min="17" max="50" width="11.07421875" style="24"/>
    <col min="51" max="16384" width="11.07421875" style="28"/>
  </cols>
  <sheetData>
    <row r="1" spans="1:16" s="113" customFormat="1" ht="25" customHeight="1">
      <c r="A1" s="111" t="s">
        <v>129</v>
      </c>
      <c r="B1" s="149" t="s">
        <v>39</v>
      </c>
      <c r="C1" s="149"/>
      <c r="D1" s="149"/>
      <c r="E1" s="149"/>
      <c r="F1" s="149"/>
      <c r="G1" s="149"/>
      <c r="H1" s="149"/>
      <c r="I1" s="149"/>
      <c r="J1" s="149"/>
      <c r="K1" s="149"/>
      <c r="L1" s="149"/>
      <c r="M1" s="149"/>
      <c r="N1" s="149"/>
      <c r="O1" s="149"/>
      <c r="P1" s="116" t="s">
        <v>140</v>
      </c>
    </row>
    <row r="2" spans="1:16" s="24" customFormat="1" ht="4.5" customHeight="1">
      <c r="A2" s="25"/>
      <c r="B2" s="26"/>
      <c r="C2" s="27"/>
      <c r="D2" s="27"/>
      <c r="E2" s="27"/>
      <c r="F2" s="27"/>
      <c r="G2" s="27"/>
      <c r="H2" s="27"/>
      <c r="I2" s="27"/>
      <c r="J2" s="27"/>
      <c r="K2" s="27"/>
      <c r="L2" s="27"/>
      <c r="M2" s="27"/>
      <c r="N2" s="27"/>
      <c r="O2" s="27"/>
      <c r="P2" s="27"/>
    </row>
    <row r="4" spans="1:16" ht="23.5">
      <c r="A4" s="39" t="s">
        <v>138</v>
      </c>
    </row>
    <row r="5" spans="1:16" ht="23.5">
      <c r="A5" s="115" t="s">
        <v>139</v>
      </c>
    </row>
    <row r="6" spans="1:16">
      <c r="A6" s="38"/>
      <c r="D6" s="75"/>
      <c r="G6" s="75"/>
      <c r="H6" s="75"/>
      <c r="I6" s="75"/>
      <c r="J6" s="75"/>
      <c r="K6" s="75"/>
      <c r="L6" s="75"/>
      <c r="M6" s="75"/>
      <c r="N6" s="75"/>
      <c r="O6" s="75"/>
      <c r="P6" s="75" t="s">
        <v>91</v>
      </c>
    </row>
    <row r="7" spans="1:16" ht="31" customHeight="1">
      <c r="A7" s="159" t="s">
        <v>92</v>
      </c>
      <c r="B7" s="160"/>
      <c r="C7" s="165" t="s">
        <v>42</v>
      </c>
      <c r="D7" s="166"/>
      <c r="E7" s="166"/>
      <c r="F7" s="166"/>
      <c r="G7" s="166"/>
      <c r="H7" s="166"/>
      <c r="I7" s="166"/>
      <c r="J7" s="166"/>
      <c r="K7" s="166"/>
      <c r="L7" s="166"/>
      <c r="M7" s="166"/>
      <c r="N7" s="166"/>
      <c r="O7" s="166"/>
      <c r="P7" s="167"/>
    </row>
    <row r="8" spans="1:16" ht="29">
      <c r="A8" s="161"/>
      <c r="B8" s="162"/>
      <c r="C8" s="56">
        <v>45658</v>
      </c>
      <c r="D8" s="56">
        <v>45689</v>
      </c>
      <c r="E8" s="56">
        <v>45717</v>
      </c>
      <c r="F8" s="56">
        <v>45748</v>
      </c>
      <c r="G8" s="56">
        <v>45778</v>
      </c>
      <c r="H8" s="56">
        <v>45809</v>
      </c>
      <c r="I8" s="56">
        <v>45839</v>
      </c>
      <c r="J8" s="56">
        <v>45870</v>
      </c>
      <c r="K8" s="56">
        <v>45901</v>
      </c>
      <c r="L8" s="56">
        <v>45931</v>
      </c>
      <c r="M8" s="56">
        <v>45962</v>
      </c>
      <c r="N8" s="56">
        <v>45992</v>
      </c>
      <c r="O8" s="121" t="s">
        <v>141</v>
      </c>
      <c r="P8" s="56">
        <v>46023</v>
      </c>
    </row>
    <row r="9" spans="1:16" ht="31.5" customHeight="1">
      <c r="A9" s="163" t="s">
        <v>93</v>
      </c>
      <c r="B9" s="164"/>
      <c r="C9" s="103">
        <v>44.093178571589526</v>
      </c>
      <c r="D9" s="103">
        <v>32.86783782202815</v>
      </c>
      <c r="E9" s="103">
        <v>32.544118983922822</v>
      </c>
      <c r="F9" s="103">
        <v>35.168803985747502</v>
      </c>
      <c r="G9" s="103">
        <v>49.589952892582374</v>
      </c>
      <c r="H9" s="103">
        <v>32.416251972320858</v>
      </c>
      <c r="I9" s="103">
        <v>52.49814530179053</v>
      </c>
      <c r="J9" s="103">
        <v>45.222297392798261</v>
      </c>
      <c r="K9" s="103">
        <v>38.637485381004552</v>
      </c>
      <c r="L9" s="103">
        <v>49.286587628928771</v>
      </c>
      <c r="M9" s="103">
        <v>37.227901796788579</v>
      </c>
      <c r="N9" s="103">
        <v>32.68</v>
      </c>
      <c r="O9" s="120">
        <f>SUM(C9:N9)</f>
        <v>482.23256172950192</v>
      </c>
      <c r="P9" s="103">
        <v>29.279</v>
      </c>
    </row>
    <row r="10" spans="1:16">
      <c r="A10" s="156"/>
      <c r="B10" s="157"/>
      <c r="C10" s="157"/>
      <c r="D10" s="157"/>
      <c r="E10" s="157"/>
      <c r="F10" s="157"/>
      <c r="G10" s="157"/>
      <c r="H10" s="157"/>
      <c r="I10" s="157"/>
      <c r="J10" s="157"/>
      <c r="K10" s="157"/>
      <c r="L10" s="157"/>
      <c r="M10" s="157"/>
      <c r="N10" s="157"/>
      <c r="O10" s="157"/>
      <c r="P10" s="158"/>
    </row>
    <row r="11" spans="1:16" ht="26.5" customHeight="1">
      <c r="A11" s="155"/>
      <c r="B11" s="155"/>
      <c r="C11" s="155"/>
      <c r="D11" s="155"/>
      <c r="E11" s="155"/>
      <c r="F11" s="155"/>
      <c r="G11" s="155"/>
      <c r="H11" s="155"/>
      <c r="I11" s="155"/>
      <c r="J11" s="155"/>
      <c r="K11" s="155"/>
      <c r="L11" s="155"/>
      <c r="M11" s="155"/>
      <c r="N11" s="155"/>
      <c r="O11" s="155"/>
      <c r="P11" s="155"/>
    </row>
    <row r="12" spans="1:16" s="24" customFormat="1"/>
    <row r="13" spans="1:16" s="24" customFormat="1"/>
    <row r="14" spans="1:16" s="24" customFormat="1"/>
    <row r="15" spans="1:16" s="24" customFormat="1"/>
    <row r="16" spans="1:16" s="24" customFormat="1"/>
    <row r="17" s="24" customFormat="1"/>
    <row r="18" s="24" customFormat="1"/>
    <row r="19" s="24" customFormat="1"/>
    <row r="20" s="24" customFormat="1"/>
    <row r="21" s="24" customFormat="1"/>
    <row r="22" s="24" customFormat="1"/>
    <row r="23" s="24" customFormat="1"/>
    <row r="24" s="24" customFormat="1"/>
    <row r="25" s="24" customFormat="1"/>
    <row r="26" s="24" customFormat="1"/>
    <row r="27" s="24" customFormat="1"/>
  </sheetData>
  <mergeCells count="6">
    <mergeCell ref="A11:P11"/>
    <mergeCell ref="A10:P10"/>
    <mergeCell ref="A7:B8"/>
    <mergeCell ref="A9:B9"/>
    <mergeCell ref="B1:O1"/>
    <mergeCell ref="C7:P7"/>
  </mergeCells>
  <pageMargins left="0.70866141732283472" right="0.70866141732283472" top="0.55118110236220474" bottom="0.55118110236220474" header="0.31496062992125984" footer="0.31496062992125984"/>
  <pageSetup scale="3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154B5-FE7A-4A7A-8A35-7AC1B2834C34}">
  <sheetPr>
    <tabColor theme="4"/>
    <pageSetUpPr fitToPage="1"/>
  </sheetPr>
  <dimension ref="A1:AI20"/>
  <sheetViews>
    <sheetView showGridLines="0" view="pageBreakPreview" zoomScale="60" zoomScaleNormal="60" workbookViewId="0">
      <pane ySplit="2" topLeftCell="A4" activePane="bottomLeft" state="frozen"/>
      <selection pane="bottomLeft" activeCell="A11" sqref="A11:O11"/>
    </sheetView>
  </sheetViews>
  <sheetFormatPr defaultColWidth="11.07421875" defaultRowHeight="15.5"/>
  <cols>
    <col min="1" max="1" width="6.3828125" style="28" customWidth="1"/>
    <col min="2" max="2" width="13.15234375" style="28" customWidth="1"/>
    <col min="3" max="3" width="21.921875" style="28" customWidth="1"/>
    <col min="4" max="15" width="11.69140625" style="28" customWidth="1"/>
    <col min="16" max="35" width="13.4609375" style="28" customWidth="1"/>
    <col min="36" max="16384" width="11.07421875" style="28"/>
  </cols>
  <sheetData>
    <row r="1" spans="1:35" s="113" customFormat="1" ht="25" customHeight="1">
      <c r="A1" s="111" t="s">
        <v>130</v>
      </c>
      <c r="B1" s="149" t="s">
        <v>39</v>
      </c>
      <c r="C1" s="149"/>
      <c r="D1" s="149"/>
      <c r="E1" s="149"/>
      <c r="F1" s="149"/>
      <c r="G1" s="149"/>
      <c r="H1" s="149"/>
      <c r="I1" s="149"/>
      <c r="J1" s="149"/>
      <c r="K1" s="149"/>
      <c r="L1" s="149"/>
      <c r="M1" s="149"/>
      <c r="N1" s="149"/>
      <c r="O1" s="116" t="s">
        <v>140</v>
      </c>
      <c r="P1" s="118"/>
      <c r="Q1" s="118"/>
      <c r="R1" s="118"/>
      <c r="S1" s="118"/>
      <c r="T1" s="118"/>
      <c r="U1" s="118"/>
      <c r="V1" s="118"/>
      <c r="W1" s="118"/>
      <c r="X1" s="118"/>
      <c r="Y1" s="118"/>
      <c r="Z1" s="118"/>
      <c r="AA1" s="118"/>
      <c r="AB1" s="118"/>
      <c r="AC1" s="118"/>
      <c r="AD1" s="118"/>
      <c r="AE1" s="118"/>
      <c r="AF1" s="118"/>
      <c r="AG1" s="118"/>
      <c r="AH1" s="118"/>
      <c r="AI1" s="112"/>
    </row>
    <row r="2" spans="1:35" s="24" customFormat="1" ht="4.5" customHeight="1">
      <c r="A2" s="25"/>
      <c r="B2" s="26"/>
      <c r="C2" s="26"/>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row>
    <row r="4" spans="1:35" ht="23.5">
      <c r="A4" s="39" t="s">
        <v>29</v>
      </c>
    </row>
    <row r="5" spans="1:35" ht="23.5">
      <c r="A5" s="117" t="s">
        <v>30</v>
      </c>
      <c r="B5" s="91"/>
      <c r="C5" s="91"/>
    </row>
    <row r="7" spans="1:35">
      <c r="A7" s="38" t="s">
        <v>94</v>
      </c>
    </row>
    <row r="8" spans="1:35" ht="30.75" customHeight="1">
      <c r="A8" s="173" t="s">
        <v>95</v>
      </c>
      <c r="B8" s="174"/>
      <c r="C8" s="175"/>
      <c r="D8" s="147" t="s">
        <v>42</v>
      </c>
      <c r="E8" s="168"/>
      <c r="F8" s="168"/>
      <c r="G8" s="168"/>
      <c r="H8" s="168"/>
      <c r="I8" s="168"/>
      <c r="J8" s="168"/>
      <c r="K8" s="168"/>
      <c r="L8" s="168"/>
      <c r="M8" s="168"/>
      <c r="N8" s="168"/>
      <c r="O8" s="168"/>
    </row>
    <row r="9" spans="1:35">
      <c r="A9" s="147"/>
      <c r="B9" s="168"/>
      <c r="C9" s="176"/>
      <c r="D9" s="108">
        <v>45689</v>
      </c>
      <c r="E9" s="108">
        <v>45717</v>
      </c>
      <c r="F9" s="108">
        <v>45748</v>
      </c>
      <c r="G9" s="108">
        <v>45778</v>
      </c>
      <c r="H9" s="108">
        <v>45809</v>
      </c>
      <c r="I9" s="108">
        <v>45839</v>
      </c>
      <c r="J9" s="108">
        <v>45870</v>
      </c>
      <c r="K9" s="108">
        <v>45901</v>
      </c>
      <c r="L9" s="108">
        <v>45931</v>
      </c>
      <c r="M9" s="108">
        <v>45962</v>
      </c>
      <c r="N9" s="108">
        <v>45992</v>
      </c>
      <c r="O9" s="108">
        <v>46023</v>
      </c>
    </row>
    <row r="10" spans="1:35" ht="29.15" customHeight="1">
      <c r="A10" s="177" t="s">
        <v>137</v>
      </c>
      <c r="B10" s="178"/>
      <c r="C10" s="179"/>
      <c r="D10" s="106">
        <v>13309201</v>
      </c>
      <c r="E10" s="106">
        <v>13712334</v>
      </c>
      <c r="F10" s="106">
        <v>14156148</v>
      </c>
      <c r="G10" s="106">
        <v>15071934</v>
      </c>
      <c r="H10" s="106">
        <v>15850358</v>
      </c>
      <c r="I10" s="106">
        <v>16502228</v>
      </c>
      <c r="J10" s="106">
        <v>18081309</v>
      </c>
      <c r="K10" s="106">
        <v>18563564</v>
      </c>
      <c r="L10" s="106">
        <v>19083471</v>
      </c>
      <c r="M10" s="106">
        <f>M20</f>
        <v>19557205</v>
      </c>
      <c r="N10" s="106">
        <f>N20</f>
        <v>20186720</v>
      </c>
      <c r="O10" s="106">
        <f>O20</f>
        <v>20703266</v>
      </c>
    </row>
    <row r="11" spans="1:35">
      <c r="A11" s="171"/>
      <c r="B11" s="172"/>
      <c r="C11" s="172"/>
      <c r="D11" s="172"/>
      <c r="E11" s="172"/>
      <c r="F11" s="172"/>
      <c r="G11" s="172"/>
      <c r="H11" s="172"/>
      <c r="I11" s="172"/>
      <c r="J11" s="172"/>
      <c r="K11" s="172"/>
      <c r="L11" s="172"/>
      <c r="M11" s="172"/>
      <c r="N11" s="172"/>
      <c r="O11" s="172"/>
    </row>
    <row r="12" spans="1:35">
      <c r="O12" s="36"/>
    </row>
    <row r="13" spans="1:35">
      <c r="A13" s="38" t="s">
        <v>96</v>
      </c>
      <c r="O13" s="36"/>
    </row>
    <row r="14" spans="1:35" ht="30.75" customHeight="1">
      <c r="A14" s="186" t="s">
        <v>40</v>
      </c>
      <c r="B14" s="185" t="s">
        <v>95</v>
      </c>
      <c r="C14" s="175"/>
      <c r="D14" s="147" t="s">
        <v>42</v>
      </c>
      <c r="E14" s="168"/>
      <c r="F14" s="168"/>
      <c r="G14" s="168"/>
      <c r="H14" s="168"/>
      <c r="I14" s="168"/>
      <c r="J14" s="168"/>
      <c r="K14" s="168"/>
      <c r="L14" s="168"/>
      <c r="M14" s="168"/>
      <c r="N14" s="168"/>
      <c r="O14" s="168"/>
    </row>
    <row r="15" spans="1:35" ht="15.65" customHeight="1">
      <c r="A15" s="186"/>
      <c r="B15" s="185"/>
      <c r="C15" s="175"/>
      <c r="D15" s="108">
        <v>45689</v>
      </c>
      <c r="E15" s="108">
        <v>45717</v>
      </c>
      <c r="F15" s="108">
        <v>45748</v>
      </c>
      <c r="G15" s="108">
        <v>45778</v>
      </c>
      <c r="H15" s="108">
        <v>45809</v>
      </c>
      <c r="I15" s="108">
        <v>45839</v>
      </c>
      <c r="J15" s="108">
        <v>45870</v>
      </c>
      <c r="K15" s="108">
        <v>45901</v>
      </c>
      <c r="L15" s="108">
        <v>45931</v>
      </c>
      <c r="M15" s="108">
        <v>45962</v>
      </c>
      <c r="N15" s="108">
        <v>45992</v>
      </c>
      <c r="O15" s="108">
        <v>46023</v>
      </c>
    </row>
    <row r="16" spans="1:35" ht="29">
      <c r="A16" s="182">
        <v>1</v>
      </c>
      <c r="B16" s="180" t="s">
        <v>131</v>
      </c>
      <c r="C16" s="107" t="s">
        <v>133</v>
      </c>
      <c r="D16" s="104">
        <v>13278892</v>
      </c>
      <c r="E16" s="104">
        <v>13675106</v>
      </c>
      <c r="F16" s="104">
        <v>14118651</v>
      </c>
      <c r="G16" s="104">
        <v>15034052</v>
      </c>
      <c r="H16" s="104">
        <v>15812156</v>
      </c>
      <c r="I16" s="104">
        <v>16463689</v>
      </c>
      <c r="J16" s="104">
        <v>18042004</v>
      </c>
      <c r="K16" s="104">
        <v>18523947</v>
      </c>
      <c r="L16" s="104">
        <v>19043528</v>
      </c>
      <c r="M16" s="104">
        <v>19516903</v>
      </c>
      <c r="N16" s="104">
        <v>20146103</v>
      </c>
      <c r="O16" s="104">
        <v>20662348</v>
      </c>
    </row>
    <row r="17" spans="1:15" ht="29">
      <c r="A17" s="183"/>
      <c r="B17" s="181"/>
      <c r="C17" s="107" t="s">
        <v>134</v>
      </c>
      <c r="D17" s="104">
        <v>29728</v>
      </c>
      <c r="E17" s="104">
        <v>36610</v>
      </c>
      <c r="F17" s="104">
        <v>36850</v>
      </c>
      <c r="G17" s="104">
        <v>37200</v>
      </c>
      <c r="H17" s="104">
        <v>37477</v>
      </c>
      <c r="I17" s="104">
        <v>37765</v>
      </c>
      <c r="J17" s="104">
        <v>38476</v>
      </c>
      <c r="K17" s="104">
        <v>38740</v>
      </c>
      <c r="L17" s="104">
        <v>39017</v>
      </c>
      <c r="M17" s="104">
        <v>39329</v>
      </c>
      <c r="N17" s="104">
        <v>39588</v>
      </c>
      <c r="O17" s="104">
        <v>39836</v>
      </c>
    </row>
    <row r="18" spans="1:15" ht="29">
      <c r="A18" s="183">
        <v>2</v>
      </c>
      <c r="B18" s="180" t="s">
        <v>132</v>
      </c>
      <c r="C18" s="107" t="s">
        <v>135</v>
      </c>
      <c r="D18" s="109">
        <v>367</v>
      </c>
      <c r="E18" s="109">
        <v>398</v>
      </c>
      <c r="F18" s="104">
        <v>418</v>
      </c>
      <c r="G18" s="104">
        <v>440</v>
      </c>
      <c r="H18" s="104">
        <v>469</v>
      </c>
      <c r="I18" s="104">
        <v>509</v>
      </c>
      <c r="J18" s="104">
        <v>559</v>
      </c>
      <c r="K18" s="104">
        <v>597</v>
      </c>
      <c r="L18" s="104">
        <v>633</v>
      </c>
      <c r="M18" s="104">
        <v>660</v>
      </c>
      <c r="N18" s="104">
        <v>712</v>
      </c>
      <c r="O18" s="104">
        <v>753</v>
      </c>
    </row>
    <row r="19" spans="1:15" ht="29">
      <c r="A19" s="184"/>
      <c r="B19" s="181"/>
      <c r="C19" s="107" t="s">
        <v>136</v>
      </c>
      <c r="D19" s="105">
        <v>214</v>
      </c>
      <c r="E19" s="105">
        <v>220</v>
      </c>
      <c r="F19" s="104">
        <v>229</v>
      </c>
      <c r="G19" s="104">
        <v>242</v>
      </c>
      <c r="H19" s="104">
        <v>256</v>
      </c>
      <c r="I19" s="104">
        <v>265</v>
      </c>
      <c r="J19" s="104">
        <v>270</v>
      </c>
      <c r="K19" s="104">
        <v>280</v>
      </c>
      <c r="L19" s="104">
        <v>293</v>
      </c>
      <c r="M19" s="104">
        <v>313</v>
      </c>
      <c r="N19" s="104">
        <v>317</v>
      </c>
      <c r="O19" s="104">
        <v>329</v>
      </c>
    </row>
    <row r="20" spans="1:15">
      <c r="A20" s="169" t="s">
        <v>47</v>
      </c>
      <c r="B20" s="170"/>
      <c r="C20" s="170"/>
      <c r="D20" s="119">
        <f>SUM(D16:D19)</f>
        <v>13309201</v>
      </c>
      <c r="E20" s="119">
        <f t="shared" ref="E20:O20" si="0">SUM(E16:E19)</f>
        <v>13712334</v>
      </c>
      <c r="F20" s="119">
        <f t="shared" si="0"/>
        <v>14156148</v>
      </c>
      <c r="G20" s="119">
        <f t="shared" si="0"/>
        <v>15071934</v>
      </c>
      <c r="H20" s="119">
        <f t="shared" si="0"/>
        <v>15850358</v>
      </c>
      <c r="I20" s="119">
        <f t="shared" si="0"/>
        <v>16502228</v>
      </c>
      <c r="J20" s="119">
        <f t="shared" ref="J20:N20" si="1">SUM(J16:J19)</f>
        <v>18081309</v>
      </c>
      <c r="K20" s="119">
        <f t="shared" si="1"/>
        <v>18563564</v>
      </c>
      <c r="L20" s="119">
        <f t="shared" si="1"/>
        <v>19083471</v>
      </c>
      <c r="M20" s="119">
        <f t="shared" si="1"/>
        <v>19557205</v>
      </c>
      <c r="N20" s="119">
        <f t="shared" si="1"/>
        <v>20186720</v>
      </c>
      <c r="O20" s="119">
        <f t="shared" si="0"/>
        <v>20703266</v>
      </c>
    </row>
  </sheetData>
  <mergeCells count="13">
    <mergeCell ref="B1:N1"/>
    <mergeCell ref="D14:O14"/>
    <mergeCell ref="A20:C20"/>
    <mergeCell ref="D8:O8"/>
    <mergeCell ref="A11:O11"/>
    <mergeCell ref="A8:C9"/>
    <mergeCell ref="A10:C10"/>
    <mergeCell ref="B16:B17"/>
    <mergeCell ref="B18:B19"/>
    <mergeCell ref="A16:A17"/>
    <mergeCell ref="A18:A19"/>
    <mergeCell ref="B14:C15"/>
    <mergeCell ref="A14:A15"/>
  </mergeCells>
  <pageMargins left="0.7" right="0.7" top="0.75" bottom="0.75" header="0.3" footer="0.3"/>
  <pageSetup scale="5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16E1-A8F3-4648-A87C-87B3A7DAD734}">
  <sheetPr>
    <tabColor theme="1"/>
    <pageSetUpPr fitToPage="1"/>
  </sheetPr>
  <dimension ref="A1:G34"/>
  <sheetViews>
    <sheetView showGridLines="0" view="pageBreakPreview" zoomScale="84" zoomScaleNormal="53" zoomScaleSheetLayoutView="84" workbookViewId="0">
      <selection activeCell="C32" sqref="C32"/>
    </sheetView>
  </sheetViews>
  <sheetFormatPr defaultColWidth="8.15234375" defaultRowHeight="14"/>
  <cols>
    <col min="1" max="1" width="3.4609375" style="54" customWidth="1"/>
    <col min="2" max="2" width="8.15234375" style="49"/>
    <col min="3" max="3" width="40.23046875" style="49" customWidth="1"/>
    <col min="4" max="4" width="1.3828125" style="52" customWidth="1"/>
    <col min="5" max="5" width="62.3046875" style="49" customWidth="1"/>
    <col min="6" max="16384" width="8.15234375" style="49"/>
  </cols>
  <sheetData>
    <row r="1" spans="1:7" ht="14.5">
      <c r="A1" s="53" t="s">
        <v>8</v>
      </c>
      <c r="B1" s="46"/>
      <c r="C1" s="46"/>
      <c r="D1" s="47"/>
      <c r="E1" s="46"/>
      <c r="F1" s="48"/>
      <c r="G1" s="46"/>
    </row>
    <row r="2" spans="1:7" ht="14.5">
      <c r="A2" s="53" t="s">
        <v>8</v>
      </c>
      <c r="B2" s="46"/>
      <c r="C2" s="50"/>
      <c r="D2" s="47"/>
      <c r="E2" s="46"/>
      <c r="F2" s="48"/>
      <c r="G2" s="46"/>
    </row>
    <row r="3" spans="1:7" ht="14.5">
      <c r="A3" s="53" t="s">
        <v>8</v>
      </c>
      <c r="B3" s="46"/>
      <c r="C3" s="50"/>
      <c r="D3" s="47"/>
      <c r="E3" s="46"/>
      <c r="F3" s="48"/>
      <c r="G3" s="46"/>
    </row>
    <row r="4" spans="1:7" ht="14.5">
      <c r="A4" s="53" t="s">
        <v>8</v>
      </c>
      <c r="B4" s="46"/>
      <c r="C4" s="50"/>
      <c r="D4" s="47"/>
      <c r="E4" s="46"/>
      <c r="F4" s="48"/>
      <c r="G4" s="46"/>
    </row>
    <row r="5" spans="1:7" ht="14.5">
      <c r="A5" s="53" t="s">
        <v>8</v>
      </c>
      <c r="B5" s="46"/>
      <c r="C5" s="50"/>
      <c r="D5" s="47"/>
      <c r="E5" s="46"/>
      <c r="F5" s="48"/>
      <c r="G5" s="46"/>
    </row>
    <row r="6" spans="1:7" ht="14.5">
      <c r="A6" s="53" t="s">
        <v>8</v>
      </c>
      <c r="B6" s="46"/>
      <c r="C6" s="50"/>
      <c r="D6" s="47"/>
      <c r="E6" s="46"/>
      <c r="F6" s="48"/>
      <c r="G6" s="46"/>
    </row>
    <row r="7" spans="1:7" ht="14.5">
      <c r="A7" s="53" t="s">
        <v>8</v>
      </c>
      <c r="B7" s="46"/>
      <c r="C7" s="50"/>
      <c r="D7" s="47"/>
      <c r="E7" s="46"/>
      <c r="F7" s="48"/>
      <c r="G7" s="46"/>
    </row>
    <row r="8" spans="1:7" ht="14.5">
      <c r="A8" s="53" t="s">
        <v>8</v>
      </c>
      <c r="B8" s="46"/>
      <c r="C8" s="50"/>
      <c r="D8" s="47"/>
      <c r="E8" s="46"/>
      <c r="F8" s="48"/>
      <c r="G8" s="46"/>
    </row>
    <row r="9" spans="1:7" ht="26">
      <c r="A9" s="53" t="s">
        <v>8</v>
      </c>
      <c r="B9" s="46"/>
      <c r="C9" s="58" t="s">
        <v>36</v>
      </c>
      <c r="D9" s="59"/>
      <c r="E9" s="60"/>
      <c r="F9" s="48"/>
      <c r="G9" s="46"/>
    </row>
    <row r="10" spans="1:7" ht="14.5">
      <c r="A10" s="53" t="s">
        <v>8</v>
      </c>
      <c r="B10" s="46"/>
      <c r="C10" s="61"/>
      <c r="D10" s="47"/>
      <c r="E10" s="62"/>
      <c r="F10" s="48"/>
      <c r="G10" s="46"/>
    </row>
    <row r="11" spans="1:7" ht="43.5">
      <c r="A11" s="53"/>
      <c r="B11" s="46"/>
      <c r="C11" s="63" t="s">
        <v>97</v>
      </c>
      <c r="D11" s="64" t="s">
        <v>98</v>
      </c>
      <c r="E11" s="61" t="s">
        <v>99</v>
      </c>
      <c r="F11" s="48"/>
      <c r="G11" s="46"/>
    </row>
    <row r="12" spans="1:7" ht="43.5">
      <c r="A12" s="53"/>
      <c r="B12" s="46"/>
      <c r="C12" s="92" t="s">
        <v>100</v>
      </c>
      <c r="D12" s="94" t="s">
        <v>98</v>
      </c>
      <c r="E12" s="95" t="s">
        <v>101</v>
      </c>
      <c r="F12" s="48"/>
      <c r="G12" s="46"/>
    </row>
    <row r="13" spans="1:7" ht="14.5">
      <c r="A13" s="53"/>
      <c r="B13" s="46"/>
      <c r="C13" s="61"/>
      <c r="D13" s="47"/>
      <c r="E13" s="62"/>
      <c r="F13" s="48"/>
      <c r="G13" s="46"/>
    </row>
    <row r="14" spans="1:7" ht="72.5">
      <c r="A14" s="53"/>
      <c r="B14" s="46"/>
      <c r="C14" s="65" t="s">
        <v>102</v>
      </c>
      <c r="D14" s="64" t="s">
        <v>98</v>
      </c>
      <c r="E14" s="61" t="s">
        <v>103</v>
      </c>
      <c r="F14" s="48"/>
      <c r="G14" s="46"/>
    </row>
    <row r="15" spans="1:7" ht="58">
      <c r="A15" s="53"/>
      <c r="B15" s="46"/>
      <c r="C15" s="93" t="s">
        <v>104</v>
      </c>
      <c r="D15" s="94" t="s">
        <v>98</v>
      </c>
      <c r="E15" s="95" t="s">
        <v>105</v>
      </c>
      <c r="F15" s="48"/>
      <c r="G15" s="46"/>
    </row>
    <row r="16" spans="1:7" ht="14.5">
      <c r="A16" s="53"/>
      <c r="B16" s="46"/>
      <c r="C16" s="65"/>
      <c r="D16" s="47"/>
      <c r="E16" s="61"/>
      <c r="F16" s="48"/>
      <c r="G16" s="46"/>
    </row>
    <row r="17" spans="1:7" ht="72.5">
      <c r="A17" s="53"/>
      <c r="B17" s="46"/>
      <c r="C17" s="65" t="s">
        <v>106</v>
      </c>
      <c r="D17" s="64" t="s">
        <v>98</v>
      </c>
      <c r="E17" s="61" t="s">
        <v>107</v>
      </c>
      <c r="F17" s="48"/>
      <c r="G17" s="46"/>
    </row>
    <row r="18" spans="1:7" ht="58">
      <c r="A18" s="53"/>
      <c r="B18" s="46"/>
      <c r="C18" s="93" t="s">
        <v>108</v>
      </c>
      <c r="D18" s="94" t="s">
        <v>98</v>
      </c>
      <c r="E18" s="95" t="s">
        <v>109</v>
      </c>
      <c r="F18" s="48"/>
      <c r="G18" s="46"/>
    </row>
    <row r="19" spans="1:7" ht="14.5">
      <c r="A19" s="53"/>
      <c r="B19" s="46"/>
      <c r="C19" s="65"/>
      <c r="D19" s="64"/>
      <c r="E19" s="61"/>
      <c r="F19" s="48"/>
      <c r="G19" s="46"/>
    </row>
    <row r="20" spans="1:7" ht="72.5">
      <c r="A20" s="53"/>
      <c r="B20" s="46"/>
      <c r="C20" s="65" t="s">
        <v>110</v>
      </c>
      <c r="D20" s="64" t="s">
        <v>98</v>
      </c>
      <c r="E20" s="61" t="s">
        <v>111</v>
      </c>
      <c r="F20" s="48"/>
      <c r="G20" s="46"/>
    </row>
    <row r="21" spans="1:7" ht="58">
      <c r="A21" s="53"/>
      <c r="B21" s="46"/>
      <c r="C21" s="93" t="s">
        <v>112</v>
      </c>
      <c r="D21" s="64" t="s">
        <v>98</v>
      </c>
      <c r="E21" s="95" t="s">
        <v>113</v>
      </c>
      <c r="F21" s="48"/>
      <c r="G21" s="46"/>
    </row>
    <row r="22" spans="1:7" ht="14.5">
      <c r="A22" s="53"/>
      <c r="B22" s="46"/>
      <c r="C22" s="61"/>
      <c r="D22" s="47"/>
      <c r="E22" s="62"/>
      <c r="F22" s="48"/>
      <c r="G22" s="46"/>
    </row>
    <row r="23" spans="1:7" ht="43.5">
      <c r="A23" s="53"/>
      <c r="B23" s="46"/>
      <c r="C23" s="65" t="s">
        <v>114</v>
      </c>
      <c r="D23" s="64" t="s">
        <v>98</v>
      </c>
      <c r="E23" s="61" t="s">
        <v>115</v>
      </c>
      <c r="F23" s="48"/>
      <c r="G23" s="46"/>
    </row>
    <row r="24" spans="1:7" ht="43.5">
      <c r="A24" s="53"/>
      <c r="B24" s="46"/>
      <c r="C24" s="93" t="s">
        <v>116</v>
      </c>
      <c r="D24" s="64" t="s">
        <v>98</v>
      </c>
      <c r="E24" s="95" t="s">
        <v>117</v>
      </c>
      <c r="F24" s="48"/>
      <c r="G24" s="46"/>
    </row>
    <row r="25" spans="1:7" ht="14.5">
      <c r="A25" s="53"/>
      <c r="B25" s="46"/>
      <c r="C25" s="61"/>
      <c r="D25" s="47"/>
      <c r="E25" s="62"/>
      <c r="F25" s="48"/>
      <c r="G25" s="46"/>
    </row>
    <row r="26" spans="1:7" ht="30.75" customHeight="1">
      <c r="A26" s="53" t="s">
        <v>8</v>
      </c>
      <c r="B26" s="46"/>
      <c r="C26" s="65" t="s">
        <v>118</v>
      </c>
      <c r="D26" s="66" t="s">
        <v>98</v>
      </c>
      <c r="E26" s="67" t="s">
        <v>119</v>
      </c>
      <c r="F26" s="48"/>
      <c r="G26" s="46"/>
    </row>
    <row r="27" spans="1:7" ht="30.75" customHeight="1">
      <c r="A27" s="53"/>
      <c r="B27" s="46"/>
      <c r="C27" s="65" t="s">
        <v>120</v>
      </c>
      <c r="D27" s="66" t="s">
        <v>98</v>
      </c>
      <c r="E27" s="96" t="s">
        <v>121</v>
      </c>
      <c r="F27" s="48"/>
      <c r="G27" s="46"/>
    </row>
    <row r="28" spans="1:7" ht="17.25" customHeight="1">
      <c r="A28" s="53"/>
      <c r="B28" s="46"/>
      <c r="C28" s="65"/>
      <c r="D28" s="68"/>
      <c r="E28" s="67"/>
      <c r="F28" s="48"/>
      <c r="G28" s="46"/>
    </row>
    <row r="29" spans="1:7" ht="14.5">
      <c r="A29" s="53" t="s">
        <v>8</v>
      </c>
      <c r="B29" s="46"/>
      <c r="C29" s="69"/>
      <c r="D29" s="70"/>
      <c r="E29" s="71"/>
      <c r="F29" s="48"/>
      <c r="G29" s="46"/>
    </row>
    <row r="30" spans="1:7" ht="26">
      <c r="A30" s="53" t="s">
        <v>8</v>
      </c>
      <c r="B30" s="46"/>
      <c r="C30" s="72" t="s">
        <v>122</v>
      </c>
      <c r="D30" s="59"/>
      <c r="E30" s="60"/>
      <c r="F30" s="48"/>
      <c r="G30" s="46"/>
    </row>
    <row r="31" spans="1:7" ht="30.65" customHeight="1">
      <c r="A31" s="53" t="s">
        <v>8</v>
      </c>
      <c r="B31" s="46"/>
      <c r="C31" s="98" t="s">
        <v>123</v>
      </c>
      <c r="D31" s="98" t="s">
        <v>98</v>
      </c>
      <c r="E31" s="99" t="s">
        <v>124</v>
      </c>
      <c r="F31" s="48"/>
      <c r="G31" s="51"/>
    </row>
    <row r="32" spans="1:7" ht="29">
      <c r="A32" s="53"/>
      <c r="B32" s="46"/>
      <c r="C32" s="97" t="s">
        <v>125</v>
      </c>
      <c r="D32" s="66" t="s">
        <v>98</v>
      </c>
      <c r="E32" s="67" t="s">
        <v>126</v>
      </c>
      <c r="F32" s="48"/>
      <c r="G32" s="51"/>
    </row>
    <row r="33" spans="1:7" ht="29">
      <c r="A33" s="53"/>
      <c r="B33" s="46"/>
      <c r="C33" s="97" t="s">
        <v>127</v>
      </c>
      <c r="D33" s="66" t="s">
        <v>98</v>
      </c>
      <c r="E33" s="67" t="s">
        <v>128</v>
      </c>
      <c r="F33" s="48"/>
      <c r="G33" s="51"/>
    </row>
    <row r="34" spans="1:7" ht="14.5">
      <c r="C34" s="73"/>
      <c r="D34" s="74"/>
      <c r="E34" s="73"/>
    </row>
  </sheetData>
  <pageMargins left="0.31496062992125984" right="0.31496062992125984" top="0.74803149606299213" bottom="0.74803149606299213" header="0.31496062992125984" footer="0.31496062992125984"/>
  <pageSetup paperSize="9" scale="70" fitToHeight="0" orientation="portrait" r:id="rId1"/>
  <rowBreaks count="1" manualBreakCount="1">
    <brk id="28"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45E95A78C10840A6B1E8EA749AE290" ma:contentTypeVersion="1" ma:contentTypeDescription="Create a new document." ma:contentTypeScope="" ma:versionID="41920fa0636e915aa6c4abc5f4f7644a">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D28C13C-59E5-4DB0-81D6-6830CFE56288}">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1F0482-8B82-47E1-84B6-594203753DA5}">
  <ds:schemaRefs>
    <ds:schemaRef ds:uri="http://schemas.microsoft.com/sharepoint/v3/contenttype/forms"/>
  </ds:schemaRefs>
</ds:datastoreItem>
</file>

<file path=customXml/itemProps3.xml><?xml version="1.0" encoding="utf-8"?>
<ds:datastoreItem xmlns:ds="http://schemas.openxmlformats.org/officeDocument/2006/customXml" ds:itemID="{E2658ED6-EF9F-4C58-B12E-82EF7D186113}">
  <ds:schemaRefs>
    <ds:schemaRef ds:uri="http://schemas.microsoft.com/office/2006/metadata/properties"/>
    <ds:schemaRef ds:uri="http://www.w3.org/2000/xmlns/"/>
    <ds:schemaRef ds:uri="http://schemas.microsoft.com/sharepoint/v3"/>
    <ds:schemaRef ds:uri="http://www.w3.org/2001/XMLSchema-instan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Disclaimer</vt:lpstr>
      <vt:lpstr>Halaman Judul</vt:lpstr>
      <vt:lpstr>Daftar Isi</vt:lpstr>
      <vt:lpstr>Ia.</vt:lpstr>
      <vt:lpstr>Ib.</vt:lpstr>
      <vt:lpstr>IIa.</vt:lpstr>
      <vt:lpstr>IIb.</vt:lpstr>
      <vt:lpstr>III. Glossary</vt:lpstr>
      <vt:lpstr>'Halaman Judul'!Print_Area</vt:lpstr>
      <vt:lpstr>Ia.!Print_Area</vt:lpstr>
      <vt:lpstr>Ib.!Print_Area</vt:lpstr>
      <vt:lpstr>IIa.!Print_Area</vt:lpstr>
      <vt:lpstr>IIb.!Print_Area</vt:lpstr>
      <vt:lpstr>'III. Glossary'!Print_Area</vt:lpstr>
      <vt:lpstr>Ib.!Print_Titles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spaceranger</dc:creator>
  <cp:keywords/>
  <dc:description/>
  <cp:lastModifiedBy>Iqbal Sanjaya (PKWT)</cp:lastModifiedBy>
  <cp:revision/>
  <cp:lastPrinted>2025-09-29T07:46:16Z</cp:lastPrinted>
  <dcterms:created xsi:type="dcterms:W3CDTF">2025-05-05T02:51:38Z</dcterms:created>
  <dcterms:modified xsi:type="dcterms:W3CDTF">2026-03-11T08:49:59Z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0x0101005045E95A78C10840A6B1E8EA749AE290</vt:lpwstr>
  </property>
</Properties>
</file>