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<sst xmlns="http://schemas.openxmlformats.org/spreadsheetml/2006/main" count="910" uniqueCount="440">
  <si>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</si>
  <si>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</si>
  <si>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</si>
  <si>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</si>
  <si>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</si>
  <si>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</si>
  <si>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</si>
  <si>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</si>
  <si>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</si>
  <si>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</si>
  <si>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</si>
  <si>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</si>
  <si>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</si>
  <si>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</si>
  <si>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</si>
  <si>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</si>
  <si>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</si>
  <si>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</si>
  <si>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</si>
  <si>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</si>
  <si>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</si>
  <si>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</si>
  <si>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</si>
  <si>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</si>
  <si>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</si>
  <si>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</si>
  <si>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</si>
  <si>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</si>
  <si>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</si>
  <si>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</si>
  <si>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</si>
  <si>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</si>
  <si>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</si>
  <si>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</si>
  <si>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</si>
  <si>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</si>
  <si>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</si>
  <si>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</si>
  <si>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</si>
  <si>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</si>
  <si>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</si>
  <si>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</si>
  <si>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</si>
  <si>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</si>
  <si>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</si>
  <si>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</si>
  <si>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</si>
  <si>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</si>
  <si>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</si>
  <si>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</si>
  <si>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</si>
  <si>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</si>
  <si>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</si>
  <si>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</si>
  <si>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</si>
  <si>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</si>
  <si>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</si>
  <si>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</si>
  <si>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</si>
  <si>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</si>
  <si>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</si>
  <si>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</si>
  <si>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</si>
  <si>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</si>
  <si>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</si>
  <si>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</si>
  <si>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</si>
  <si>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</si>
  <si>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</si>
  <si>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</si>
  <si>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</si>
  <si>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</si>
  <si>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</si>
  <si>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</si>
  <si>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</si>
  <si>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</si>
  <si>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</si>
  <si>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</si>
  <si>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</si>
  <si>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</si>
  <si>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</si>
  <si>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</si>
  <si>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</si>
  <si>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</si>
  <si>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</si>
  <si>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</si>
  <si>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</si>
  <si>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</si>
  <si>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</si>
  <si>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</si>
  <si>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</si>
  <si>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</si>
  <si>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</si>
  <si>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</si>
  <si>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</si>
  <si>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</si>
  <si>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</si>
  <si>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</si>
  <si>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</si>
  <si>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</si>
  <si>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</si>
  <si>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</si>
  <si>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</si>
  <si>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</si>
  <si>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</si>
  <si>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</si>
  <si>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</si>
  <si>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</si>
  <si>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</si>
  <si>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</si>
  <si>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</si>
  <si>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</si>
  <si>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</si>
  <si>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</si>
  <si>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</si>
  <si>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</si>
  <si>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</si>
  <si>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</si>
  <si>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</si>
  <si>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</si>
  <si>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</si>
  <si>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</si>
  <si>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</si>
  <si>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</si>
  <si>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</si>
  <si>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</si>
  <si>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</si>
  <si>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</si>
  <si>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</si>
  <si>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</si>
  <si>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</si>
  <si>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</si>
  <si>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</si>
  <si>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</si>
  <si>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</si>
  <si>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</si>
  <si>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</si>
  <si>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</si>
  <si>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</si>
  <si>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</si>
  <si>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</si>
  <si>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</si>
  <si>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</si>
  <si>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</si>
  <si>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</si>
  <si>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</si>
  <si>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</si>
  <si>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</si>
  <si>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</si>
  <si>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</si>
  <si>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</si>
  <si>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</si>
  <si>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</si>
  <si>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</si>
  <si>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</si>
  <si>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</si>
  <si>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</si>
  <si>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</si>
  <si>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</si>
  <si>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</si>
  <si>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</si>
  <si>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</si>
  <si>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</si>
  <si>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</si>
  <si>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</si>
  <si>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</si>
  <si>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</si>
  <si>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</si>
  <si>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</si>
  <si>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</si>
  <si>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</si>
  <si>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</si>
  <si>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</si>
  <si>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</si>
  <si>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</si>
  <si>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</si>
  <si>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</si>
  <si>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</si>
  <si>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</si>
  <si>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</si>
  <si>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</si>
  <si>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</si>
  <si>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</si>
  <si>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</si>
  <si>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</si>
  <si>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</si>
  <si>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</si>
  <si>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</si>
  <si>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</si>
  <si>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</si>
  <si>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</si>
  <si>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</si>
  <si>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</si>
  <si>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</si>
  <si>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</si>
  <si>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</si>
  <si>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</si>
  <si>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</si>
  <si>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</si>
  <si>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</si>
  <si>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</si>
  <si>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</si>
  <si>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</si>
  <si>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</si>
  <si>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</si>
  <si>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</si>
  <si>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</si>
  <si>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</si>
  <si>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</si>
  <si>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</si>
  <si>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</si>
  <si>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</si>
  <si>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</si>
  <si>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</si>
  <si>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</si>
  <si>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</si>
  <si>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</si>
  <si>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</si>
  <si>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</si>
  <si>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</si>
  <si>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</si>
  <si>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</si>
  <si>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</si>
  <si>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</si>
  <si>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</si>
  <si>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</si>
  <si>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</si>
  <si>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</si>
  <si>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</si>
  <si>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</si>
  <si>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</si>
  <si>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</si>
  <si>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</si>
  <si>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</si>
  <si>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</si>
  <si>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</si>
  <si>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</si>
  <si>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</si>
  <si>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</si>
  <si>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</si>
  <si>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</si>
  <si>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</si>
  <si>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</si>
  <si>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</si>
  <si>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</si>
  <si>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</si>
  <si>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</si>
  <si>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</si>
  <si>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</si>
  <si>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</si>
  <si>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</si>
  <si>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</si>
  <si>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</si>
  <si>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</si>
  <si>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</si>
  <si>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</si>
  <si>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</si>
  <si>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</si>
  <si>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</si>
  <si>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</si>
  <si>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</si>
  <si>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</si>
  <si>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</si>
  <si>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</si>
  <si>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</si>
  <si>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</si>
  <si>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</si>
  <si>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</si>
  <si>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</si>
  <si>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</si>
  <si>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</si>
  <si>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</si>
  <si>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</si>
  <si>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</si>
  <si>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</si>
  <si>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</si>
  <si>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</si>
  <si>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</si>
  <si>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</si>
  <si>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</si>
  <si>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</si>
  <si>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</si>
  <si>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</si>
  <si>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</si>
  <si>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</si>
  <si>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</si>
  <si>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</si>
  <si>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</si>
  <si>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</si>
  <si>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</si>
  <si>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</si>
  <si>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</si>
  <si>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</si>
  <si>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</si>
  <si>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</si>
  <si>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</si>
  <si>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</si>
  <si>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</si>
  <si>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</si>
  <si>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</si>
  <si>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</si>
  <si>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</si>
  <si>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</si>
  <si>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</si>
  <si>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</si>
  <si>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</si>
  <si>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</si>
  <si>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</si>
  <si>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</si>
  <si>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</si>
  <si>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</si>
  <si>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</si>
  <si>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</si>
  <si>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</si>
  <si>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</si>
  <si>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</si>
  <si>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</si>
  <si>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</si>
  <si>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</si>
  <si>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</si>
  <si>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</si>
  <si>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</si>
  <si>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</si>
  <si>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</si>
  <si>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</si>
  <si>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</si>
  <si>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</si>
  <si>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</si>
  <si>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</si>
  <si>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</si>
  <si>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</si>
  <si>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</si>
  <si>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</si>
  <si>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</si>
  <si>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</si>
  <si>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</si>
  <si>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</si>
  <si>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</si>
  <si>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</si>
  <si>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</si>
  <si>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</si>
  <si>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</si>
  <si>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</si>
  <si>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</si>
  <si>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</si>
  <si>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</si>
  <si>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</si>
  <si>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</si>
  <si>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</si>
  <si>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</si>
  <si>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</si>
  <si>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</si>
  <si>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</si>
  <si>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</si>
  <si>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</si>
  <si>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</si>
  <si>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</si>
  <si>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</si>
  <si>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</si>
  <si>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</si>
  <si>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</si>
  <si>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</si>
  <si>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</si>
  <si>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</si>
  <si>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</si>
  <si>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</si>
  <si>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</si>
  <si>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</si>
  <si>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</si>
  <si>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</si>
  <si>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</si>
  <si>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</si>
  <si>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</si>
  <si>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</si>
  <si>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</si>
  <si>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</si>
  <si>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</si>
  <si>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</si>
  <si>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</si>
  <si>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</si>
  <si>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</si>
  <si>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</si>
  <si>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</si>
  <si>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</si>
  <si>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</si>
  <si>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</si>
  <si>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</si>
  <si>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</si>
  <si>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</si>
  <si>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</si>
  <si>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</si>
  <si>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</si>
  <si>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</si>
  <si>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</si>
  <si>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</si>
  <si>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</si>
  <si>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</si>
  <si>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</si>
  <si>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</si>
  <si>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</si>
  <si>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</si>
  <si>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</si>
  <si>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</si>
  <si>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</si>
  <si>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</si>
  <si>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</si>
  <si>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</si>
  <si>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</si>
  <si>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</si>
  <si>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</si>
  <si>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</si>
  <si>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</si>
  <si>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</si>
  <si>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</si>
  <si>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</si>
  <si>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</si>
  <si>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</si>
  <si>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</si>
  <si>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</si>
  <si>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</si>
  <si>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</si>
  <si>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</si>
  <si>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</si>
  <si>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</si>
  <si>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</si>
  <si>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</si>
  <si>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</si>
  <si>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</si>
  <si>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</si>
  <si>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</si>
  <si>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</si>
  <si>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</si>
  <si>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</si>
  <si>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</si>
  <si>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</si>
  <si>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</si>
  <si>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</si>
  <si>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</si>
  <si>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</si>
  <si>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CITIBANK, 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</si>
</sst>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topLeftCell="A84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8" t="s">
        <v>439</v>
      </c>
      <c r="B1" s="108"/>
      <c r="C1" s="108"/>
      <c r="D1" s="108"/>
      <c r="E1" s="108"/>
      <c r="F1" s="108"/>
      <c r="G1" s="108"/>
      <c r="H1" s="10"/>
    </row>
    <row r="2" spans="1:8" ht="15" customHeight="1" x14ac:dyDescent="0.25">
      <c r="A2" s="107" t="s">
        <v>187</v>
      </c>
      <c r="B2" s="107"/>
      <c r="C2" s="107"/>
      <c r="D2" s="107"/>
      <c r="E2" s="107"/>
      <c r="F2" s="107"/>
      <c r="G2" s="107"/>
      <c r="H2" s="10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10"/>
    </row>
    <row r="4" spans="1:8" ht="18" customHeight="1" x14ac:dyDescent="0.25">
      <c r="A4" s="109" t="s">
        <v>3</v>
      </c>
      <c r="B4" s="110"/>
      <c r="C4" s="110"/>
      <c r="D4" s="111" t="s">
        <v>323</v>
      </c>
      <c r="E4" s="112"/>
      <c r="F4" s="112"/>
      <c r="G4" s="112"/>
    </row>
    <row r="5" spans="1:8" ht="17.25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27" t="s">
        <v>98</v>
      </c>
      <c r="C7" s="128"/>
      <c r="D7" s="36"/>
      <c r="E7" s="36"/>
      <c r="F7" s="36"/>
      <c r="G7" s="36"/>
    </row>
    <row r="8" spans="1:8" ht="15" customHeight="1" x14ac:dyDescent="0.25">
      <c r="A8" s="13" t="s">
        <v>76</v>
      </c>
      <c r="B8" s="113" t="s">
        <v>99</v>
      </c>
      <c r="C8" s="114"/>
      <c r="D8" s="65">
        <v>498641</v>
      </c>
      <c r="E8" s="65">
        <v>423167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3" t="s">
        <v>100</v>
      </c>
      <c r="C9" s="114" t="s">
        <v>100</v>
      </c>
      <c r="D9" s="65">
        <v>4812673</v>
      </c>
      <c r="E9" s="65">
        <v>10477618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3" t="s">
        <v>101</v>
      </c>
      <c r="C10" s="114" t="s">
        <v>101</v>
      </c>
      <c r="D10" s="65">
        <v>5394558</v>
      </c>
      <c r="E10" s="65">
        <v>10858187</v>
      </c>
      <c r="F10" s="65">
        <v>0</v>
      </c>
      <c r="G10" s="65">
        <v>0</v>
      </c>
    </row>
    <row r="11" spans="1:8" x14ac:dyDescent="0.25">
      <c r="A11" s="13" t="s">
        <v>79</v>
      </c>
      <c r="B11" s="113" t="s">
        <v>102</v>
      </c>
      <c r="C11" s="114" t="s">
        <v>102</v>
      </c>
      <c r="D11" s="65">
        <v>1310040</v>
      </c>
      <c r="E11" s="65">
        <v>169040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3" t="s">
        <v>103</v>
      </c>
      <c r="C12" s="114" t="s">
        <v>103</v>
      </c>
      <c r="D12" s="65">
        <v>12583745</v>
      </c>
      <c r="E12" s="65">
        <v>7397618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3640788</v>
      </c>
      <c r="E13" s="65">
        <v>679667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6087090</v>
      </c>
      <c r="E14" s="65">
        <v>5966351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0</v>
      </c>
      <c r="E15" s="65">
        <v>0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2855867</v>
      </c>
      <c r="E16" s="65">
        <v>751600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3" t="s">
        <v>108</v>
      </c>
      <c r="C17" s="114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3" t="s">
        <v>409</v>
      </c>
      <c r="C18" s="114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3" t="s">
        <v>109</v>
      </c>
      <c r="C19" s="114" t="s">
        <v>109</v>
      </c>
      <c r="D19" s="65">
        <v>230050</v>
      </c>
      <c r="E19" s="65">
        <v>122104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3" t="s">
        <v>110</v>
      </c>
      <c r="C20" s="114" t="s">
        <v>110</v>
      </c>
      <c r="D20" s="65">
        <v>38194825</v>
      </c>
      <c r="E20" s="65">
        <v>31035464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38194825</v>
      </c>
      <c r="E24" s="65">
        <v>31035464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3" t="s">
        <v>111</v>
      </c>
      <c r="C25" s="114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3" t="s">
        <v>112</v>
      </c>
      <c r="C26" s="114" t="s">
        <v>112</v>
      </c>
      <c r="D26" s="65">
        <v>1500</v>
      </c>
      <c r="E26" s="65">
        <v>1500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3" t="s">
        <v>113</v>
      </c>
      <c r="C27" s="114" t="s">
        <v>113</v>
      </c>
      <c r="D27" s="65">
        <v>510585</v>
      </c>
      <c r="E27" s="65">
        <v>545119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1926</v>
      </c>
      <c r="E28" s="65">
        <v>871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409938</v>
      </c>
      <c r="E29" s="65">
        <v>454061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98721</v>
      </c>
      <c r="E30" s="65">
        <v>90187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3" t="s">
        <v>115</v>
      </c>
      <c r="C31" s="114" t="s">
        <v>115</v>
      </c>
      <c r="D31" s="65">
        <v>276369</v>
      </c>
      <c r="E31" s="65">
        <v>268710</v>
      </c>
      <c r="F31" s="65">
        <v>0</v>
      </c>
      <c r="G31" s="65">
        <v>0</v>
      </c>
    </row>
    <row r="32" spans="1:7" x14ac:dyDescent="0.25">
      <c r="A32" s="13" t="s">
        <v>89</v>
      </c>
      <c r="B32" s="113" t="s">
        <v>116</v>
      </c>
      <c r="C32" s="114" t="s">
        <v>116</v>
      </c>
      <c r="D32" s="65">
        <v>179543</v>
      </c>
      <c r="E32" s="65">
        <v>151918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3" t="s">
        <v>117</v>
      </c>
      <c r="C33" s="114" t="s">
        <v>117</v>
      </c>
      <c r="D33" s="65">
        <v>534688</v>
      </c>
      <c r="E33" s="65">
        <v>762674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3" t="s">
        <v>186</v>
      </c>
      <c r="C34" s="114" t="s">
        <v>118</v>
      </c>
      <c r="D34" s="65">
        <v>444856</v>
      </c>
      <c r="E34" s="65">
        <v>648247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3" t="s">
        <v>119</v>
      </c>
      <c r="C35" s="114" t="s">
        <v>119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3" t="s">
        <v>126</v>
      </c>
      <c r="C42" s="114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3" t="s">
        <v>127</v>
      </c>
      <c r="C43" s="114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0" t="s">
        <v>129</v>
      </c>
      <c r="C44" s="114" t="s">
        <v>130</v>
      </c>
      <c r="D44" s="65">
        <v>112979</v>
      </c>
      <c r="E44" s="65">
        <v>185507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0" t="s">
        <v>131</v>
      </c>
      <c r="C45" s="114" t="s">
        <v>131</v>
      </c>
      <c r="D45" s="65">
        <v>1468788</v>
      </c>
      <c r="E45" s="65">
        <v>1405362</v>
      </c>
      <c r="F45" s="65">
        <v>0</v>
      </c>
      <c r="G45" s="65">
        <v>0</v>
      </c>
    </row>
    <row r="46" spans="1:7" ht="15" customHeight="1" x14ac:dyDescent="0.25">
      <c r="A46" s="17"/>
      <c r="B46" s="115" t="s">
        <v>132</v>
      </c>
      <c r="C46" s="116" t="s">
        <v>132</v>
      </c>
      <c r="D46" s="83">
        <v>64283872</v>
      </c>
      <c r="E46" s="83">
        <v>61761667</v>
      </c>
      <c r="F46" s="83">
        <v>0</v>
      </c>
      <c r="G46" s="83">
        <v>0</v>
      </c>
    </row>
    <row r="47" spans="1:7" ht="15" customHeight="1" x14ac:dyDescent="0.25">
      <c r="A47" s="18"/>
      <c r="B47" s="117" t="s">
        <v>133</v>
      </c>
      <c r="C47" s="118" t="s">
        <v>133</v>
      </c>
      <c r="D47" s="84"/>
      <c r="E47" s="84"/>
      <c r="F47" s="84"/>
      <c r="G47" s="84"/>
    </row>
    <row r="48" spans="1:7" ht="15" customHeight="1" x14ac:dyDescent="0.25">
      <c r="A48" s="18"/>
      <c r="B48" s="119" t="s">
        <v>134</v>
      </c>
      <c r="C48" s="118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3" t="s">
        <v>135</v>
      </c>
      <c r="C49" s="114" t="s">
        <v>135</v>
      </c>
      <c r="D49" s="65">
        <v>24795459</v>
      </c>
      <c r="E49" s="65">
        <v>22522542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3" t="s">
        <v>136</v>
      </c>
      <c r="C50" s="114" t="s">
        <v>136</v>
      </c>
      <c r="D50" s="65">
        <v>7673124</v>
      </c>
      <c r="E50" s="65">
        <v>7436911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3" t="s">
        <v>137</v>
      </c>
      <c r="C51" s="114" t="s">
        <v>137</v>
      </c>
      <c r="D51" s="65">
        <v>10769422</v>
      </c>
      <c r="E51" s="65">
        <v>12065742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3" t="s">
        <v>138</v>
      </c>
      <c r="C52" s="114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3" t="s">
        <v>139</v>
      </c>
      <c r="C53" s="114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3" t="s">
        <v>140</v>
      </c>
      <c r="C54" s="114" t="s">
        <v>140</v>
      </c>
      <c r="D54" s="65">
        <v>2929600</v>
      </c>
      <c r="E54" s="65">
        <v>4861787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3" t="s">
        <v>141</v>
      </c>
      <c r="C55" s="114" t="s">
        <v>141</v>
      </c>
      <c r="D55" s="65">
        <v>1307759</v>
      </c>
      <c r="E55" s="65">
        <v>387405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3" t="s">
        <v>407</v>
      </c>
      <c r="C56" s="114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3" t="s">
        <v>143</v>
      </c>
      <c r="C57" s="114" t="s">
        <v>143</v>
      </c>
      <c r="D57" s="65">
        <v>230050</v>
      </c>
      <c r="E57" s="65">
        <v>122104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3" t="s">
        <v>144</v>
      </c>
      <c r="C58" s="114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3" t="s">
        <v>145</v>
      </c>
      <c r="C59" s="114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3" t="s">
        <v>148</v>
      </c>
      <c r="C62" s="114" t="s">
        <v>148</v>
      </c>
      <c r="D62" s="65">
        <v>261</v>
      </c>
      <c r="E62" s="65">
        <v>0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3" t="s">
        <v>408</v>
      </c>
      <c r="C63" s="114" t="s">
        <v>149</v>
      </c>
      <c r="D63" s="65">
        <v>6690787</v>
      </c>
      <c r="E63" s="65">
        <v>5184937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6690787</v>
      </c>
      <c r="E65" s="65">
        <v>5184937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3" t="s">
        <v>152</v>
      </c>
      <c r="C66" s="114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3" t="s">
        <v>153</v>
      </c>
      <c r="C67" s="114" t="s">
        <v>153</v>
      </c>
      <c r="D67" s="65">
        <v>1863839</v>
      </c>
      <c r="E67" s="65">
        <v>1687380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3" t="s">
        <v>154</v>
      </c>
      <c r="C68" s="114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21" t="s">
        <v>155</v>
      </c>
      <c r="C69" s="122" t="s">
        <v>155</v>
      </c>
      <c r="D69" s="85">
        <v>56260301</v>
      </c>
      <c r="E69" s="85">
        <v>54268808</v>
      </c>
      <c r="F69" s="85">
        <v>0</v>
      </c>
      <c r="G69" s="85">
        <v>0</v>
      </c>
    </row>
    <row r="70" spans="1:7" ht="15" customHeight="1" x14ac:dyDescent="0.25">
      <c r="A70" s="18"/>
      <c r="B70" s="119" t="s">
        <v>156</v>
      </c>
      <c r="C70" s="118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3" t="s">
        <v>157</v>
      </c>
      <c r="C71" s="114" t="s">
        <v>157</v>
      </c>
      <c r="D71" s="65">
        <v>141760</v>
      </c>
      <c r="E71" s="65">
        <v>141760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141760</v>
      </c>
      <c r="E72" s="65">
        <v>141760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3" t="s">
        <v>160</v>
      </c>
      <c r="C75" s="114" t="s">
        <v>160</v>
      </c>
      <c r="D75" s="65">
        <v>0</v>
      </c>
      <c r="E75" s="65">
        <v>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3" t="s">
        <v>165</v>
      </c>
      <c r="C81" s="114" t="s">
        <v>165</v>
      </c>
      <c r="D81" s="65">
        <v>-19900</v>
      </c>
      <c r="E81" s="65">
        <v>24437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-26533</v>
      </c>
      <c r="E83" s="65">
        <v>32583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6633</v>
      </c>
      <c r="E88" s="65">
        <v>-8146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3" t="s">
        <v>173</v>
      </c>
      <c r="C90" s="114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3" t="s">
        <v>174</v>
      </c>
      <c r="C91" s="114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3" t="s">
        <v>175</v>
      </c>
      <c r="C92" s="114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3" t="s">
        <v>176</v>
      </c>
      <c r="C93" s="114" t="s">
        <v>176</v>
      </c>
      <c r="D93" s="65">
        <v>0</v>
      </c>
      <c r="E93" s="65">
        <v>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0</v>
      </c>
      <c r="E94" s="65">
        <v>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3" t="s">
        <v>179</v>
      </c>
      <c r="C96" s="114" t="s">
        <v>179</v>
      </c>
      <c r="D96" s="65">
        <v>7901711</v>
      </c>
      <c r="E96" s="65">
        <v>7326662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5898942</v>
      </c>
      <c r="E97" s="65">
        <v>5455872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2002769</v>
      </c>
      <c r="E98" s="65">
        <v>1870790</v>
      </c>
      <c r="F98" s="65">
        <v>0</v>
      </c>
      <c r="G98" s="65">
        <v>0</v>
      </c>
    </row>
    <row r="99" spans="1:7" ht="25.5" customHeight="1" x14ac:dyDescent="0.25">
      <c r="A99" s="18"/>
      <c r="B99" s="123" t="s">
        <v>182</v>
      </c>
      <c r="C99" s="124" t="s">
        <v>182</v>
      </c>
      <c r="D99" s="83">
        <v>8023571</v>
      </c>
      <c r="E99" s="83">
        <v>7492859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25" t="s">
        <v>183</v>
      </c>
      <c r="C100" s="126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23" t="s">
        <v>184</v>
      </c>
      <c r="C101" s="124" t="s">
        <v>184</v>
      </c>
      <c r="D101" s="83">
        <v>8023571</v>
      </c>
      <c r="E101" s="83">
        <v>7492859</v>
      </c>
      <c r="F101" s="83">
        <v>0</v>
      </c>
      <c r="G101" s="83">
        <v>0</v>
      </c>
    </row>
    <row r="102" spans="1:7" ht="15" customHeight="1" x14ac:dyDescent="0.25">
      <c r="A102" s="19"/>
      <c r="B102" s="121" t="s">
        <v>185</v>
      </c>
      <c r="C102" s="122" t="s">
        <v>185</v>
      </c>
      <c r="D102" s="85">
        <v>64283872</v>
      </c>
      <c r="E102" s="85">
        <v>61761667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topLeftCell="A77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7" t="str">
        <f>neraca!A1</f>
        <v>CITIBANK, N.A.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07" t="s">
        <v>97</v>
      </c>
      <c r="B2" s="107"/>
      <c r="C2" s="107"/>
      <c r="D2" s="107"/>
      <c r="E2" s="107"/>
      <c r="F2" s="107"/>
      <c r="G2" s="107"/>
      <c r="H2" s="4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5" customHeight="1" x14ac:dyDescent="0.25">
      <c r="A4" s="135" t="s">
        <v>3</v>
      </c>
      <c r="B4" s="136"/>
      <c r="C4" s="136"/>
      <c r="D4" s="111" t="s">
        <v>323</v>
      </c>
      <c r="E4" s="112"/>
      <c r="F4" s="112"/>
      <c r="G4" s="112"/>
    </row>
    <row r="5" spans="1:8" ht="21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1" t="s">
        <v>329</v>
      </c>
      <c r="C7" s="132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3593014</v>
      </c>
      <c r="E9" s="65">
        <v>3733431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3220014</v>
      </c>
      <c r="E10" s="65">
        <v>3358021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373000</v>
      </c>
      <c r="E11" s="65">
        <v>375410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730660</v>
      </c>
      <c r="E12" s="65">
        <v>702174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683999</v>
      </c>
      <c r="E13" s="65">
        <v>637437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46661</v>
      </c>
      <c r="E14" s="65">
        <v>64737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2862354</v>
      </c>
      <c r="E15" s="65">
        <v>3031257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8932900</v>
      </c>
      <c r="E17" s="65">
        <v>3997349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1193530</v>
      </c>
      <c r="E18" s="65">
        <v>235990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161067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1032463</v>
      </c>
      <c r="E21" s="65">
        <v>235990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7009</v>
      </c>
      <c r="E24" s="65">
        <v>324442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7009</v>
      </c>
      <c r="E25" s="65">
        <v>324442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5714394</v>
      </c>
      <c r="E28" s="65">
        <v>1344826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1954331</v>
      </c>
      <c r="E31" s="65">
        <v>1914355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17689</v>
      </c>
      <c r="E32" s="65">
        <v>142892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45947</v>
      </c>
      <c r="E33" s="65">
        <v>34844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10020599</v>
      </c>
      <c r="E34" s="65">
        <v>5004092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1064032</v>
      </c>
      <c r="E35" s="65">
        <v>357749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10179</v>
      </c>
      <c r="E36" s="65">
        <v>163538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1053853</v>
      </c>
      <c r="E38" s="65">
        <v>194211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166704</v>
      </c>
      <c r="E41" s="65">
        <v>7850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166704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7850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5386388</v>
      </c>
      <c r="E45" s="65">
        <v>854234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315324</v>
      </c>
      <c r="E46" s="65">
        <v>519162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969</v>
      </c>
      <c r="E47" s="65">
        <v>81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313491</v>
      </c>
      <c r="E48" s="65">
        <v>519078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864</v>
      </c>
      <c r="E50" s="65">
        <v>3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15265</v>
      </c>
      <c r="E51" s="65">
        <v>9169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34367</v>
      </c>
      <c r="E53" s="65">
        <v>68589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976890</v>
      </c>
      <c r="E55" s="65">
        <v>1013206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394695</v>
      </c>
      <c r="E56" s="65">
        <v>414217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1666934</v>
      </c>
      <c r="E57" s="65">
        <v>1759916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-1087699</v>
      </c>
      <c r="E58" s="65">
        <v>-1006743</v>
      </c>
      <c r="F58" s="65">
        <v>0</v>
      </c>
      <c r="G58" s="65">
        <v>0</v>
      </c>
    </row>
    <row r="59" spans="1:7" ht="15" customHeight="1" x14ac:dyDescent="0.25">
      <c r="A59" s="59"/>
      <c r="B59" s="133" t="s">
        <v>328</v>
      </c>
      <c r="C59" s="134"/>
      <c r="D59" s="67">
        <v>1774655</v>
      </c>
      <c r="E59" s="67">
        <v>2024514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191</v>
      </c>
      <c r="E61" s="65">
        <v>416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912974</v>
      </c>
      <c r="E62" s="65">
        <v>479579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913165</v>
      </c>
      <c r="E64" s="65">
        <v>479995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2687820</v>
      </c>
      <c r="E65" s="65">
        <v>2504509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685051</v>
      </c>
      <c r="E66" s="65">
        <v>633719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597744</v>
      </c>
      <c r="E67" s="65">
        <v>639067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-87307</v>
      </c>
      <c r="E68" s="65">
        <v>5348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2002769</v>
      </c>
      <c r="E69" s="65">
        <v>1870790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-59117</v>
      </c>
      <c r="E70" s="65">
        <v>-35556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-59117</v>
      </c>
      <c r="E72" s="65">
        <v>-35556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-14780</v>
      </c>
      <c r="E77" s="65">
        <v>-8889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-44337</v>
      </c>
      <c r="E79" s="65">
        <v>-26667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1958432</v>
      </c>
      <c r="E80" s="65">
        <v>1844123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2002769</v>
      </c>
      <c r="E82" s="65">
        <v>1870790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2002769</v>
      </c>
      <c r="E84" s="65">
        <v>1870790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1958432</v>
      </c>
      <c r="E86" s="65">
        <v>1844123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1958432</v>
      </c>
      <c r="E88" s="65">
        <v>1844123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3" t="s">
        <v>389</v>
      </c>
      <c r="C91" s="134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7"/>
      <c r="E94" s="137"/>
      <c r="F94" s="137"/>
      <c r="G94" s="137"/>
      <c r="H94" s="137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topLeftCell="A27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7" t="str">
        <f>neraca!A1</f>
        <v>CITIBANK, N.A.</v>
      </c>
      <c r="B1" s="107"/>
      <c r="C1" s="107"/>
      <c r="D1" s="107"/>
      <c r="E1" s="107"/>
      <c r="F1" s="107"/>
      <c r="G1" s="107"/>
      <c r="H1" s="107"/>
      <c r="I1" s="4"/>
    </row>
    <row r="2" spans="1:9" ht="15" customHeight="1" x14ac:dyDescent="0.25">
      <c r="A2" s="107" t="s">
        <v>191</v>
      </c>
      <c r="B2" s="107"/>
      <c r="C2" s="107"/>
      <c r="D2" s="107"/>
      <c r="E2" s="107"/>
      <c r="F2" s="107"/>
      <c r="G2" s="107"/>
      <c r="H2" s="107"/>
      <c r="I2" s="4"/>
    </row>
    <row r="3" spans="1:9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x14ac:dyDescent="0.25">
      <c r="A4" s="135" t="s">
        <v>3</v>
      </c>
      <c r="B4" s="136"/>
      <c r="C4" s="136"/>
      <c r="D4" s="7"/>
      <c r="E4" s="111" t="s">
        <v>323</v>
      </c>
      <c r="F4" s="112"/>
      <c r="G4" s="112"/>
      <c r="H4" s="112"/>
    </row>
    <row r="5" spans="1:9" ht="24" customHeight="1" x14ac:dyDescent="0.25">
      <c r="A5" s="150" t="s">
        <v>5</v>
      </c>
      <c r="B5" s="151"/>
      <c r="C5" s="151"/>
      <c r="D5" s="152"/>
      <c r="E5" s="102" t="s">
        <v>6</v>
      </c>
      <c r="F5" s="106"/>
      <c r="G5" s="102" t="s">
        <v>7</v>
      </c>
      <c r="H5" s="106"/>
    </row>
    <row r="6" spans="1:9" ht="24" x14ac:dyDescent="0.25">
      <c r="A6" s="153"/>
      <c r="B6" s="154"/>
      <c r="C6" s="154"/>
      <c r="D6" s="155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47" t="s">
        <v>197</v>
      </c>
      <c r="C7" s="148"/>
      <c r="D7" s="149"/>
      <c r="E7" s="87">
        <v>4711306</v>
      </c>
      <c r="F7" s="87">
        <v>4819039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3" t="s">
        <v>198</v>
      </c>
      <c r="C8" s="120"/>
      <c r="D8" s="114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0" t="s">
        <v>419</v>
      </c>
      <c r="D9" s="114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0" t="s">
        <v>199</v>
      </c>
      <c r="D10" s="114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3" t="s">
        <v>200</v>
      </c>
      <c r="C11" s="120"/>
      <c r="D11" s="114"/>
      <c r="E11" s="31">
        <v>4689906</v>
      </c>
      <c r="F11" s="31">
        <v>4819039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3" t="s">
        <v>114</v>
      </c>
      <c r="C12" s="120"/>
      <c r="D12" s="114"/>
      <c r="E12" s="31">
        <v>21400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9" t="s">
        <v>201</v>
      </c>
      <c r="C13" s="117"/>
      <c r="D13" s="118"/>
      <c r="E13" s="86">
        <v>56567794</v>
      </c>
      <c r="F13" s="86">
        <v>49260978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3" t="s">
        <v>202</v>
      </c>
      <c r="C14" s="120"/>
      <c r="D14" s="114"/>
      <c r="E14" s="31">
        <v>44084996</v>
      </c>
      <c r="F14" s="31">
        <v>40580635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0" t="s">
        <v>203</v>
      </c>
      <c r="D15" s="114"/>
      <c r="E15" s="31">
        <v>492015</v>
      </c>
      <c r="F15" s="31">
        <v>874740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492015</v>
      </c>
      <c r="F19" s="31">
        <v>874740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492015</v>
      </c>
      <c r="F21" s="31">
        <v>874740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0" t="s">
        <v>114</v>
      </c>
      <c r="D22" s="114"/>
      <c r="E22" s="31">
        <v>43592981</v>
      </c>
      <c r="F22" s="31">
        <v>39705895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19226159</v>
      </c>
      <c r="F23" s="31">
        <v>18894408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24366822</v>
      </c>
      <c r="F24" s="31">
        <v>20811487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3" t="s">
        <v>205</v>
      </c>
      <c r="C25" s="120"/>
      <c r="D25" s="114"/>
      <c r="E25" s="31">
        <v>5630926</v>
      </c>
      <c r="F25" s="31">
        <v>2746267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5" t="s">
        <v>206</v>
      </c>
      <c r="D26" s="146"/>
      <c r="E26" s="31">
        <v>33306</v>
      </c>
      <c r="F26" s="31">
        <v>97143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1" t="s">
        <v>194</v>
      </c>
      <c r="D27" s="142"/>
      <c r="E27" s="31">
        <v>33306</v>
      </c>
      <c r="F27" s="31">
        <v>7996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43" t="s">
        <v>204</v>
      </c>
      <c r="D28" s="144"/>
      <c r="E28" s="31">
        <v>0</v>
      </c>
      <c r="F28" s="31">
        <v>89147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5" t="s">
        <v>422</v>
      </c>
      <c r="D29" s="146"/>
      <c r="E29" s="31">
        <v>5597620</v>
      </c>
      <c r="F29" s="31">
        <v>2649124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1" t="s">
        <v>194</v>
      </c>
      <c r="D30" s="142"/>
      <c r="E30" s="31">
        <v>0</v>
      </c>
      <c r="F30" s="31">
        <v>115000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1" t="s">
        <v>204</v>
      </c>
      <c r="D31" s="142"/>
      <c r="E31" s="31">
        <v>5597620</v>
      </c>
      <c r="F31" s="31">
        <v>2534124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3" t="s">
        <v>423</v>
      </c>
      <c r="C32" s="120"/>
      <c r="D32" s="114"/>
      <c r="E32" s="31">
        <v>310605</v>
      </c>
      <c r="F32" s="31">
        <v>213685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0" t="s">
        <v>207</v>
      </c>
      <c r="D33" s="114"/>
      <c r="E33" s="31">
        <v>306705</v>
      </c>
      <c r="F33" s="31">
        <v>197371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0" t="s">
        <v>208</v>
      </c>
      <c r="D34" s="114"/>
      <c r="E34" s="31">
        <v>3900</v>
      </c>
      <c r="F34" s="31">
        <v>16314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3" t="s">
        <v>209</v>
      </c>
      <c r="C35" s="120"/>
      <c r="D35" s="114"/>
      <c r="E35" s="31">
        <v>6457667</v>
      </c>
      <c r="F35" s="31">
        <v>5703391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3" t="s">
        <v>210</v>
      </c>
      <c r="C36" s="120"/>
      <c r="D36" s="114"/>
      <c r="E36" s="31">
        <v>83600</v>
      </c>
      <c r="F36" s="31">
        <v>17000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9" t="s">
        <v>211</v>
      </c>
      <c r="C37" s="117"/>
      <c r="D37" s="118"/>
      <c r="E37" s="86">
        <v>38229670</v>
      </c>
      <c r="F37" s="86">
        <v>31287329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3" t="s">
        <v>212</v>
      </c>
      <c r="C38" s="120"/>
      <c r="D38" s="114"/>
      <c r="E38" s="31">
        <v>38196827</v>
      </c>
      <c r="F38" s="31">
        <v>31226090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0" t="s">
        <v>419</v>
      </c>
      <c r="D39" s="114"/>
      <c r="E39" s="31">
        <v>5416</v>
      </c>
      <c r="F39" s="31">
        <v>128138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0" t="s">
        <v>199</v>
      </c>
      <c r="D40" s="114"/>
      <c r="E40" s="31">
        <v>38191411</v>
      </c>
      <c r="F40" s="31">
        <v>31097952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3" t="s">
        <v>213</v>
      </c>
      <c r="C41" s="120"/>
      <c r="D41" s="114"/>
      <c r="E41" s="31">
        <v>25180</v>
      </c>
      <c r="F41" s="31">
        <v>48576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0" t="s">
        <v>214</v>
      </c>
      <c r="D42" s="114"/>
      <c r="E42" s="31">
        <v>25180</v>
      </c>
      <c r="F42" s="31">
        <v>48576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0" t="s">
        <v>215</v>
      </c>
      <c r="D43" s="114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3" t="s">
        <v>114</v>
      </c>
      <c r="C44" s="120"/>
      <c r="D44" s="114"/>
      <c r="E44" s="31">
        <v>7663</v>
      </c>
      <c r="F44" s="31">
        <v>12663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9" t="s">
        <v>216</v>
      </c>
      <c r="C45" s="117"/>
      <c r="D45" s="118"/>
      <c r="E45" s="86">
        <v>4386256</v>
      </c>
      <c r="F45" s="86">
        <v>4374653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3" t="s">
        <v>217</v>
      </c>
      <c r="C46" s="120"/>
      <c r="D46" s="114"/>
      <c r="E46" s="31">
        <v>4386256</v>
      </c>
      <c r="F46" s="31">
        <v>4374653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0" t="s">
        <v>419</v>
      </c>
      <c r="D47" s="114"/>
      <c r="E47" s="31">
        <v>419131</v>
      </c>
      <c r="F47" s="31">
        <v>516692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0" t="s">
        <v>199</v>
      </c>
      <c r="D48" s="114"/>
      <c r="E48" s="31">
        <v>3967125</v>
      </c>
      <c r="F48" s="31">
        <v>3857961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38" t="s">
        <v>327</v>
      </c>
      <c r="C49" s="139"/>
      <c r="D49" s="140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7"/>
      <c r="F52" s="137"/>
      <c r="G52" s="137"/>
      <c r="H52" s="137"/>
      <c r="I52" s="137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7" t="str">
        <f>neraca!A1</f>
        <v>CITIBANK, N.A.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8" customHeight="1" x14ac:dyDescent="0.25">
      <c r="A4" s="135" t="s">
        <v>3</v>
      </c>
      <c r="B4" s="136"/>
      <c r="C4" s="111" t="s">
        <v>323</v>
      </c>
      <c r="D4" s="112"/>
      <c r="E4" s="112"/>
      <c r="F4" s="112"/>
      <c r="G4" s="112"/>
    </row>
    <row r="5" spans="1:8" ht="15.75" customHeight="1" x14ac:dyDescent="0.25">
      <c r="A5" s="102" t="s">
        <v>5</v>
      </c>
      <c r="B5" s="157"/>
      <c r="C5" s="102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02" t="s">
        <v>21</v>
      </c>
      <c r="E6" s="163"/>
      <c r="F6" s="102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37306852</v>
      </c>
      <c r="D8" s="89">
        <v>37306852</v>
      </c>
      <c r="E8" s="89">
        <v>0</v>
      </c>
      <c r="F8" s="89">
        <v>431807</v>
      </c>
      <c r="G8" s="89">
        <v>1227264</v>
      </c>
    </row>
    <row r="9" spans="1:8" ht="20.100000000000001" customHeight="1" x14ac:dyDescent="0.25">
      <c r="A9" s="22" t="s">
        <v>24</v>
      </c>
      <c r="B9" s="33" t="s">
        <v>391</v>
      </c>
      <c r="C9" s="31">
        <v>807159</v>
      </c>
      <c r="D9" s="31">
        <v>807159</v>
      </c>
      <c r="E9" s="31">
        <v>0</v>
      </c>
      <c r="F9" s="31">
        <v>3391</v>
      </c>
      <c r="G9" s="31">
        <v>2909</v>
      </c>
    </row>
    <row r="10" spans="1:8" ht="20.100000000000001" customHeight="1" x14ac:dyDescent="0.25">
      <c r="A10" s="22" t="s">
        <v>31</v>
      </c>
      <c r="B10" s="33" t="s">
        <v>392</v>
      </c>
      <c r="C10" s="31">
        <v>10335326</v>
      </c>
      <c r="D10" s="31">
        <v>10335326</v>
      </c>
      <c r="E10" s="31">
        <v>0</v>
      </c>
      <c r="F10" s="31">
        <v>214531</v>
      </c>
      <c r="G10" s="31">
        <v>261215</v>
      </c>
    </row>
    <row r="11" spans="1:8" ht="20.100000000000001" customHeight="1" x14ac:dyDescent="0.25">
      <c r="A11" s="22" t="s">
        <v>32</v>
      </c>
      <c r="B11" s="33" t="s">
        <v>393</v>
      </c>
      <c r="C11" s="31">
        <v>5090</v>
      </c>
      <c r="D11" s="31">
        <v>5090</v>
      </c>
      <c r="E11" s="31">
        <v>0</v>
      </c>
      <c r="F11" s="31">
        <v>1</v>
      </c>
      <c r="G11" s="31">
        <v>1</v>
      </c>
    </row>
    <row r="12" spans="1:8" ht="20.100000000000001" customHeight="1" x14ac:dyDescent="0.25">
      <c r="A12" s="22"/>
      <c r="B12" s="33" t="s">
        <v>394</v>
      </c>
      <c r="C12" s="31">
        <v>2545</v>
      </c>
      <c r="D12" s="31">
        <v>2545</v>
      </c>
      <c r="E12" s="31">
        <v>0</v>
      </c>
      <c r="F12" s="31">
        <v>1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2545</v>
      </c>
      <c r="D13" s="31">
        <v>2545</v>
      </c>
      <c r="E13" s="31">
        <v>0</v>
      </c>
      <c r="F13" s="31">
        <v>0</v>
      </c>
      <c r="G13" s="31">
        <v>1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26159277</v>
      </c>
      <c r="D15" s="31">
        <v>26159277</v>
      </c>
      <c r="E15" s="31">
        <v>0</v>
      </c>
      <c r="F15" s="31">
        <v>192062</v>
      </c>
      <c r="G15" s="31">
        <v>963139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21822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711089</v>
      </c>
      <c r="D17" s="86">
        <v>711089</v>
      </c>
      <c r="E17" s="86">
        <v>0</v>
      </c>
      <c r="F17" s="86">
        <v>4903</v>
      </c>
      <c r="G17" s="86">
        <v>2273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711089</v>
      </c>
      <c r="D23" s="31">
        <v>711089</v>
      </c>
      <c r="E23" s="31">
        <v>0</v>
      </c>
      <c r="F23" s="31">
        <v>4903</v>
      </c>
      <c r="G23" s="31">
        <v>2273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4962322</v>
      </c>
      <c r="D25" s="86">
        <v>4962322</v>
      </c>
      <c r="E25" s="86">
        <v>0</v>
      </c>
      <c r="F25" s="86">
        <v>871049</v>
      </c>
      <c r="G25" s="86">
        <v>80503</v>
      </c>
    </row>
    <row r="26" spans="1:8" ht="20.100000000000001" customHeight="1" x14ac:dyDescent="0.25">
      <c r="A26" s="25"/>
      <c r="B26" s="35" t="s">
        <v>401</v>
      </c>
      <c r="C26" s="88">
        <v>42980263</v>
      </c>
      <c r="D26" s="88">
        <v>42980263</v>
      </c>
      <c r="E26" s="88">
        <v>0</v>
      </c>
      <c r="F26" s="88">
        <v>1307759</v>
      </c>
      <c r="G26" s="88">
        <v>1310040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7"/>
      <c r="D29" s="137"/>
      <c r="E29" s="137"/>
      <c r="F29" s="137"/>
      <c r="G29" s="137"/>
      <c r="H29" s="137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4" t="str">
        <f>neraca!A1</f>
        <v>CITIBANK, N.A.</v>
      </c>
      <c r="B1" s="164"/>
      <c r="C1" s="164"/>
      <c r="D1" s="164"/>
      <c r="E1" s="164"/>
      <c r="F1" s="164"/>
      <c r="G1" s="164"/>
      <c r="H1" s="164"/>
      <c r="I1" s="164"/>
      <c r="J1" s="4"/>
      <c r="K1" s="4"/>
      <c r="L1" s="4"/>
    </row>
    <row r="2" spans="1:15" ht="15" hidden="1" customHeight="1" x14ac:dyDescent="0.25">
      <c r="A2" s="164" t="s">
        <v>17</v>
      </c>
      <c r="B2" s="164"/>
      <c r="C2" s="164"/>
      <c r="D2" s="164"/>
      <c r="E2" s="164"/>
      <c r="F2" s="164"/>
      <c r="G2" s="164"/>
      <c r="H2" s="164"/>
      <c r="I2" s="164"/>
      <c r="J2" s="4"/>
      <c r="K2" s="4"/>
      <c r="L2" s="4"/>
    </row>
    <row r="3" spans="1:15" hidden="1" x14ac:dyDescent="0.25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4"/>
      <c r="K3" s="4"/>
      <c r="L3" s="4"/>
    </row>
    <row r="4" spans="1:15" ht="15" hidden="1" customHeight="1" x14ac:dyDescent="0.25">
      <c r="A4" s="164" t="s">
        <v>1</v>
      </c>
      <c r="B4" s="164"/>
      <c r="C4" s="164"/>
      <c r="D4" s="164"/>
      <c r="E4" s="164"/>
      <c r="F4" s="164"/>
      <c r="G4" s="164"/>
      <c r="H4" s="164"/>
      <c r="I4" s="164"/>
      <c r="J4" s="4"/>
      <c r="K4" s="4"/>
      <c r="L4" s="4"/>
    </row>
    <row r="5" spans="1:15" ht="15" hidden="1" customHeight="1" x14ac:dyDescent="0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4"/>
      <c r="K5" s="4"/>
      <c r="L5" s="4"/>
    </row>
    <row r="6" spans="1:15" ht="18" customHeight="1" x14ac:dyDescent="0.25">
      <c r="A6" s="135" t="s">
        <v>3</v>
      </c>
      <c r="B6" s="136"/>
      <c r="C6" s="136"/>
      <c r="D6" s="5"/>
      <c r="E6" s="2"/>
      <c r="F6" s="2"/>
      <c r="G6" s="166" t="s">
        <v>221</v>
      </c>
      <c r="H6" s="166"/>
      <c r="I6" s="166"/>
      <c r="J6" s="2"/>
      <c r="K6" s="2"/>
      <c r="L6" s="2"/>
      <c r="M6" s="166" t="s">
        <v>221</v>
      </c>
      <c r="N6" s="166"/>
      <c r="O6" s="166"/>
    </row>
    <row r="7" spans="1:15" x14ac:dyDescent="0.25">
      <c r="A7" s="102" t="s">
        <v>5</v>
      </c>
      <c r="B7" s="157"/>
      <c r="C7" s="157"/>
      <c r="D7" s="165" t="s">
        <v>6</v>
      </c>
      <c r="E7" s="162"/>
      <c r="F7" s="162"/>
      <c r="G7" s="162"/>
      <c r="H7" s="162"/>
      <c r="I7" s="163"/>
      <c r="J7" s="165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7" t="s">
        <v>297</v>
      </c>
      <c r="C9" s="168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9" t="s">
        <v>298</v>
      </c>
      <c r="C10" s="170"/>
      <c r="D10" s="31">
        <v>5068901</v>
      </c>
      <c r="E10" s="31">
        <v>0</v>
      </c>
      <c r="F10" s="31">
        <v>0</v>
      </c>
      <c r="G10" s="31">
        <v>0</v>
      </c>
      <c r="H10" s="31">
        <v>0</v>
      </c>
      <c r="I10" s="31">
        <v>5068901</v>
      </c>
      <c r="J10" s="31">
        <v>6195341</v>
      </c>
      <c r="K10" s="31">
        <v>0</v>
      </c>
      <c r="L10" s="60">
        <v>0</v>
      </c>
      <c r="M10" s="31">
        <v>0</v>
      </c>
      <c r="N10" s="31">
        <v>0</v>
      </c>
      <c r="O10" s="31">
        <v>6195341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5068901</v>
      </c>
      <c r="E12" s="31">
        <v>0</v>
      </c>
      <c r="F12" s="31">
        <v>0</v>
      </c>
      <c r="G12" s="31">
        <v>0</v>
      </c>
      <c r="H12" s="31">
        <v>0</v>
      </c>
      <c r="I12" s="31">
        <v>5068901</v>
      </c>
      <c r="J12" s="31">
        <v>6195341</v>
      </c>
      <c r="K12" s="31">
        <v>0</v>
      </c>
      <c r="L12" s="60">
        <v>0</v>
      </c>
      <c r="M12" s="31">
        <v>0</v>
      </c>
      <c r="N12" s="31">
        <v>0</v>
      </c>
      <c r="O12" s="31">
        <v>6195341</v>
      </c>
    </row>
    <row r="13" spans="1:15" ht="12.6" customHeight="1" x14ac:dyDescent="0.25">
      <c r="A13" s="22" t="s">
        <v>31</v>
      </c>
      <c r="B13" s="169" t="s">
        <v>299</v>
      </c>
      <c r="C13" s="170"/>
      <c r="D13" s="31">
        <v>58</v>
      </c>
      <c r="E13" s="31">
        <v>0</v>
      </c>
      <c r="F13" s="31">
        <v>0</v>
      </c>
      <c r="G13" s="31">
        <v>0</v>
      </c>
      <c r="H13" s="31">
        <v>0</v>
      </c>
      <c r="I13" s="31">
        <v>58</v>
      </c>
      <c r="J13" s="31">
        <v>1017</v>
      </c>
      <c r="K13" s="31">
        <v>0</v>
      </c>
      <c r="L13" s="60">
        <v>0</v>
      </c>
      <c r="M13" s="31">
        <v>0</v>
      </c>
      <c r="N13" s="31">
        <v>0</v>
      </c>
      <c r="O13" s="31">
        <v>1017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58</v>
      </c>
      <c r="E15" s="31">
        <v>0</v>
      </c>
      <c r="F15" s="31">
        <v>0</v>
      </c>
      <c r="G15" s="31">
        <v>0</v>
      </c>
      <c r="H15" s="31">
        <v>0</v>
      </c>
      <c r="I15" s="31">
        <v>58</v>
      </c>
      <c r="J15" s="31">
        <v>1017</v>
      </c>
      <c r="K15" s="31">
        <v>0</v>
      </c>
      <c r="L15" s="60">
        <v>0</v>
      </c>
      <c r="M15" s="31">
        <v>0</v>
      </c>
      <c r="N15" s="31">
        <v>0</v>
      </c>
      <c r="O15" s="31">
        <v>1017</v>
      </c>
    </row>
    <row r="16" spans="1:15" ht="12.6" customHeight="1" x14ac:dyDescent="0.25">
      <c r="A16" s="22" t="s">
        <v>32</v>
      </c>
      <c r="B16" s="169" t="s">
        <v>103</v>
      </c>
      <c r="C16" s="17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1427</v>
      </c>
      <c r="K16" s="31">
        <v>0</v>
      </c>
      <c r="L16" s="60">
        <v>0</v>
      </c>
      <c r="M16" s="31">
        <v>0</v>
      </c>
      <c r="N16" s="31">
        <v>0</v>
      </c>
      <c r="O16" s="31">
        <v>1427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1427</v>
      </c>
      <c r="K18" s="31">
        <v>0</v>
      </c>
      <c r="L18" s="60">
        <v>0</v>
      </c>
      <c r="M18" s="31">
        <v>0</v>
      </c>
      <c r="N18" s="31">
        <v>0</v>
      </c>
      <c r="O18" s="31">
        <v>1427</v>
      </c>
    </row>
    <row r="19" spans="1:15" ht="12.6" customHeight="1" x14ac:dyDescent="0.25">
      <c r="A19" s="22" t="s">
        <v>28</v>
      </c>
      <c r="B19" s="169" t="s">
        <v>300</v>
      </c>
      <c r="C19" s="17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9" t="s">
        <v>301</v>
      </c>
      <c r="C22" s="17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9" t="s">
        <v>302</v>
      </c>
      <c r="C25" s="170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9" t="s">
        <v>110</v>
      </c>
      <c r="C26" s="170"/>
      <c r="D26" s="31">
        <v>30509</v>
      </c>
      <c r="E26" s="31">
        <v>524</v>
      </c>
      <c r="F26" s="31">
        <v>0</v>
      </c>
      <c r="G26" s="31">
        <v>0</v>
      </c>
      <c r="H26" s="31">
        <v>0</v>
      </c>
      <c r="I26" s="31">
        <v>31033</v>
      </c>
      <c r="J26" s="31">
        <v>22441</v>
      </c>
      <c r="K26" s="31">
        <v>305</v>
      </c>
      <c r="L26" s="60">
        <v>0</v>
      </c>
      <c r="M26" s="31">
        <v>0</v>
      </c>
      <c r="N26" s="31">
        <v>0</v>
      </c>
      <c r="O26" s="31">
        <v>22746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30509</v>
      </c>
      <c r="E30" s="31">
        <v>524</v>
      </c>
      <c r="F30" s="31">
        <v>0</v>
      </c>
      <c r="G30" s="31">
        <v>0</v>
      </c>
      <c r="H30" s="31">
        <v>0</v>
      </c>
      <c r="I30" s="31">
        <v>31033</v>
      </c>
      <c r="J30" s="31">
        <v>22441</v>
      </c>
      <c r="K30" s="31">
        <v>305</v>
      </c>
      <c r="L30" s="60">
        <v>0</v>
      </c>
      <c r="M30" s="31">
        <v>0</v>
      </c>
      <c r="N30" s="31">
        <v>0</v>
      </c>
      <c r="O30" s="31">
        <v>22746</v>
      </c>
    </row>
    <row r="31" spans="1:15" ht="12" customHeight="1" x14ac:dyDescent="0.25">
      <c r="A31" s="22"/>
      <c r="B31" s="75"/>
      <c r="C31" s="47" t="s">
        <v>427</v>
      </c>
      <c r="D31" s="31">
        <v>30509</v>
      </c>
      <c r="E31" s="31">
        <v>524</v>
      </c>
      <c r="F31" s="31">
        <v>0</v>
      </c>
      <c r="G31" s="31">
        <v>0</v>
      </c>
      <c r="H31" s="31">
        <v>0</v>
      </c>
      <c r="I31" s="31">
        <v>31033</v>
      </c>
      <c r="J31" s="31">
        <v>22441</v>
      </c>
      <c r="K31" s="31">
        <v>305</v>
      </c>
      <c r="L31" s="60">
        <v>0</v>
      </c>
      <c r="M31" s="31">
        <v>0</v>
      </c>
      <c r="N31" s="31">
        <v>0</v>
      </c>
      <c r="O31" s="31">
        <v>22746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9" t="s">
        <v>112</v>
      </c>
      <c r="C37" s="170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9" t="s">
        <v>307</v>
      </c>
      <c r="C38" s="17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9" t="s">
        <v>308</v>
      </c>
      <c r="C39" s="170"/>
      <c r="D39" s="31">
        <v>5472</v>
      </c>
      <c r="E39" s="31">
        <v>55</v>
      </c>
      <c r="F39" s="31">
        <v>0</v>
      </c>
      <c r="G39" s="31">
        <v>0</v>
      </c>
      <c r="H39" s="31">
        <v>0</v>
      </c>
      <c r="I39" s="31">
        <v>5527</v>
      </c>
      <c r="J39" s="31">
        <v>7403</v>
      </c>
      <c r="K39" s="31">
        <v>37</v>
      </c>
      <c r="L39" s="60">
        <v>0</v>
      </c>
      <c r="M39" s="31">
        <v>0</v>
      </c>
      <c r="N39" s="31">
        <v>0</v>
      </c>
      <c r="O39" s="31">
        <v>7440</v>
      </c>
    </row>
    <row r="40" spans="1:15" ht="12" customHeight="1" x14ac:dyDescent="0.25">
      <c r="A40" s="22"/>
      <c r="B40" s="169" t="s">
        <v>428</v>
      </c>
      <c r="C40" s="170"/>
      <c r="D40" s="31">
        <v>5472</v>
      </c>
      <c r="E40" s="31">
        <v>55</v>
      </c>
      <c r="F40" s="31">
        <v>0</v>
      </c>
      <c r="G40" s="31">
        <v>0</v>
      </c>
      <c r="H40" s="31">
        <v>0</v>
      </c>
      <c r="I40" s="31">
        <v>5527</v>
      </c>
      <c r="J40" s="31">
        <v>7403</v>
      </c>
      <c r="K40" s="31">
        <v>37</v>
      </c>
      <c r="L40" s="60">
        <v>0</v>
      </c>
      <c r="M40" s="31">
        <v>0</v>
      </c>
      <c r="N40" s="31">
        <v>0</v>
      </c>
      <c r="O40" s="31">
        <v>7440</v>
      </c>
    </row>
    <row r="41" spans="1:15" ht="12" customHeight="1" x14ac:dyDescent="0.25">
      <c r="A41" s="22"/>
      <c r="B41" s="169" t="s">
        <v>309</v>
      </c>
      <c r="C41" s="170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9" t="s">
        <v>310</v>
      </c>
      <c r="C42" s="17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71" t="s">
        <v>311</v>
      </c>
      <c r="C43" s="172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9" t="s">
        <v>101</v>
      </c>
      <c r="C44" s="170"/>
      <c r="D44" s="31">
        <v>325657</v>
      </c>
      <c r="E44" s="31">
        <v>0</v>
      </c>
      <c r="F44" s="31">
        <v>0</v>
      </c>
      <c r="G44" s="31">
        <v>0</v>
      </c>
      <c r="H44" s="31">
        <v>0</v>
      </c>
      <c r="I44" s="31">
        <v>325657</v>
      </c>
      <c r="J44" s="31">
        <v>4662846</v>
      </c>
      <c r="K44" s="31">
        <v>0</v>
      </c>
      <c r="L44" s="60">
        <v>0</v>
      </c>
      <c r="M44" s="31">
        <v>0</v>
      </c>
      <c r="N44" s="31">
        <v>0</v>
      </c>
      <c r="O44" s="31">
        <v>4662846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229993</v>
      </c>
      <c r="E45" s="31">
        <v>0</v>
      </c>
      <c r="F45" s="31">
        <v>0</v>
      </c>
      <c r="G45" s="31">
        <v>0</v>
      </c>
      <c r="H45" s="31">
        <v>0</v>
      </c>
      <c r="I45" s="31">
        <v>229993</v>
      </c>
      <c r="J45" s="31">
        <v>1112567</v>
      </c>
      <c r="K45" s="31">
        <v>0</v>
      </c>
      <c r="L45" s="60">
        <v>0</v>
      </c>
      <c r="M45" s="31">
        <v>0</v>
      </c>
      <c r="N45" s="31">
        <v>0</v>
      </c>
      <c r="O45" s="31">
        <v>1112567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95664</v>
      </c>
      <c r="E46" s="31">
        <v>0</v>
      </c>
      <c r="F46" s="31">
        <v>0</v>
      </c>
      <c r="G46" s="31">
        <v>0</v>
      </c>
      <c r="H46" s="31">
        <v>0</v>
      </c>
      <c r="I46" s="31">
        <v>95664</v>
      </c>
      <c r="J46" s="31">
        <v>3550279</v>
      </c>
      <c r="K46" s="31">
        <v>0</v>
      </c>
      <c r="L46" s="60">
        <v>0</v>
      </c>
      <c r="M46" s="31">
        <v>0</v>
      </c>
      <c r="N46" s="31">
        <v>0</v>
      </c>
      <c r="O46" s="31">
        <v>3550279</v>
      </c>
    </row>
    <row r="47" spans="1:15" ht="12" customHeight="1" x14ac:dyDescent="0.25">
      <c r="A47" s="22" t="s">
        <v>31</v>
      </c>
      <c r="B47" s="169" t="s">
        <v>299</v>
      </c>
      <c r="C47" s="170"/>
      <c r="D47" s="31">
        <v>1302541</v>
      </c>
      <c r="E47" s="31">
        <v>170</v>
      </c>
      <c r="F47" s="31">
        <v>7271</v>
      </c>
      <c r="G47" s="31">
        <v>0</v>
      </c>
      <c r="H47" s="31">
        <v>0</v>
      </c>
      <c r="I47" s="31">
        <v>1309982</v>
      </c>
      <c r="J47" s="31">
        <v>156205</v>
      </c>
      <c r="K47" s="31">
        <v>10450</v>
      </c>
      <c r="L47" s="60">
        <v>1368</v>
      </c>
      <c r="M47" s="31">
        <v>0</v>
      </c>
      <c r="N47" s="31">
        <v>0</v>
      </c>
      <c r="O47" s="31">
        <v>168023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2273</v>
      </c>
      <c r="E48" s="31">
        <v>0</v>
      </c>
      <c r="F48" s="31">
        <v>0</v>
      </c>
      <c r="G48" s="31">
        <v>0</v>
      </c>
      <c r="H48" s="31">
        <v>0</v>
      </c>
      <c r="I48" s="31">
        <v>2273</v>
      </c>
      <c r="J48" s="31">
        <v>17406</v>
      </c>
      <c r="K48" s="31">
        <v>0</v>
      </c>
      <c r="L48" s="60">
        <v>0</v>
      </c>
      <c r="M48" s="31">
        <v>0</v>
      </c>
      <c r="N48" s="31">
        <v>0</v>
      </c>
      <c r="O48" s="31">
        <v>17406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1300268</v>
      </c>
      <c r="E49" s="31">
        <v>170</v>
      </c>
      <c r="F49" s="31">
        <v>7271</v>
      </c>
      <c r="G49" s="31">
        <v>0</v>
      </c>
      <c r="H49" s="31">
        <v>0</v>
      </c>
      <c r="I49" s="31">
        <v>1307709</v>
      </c>
      <c r="J49" s="31">
        <v>138799</v>
      </c>
      <c r="K49" s="31">
        <v>10450</v>
      </c>
      <c r="L49" s="60">
        <v>1368</v>
      </c>
      <c r="M49" s="31">
        <v>0</v>
      </c>
      <c r="N49" s="31">
        <v>0</v>
      </c>
      <c r="O49" s="31">
        <v>150617</v>
      </c>
    </row>
    <row r="50" spans="1:15" ht="12" customHeight="1" x14ac:dyDescent="0.25">
      <c r="A50" s="22" t="s">
        <v>32</v>
      </c>
      <c r="B50" s="169" t="s">
        <v>103</v>
      </c>
      <c r="C50" s="170"/>
      <c r="D50" s="31">
        <v>12583745</v>
      </c>
      <c r="E50" s="31">
        <v>0</v>
      </c>
      <c r="F50" s="31">
        <v>0</v>
      </c>
      <c r="G50" s="31">
        <v>0</v>
      </c>
      <c r="H50" s="31">
        <v>0</v>
      </c>
      <c r="I50" s="31">
        <v>12583745</v>
      </c>
      <c r="J50" s="31">
        <v>7375866</v>
      </c>
      <c r="K50" s="31">
        <v>0</v>
      </c>
      <c r="L50" s="60">
        <v>0</v>
      </c>
      <c r="M50" s="31">
        <v>0</v>
      </c>
      <c r="N50" s="31">
        <v>0</v>
      </c>
      <c r="O50" s="31">
        <v>7375866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8054658</v>
      </c>
      <c r="E51" s="31">
        <v>0</v>
      </c>
      <c r="F51" s="31">
        <v>0</v>
      </c>
      <c r="G51" s="31">
        <v>0</v>
      </c>
      <c r="H51" s="31">
        <v>0</v>
      </c>
      <c r="I51" s="31">
        <v>8054658</v>
      </c>
      <c r="J51" s="31">
        <v>5448312</v>
      </c>
      <c r="K51" s="31">
        <v>0</v>
      </c>
      <c r="L51" s="60">
        <v>0</v>
      </c>
      <c r="M51" s="31">
        <v>0</v>
      </c>
      <c r="N51" s="31">
        <v>0</v>
      </c>
      <c r="O51" s="31">
        <v>5448312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4529087</v>
      </c>
      <c r="E52" s="31">
        <v>0</v>
      </c>
      <c r="F52" s="31">
        <v>0</v>
      </c>
      <c r="G52" s="31">
        <v>0</v>
      </c>
      <c r="H52" s="31">
        <v>0</v>
      </c>
      <c r="I52" s="31">
        <v>4529087</v>
      </c>
      <c r="J52" s="31">
        <v>1927554</v>
      </c>
      <c r="K52" s="31">
        <v>0</v>
      </c>
      <c r="L52" s="60">
        <v>0</v>
      </c>
      <c r="M52" s="31">
        <v>0</v>
      </c>
      <c r="N52" s="31">
        <v>0</v>
      </c>
      <c r="O52" s="31">
        <v>1927554</v>
      </c>
    </row>
    <row r="53" spans="1:15" ht="24" customHeight="1" x14ac:dyDescent="0.25">
      <c r="A53" s="22" t="s">
        <v>28</v>
      </c>
      <c r="B53" s="169" t="s">
        <v>312</v>
      </c>
      <c r="C53" s="170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9" t="s">
        <v>301</v>
      </c>
      <c r="C56" s="170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9" t="s">
        <v>302</v>
      </c>
      <c r="C59" s="170"/>
      <c r="D59" s="31">
        <v>230050</v>
      </c>
      <c r="E59" s="31">
        <v>0</v>
      </c>
      <c r="F59" s="31">
        <v>0</v>
      </c>
      <c r="G59" s="31">
        <v>0</v>
      </c>
      <c r="H59" s="31">
        <v>0</v>
      </c>
      <c r="I59" s="31">
        <v>230050</v>
      </c>
      <c r="J59" s="31">
        <v>113977</v>
      </c>
      <c r="K59" s="31">
        <v>8127</v>
      </c>
      <c r="L59" s="60">
        <v>0</v>
      </c>
      <c r="M59" s="31">
        <v>0</v>
      </c>
      <c r="N59" s="31">
        <v>0</v>
      </c>
      <c r="O59" s="31">
        <v>122104</v>
      </c>
    </row>
    <row r="60" spans="1:15" ht="12" customHeight="1" x14ac:dyDescent="0.25">
      <c r="A60" s="22" t="s">
        <v>71</v>
      </c>
      <c r="B60" s="169" t="s">
        <v>110</v>
      </c>
      <c r="C60" s="170"/>
      <c r="D60" s="31">
        <v>33622762</v>
      </c>
      <c r="E60" s="31">
        <v>3899249</v>
      </c>
      <c r="F60" s="31">
        <v>526184</v>
      </c>
      <c r="G60" s="31">
        <v>66884</v>
      </c>
      <c r="H60" s="31">
        <v>48713</v>
      </c>
      <c r="I60" s="31">
        <v>38163792</v>
      </c>
      <c r="J60" s="31">
        <v>27840906</v>
      </c>
      <c r="K60" s="31">
        <v>2944218</v>
      </c>
      <c r="L60" s="60">
        <v>67993</v>
      </c>
      <c r="M60" s="31">
        <v>72035</v>
      </c>
      <c r="N60" s="31">
        <v>87566</v>
      </c>
      <c r="O60" s="31">
        <v>31012718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145827</v>
      </c>
      <c r="E61" s="31">
        <v>2120</v>
      </c>
      <c r="F61" s="31">
        <v>99</v>
      </c>
      <c r="G61" s="31">
        <v>0</v>
      </c>
      <c r="H61" s="31">
        <v>51</v>
      </c>
      <c r="I61" s="31">
        <v>148097</v>
      </c>
      <c r="J61" s="31">
        <v>129748</v>
      </c>
      <c r="K61" s="31">
        <v>7671</v>
      </c>
      <c r="L61" s="60">
        <v>1976</v>
      </c>
      <c r="M61" s="31">
        <v>0</v>
      </c>
      <c r="N61" s="31">
        <v>0</v>
      </c>
      <c r="O61" s="31">
        <v>139395</v>
      </c>
    </row>
    <row r="62" spans="1:15" ht="12" customHeight="1" x14ac:dyDescent="0.25">
      <c r="A62" s="22"/>
      <c r="B62" s="75"/>
      <c r="C62" s="47" t="s">
        <v>427</v>
      </c>
      <c r="D62" s="31">
        <v>88763</v>
      </c>
      <c r="E62" s="31">
        <v>2120</v>
      </c>
      <c r="F62" s="31">
        <v>99</v>
      </c>
      <c r="G62" s="31">
        <v>0</v>
      </c>
      <c r="H62" s="31">
        <v>51</v>
      </c>
      <c r="I62" s="31">
        <v>91033</v>
      </c>
      <c r="J62" s="31">
        <v>86356</v>
      </c>
      <c r="K62" s="31">
        <v>7671</v>
      </c>
      <c r="L62" s="60">
        <v>1976</v>
      </c>
      <c r="M62" s="31">
        <v>0</v>
      </c>
      <c r="N62" s="31">
        <v>0</v>
      </c>
      <c r="O62" s="31">
        <v>96003</v>
      </c>
    </row>
    <row r="63" spans="1:15" ht="12.75" customHeight="1" x14ac:dyDescent="0.25">
      <c r="A63" s="22"/>
      <c r="B63" s="75"/>
      <c r="C63" s="47" t="s">
        <v>303</v>
      </c>
      <c r="D63" s="31">
        <v>57064</v>
      </c>
      <c r="E63" s="31">
        <v>0</v>
      </c>
      <c r="F63" s="31">
        <v>0</v>
      </c>
      <c r="G63" s="31">
        <v>0</v>
      </c>
      <c r="H63" s="31">
        <v>0</v>
      </c>
      <c r="I63" s="31">
        <v>57064</v>
      </c>
      <c r="J63" s="31">
        <v>43392</v>
      </c>
      <c r="K63" s="31">
        <v>0</v>
      </c>
      <c r="L63" s="60">
        <v>0</v>
      </c>
      <c r="M63" s="31">
        <v>0</v>
      </c>
      <c r="N63" s="31">
        <v>0</v>
      </c>
      <c r="O63" s="31">
        <v>43392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33476935</v>
      </c>
      <c r="E64" s="31">
        <v>3897129</v>
      </c>
      <c r="F64" s="31">
        <v>526085</v>
      </c>
      <c r="G64" s="31">
        <v>66884</v>
      </c>
      <c r="H64" s="31">
        <v>48662</v>
      </c>
      <c r="I64" s="31">
        <v>38015695</v>
      </c>
      <c r="J64" s="31">
        <v>27711158</v>
      </c>
      <c r="K64" s="31">
        <v>2936547</v>
      </c>
      <c r="L64" s="60">
        <v>66017</v>
      </c>
      <c r="M64" s="31">
        <v>72035</v>
      </c>
      <c r="N64" s="31">
        <v>87566</v>
      </c>
      <c r="O64" s="31">
        <v>30873323</v>
      </c>
    </row>
    <row r="65" spans="1:15" ht="12" customHeight="1" x14ac:dyDescent="0.25">
      <c r="A65" s="22"/>
      <c r="B65" s="75"/>
      <c r="C65" s="47" t="s">
        <v>427</v>
      </c>
      <c r="D65" s="31">
        <v>17457105</v>
      </c>
      <c r="E65" s="31">
        <v>3529160</v>
      </c>
      <c r="F65" s="31">
        <v>92224</v>
      </c>
      <c r="G65" s="31">
        <v>66884</v>
      </c>
      <c r="H65" s="31">
        <v>41897</v>
      </c>
      <c r="I65" s="31">
        <v>21187270</v>
      </c>
      <c r="J65" s="31">
        <v>17729736</v>
      </c>
      <c r="K65" s="31">
        <v>2603855</v>
      </c>
      <c r="L65" s="60">
        <v>66017</v>
      </c>
      <c r="M65" s="31">
        <v>72035</v>
      </c>
      <c r="N65" s="31">
        <v>39976</v>
      </c>
      <c r="O65" s="31">
        <v>20511619</v>
      </c>
    </row>
    <row r="66" spans="1:15" ht="12.75" customHeight="1" x14ac:dyDescent="0.25">
      <c r="A66" s="22"/>
      <c r="B66" s="75"/>
      <c r="C66" s="47" t="s">
        <v>303</v>
      </c>
      <c r="D66" s="31">
        <v>16019830</v>
      </c>
      <c r="E66" s="31">
        <v>367969</v>
      </c>
      <c r="F66" s="31">
        <v>433861</v>
      </c>
      <c r="G66" s="31">
        <v>0</v>
      </c>
      <c r="H66" s="31">
        <v>6765</v>
      </c>
      <c r="I66" s="31">
        <v>16828425</v>
      </c>
      <c r="J66" s="31">
        <v>9981422</v>
      </c>
      <c r="K66" s="31">
        <v>332692</v>
      </c>
      <c r="L66" s="60">
        <v>0</v>
      </c>
      <c r="M66" s="31">
        <v>0</v>
      </c>
      <c r="N66" s="31">
        <v>47590</v>
      </c>
      <c r="O66" s="31">
        <v>10361704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15936</v>
      </c>
      <c r="E67" s="31">
        <v>9203</v>
      </c>
      <c r="F67" s="31">
        <v>1352</v>
      </c>
      <c r="G67" s="31">
        <v>167</v>
      </c>
      <c r="H67" s="31">
        <v>667</v>
      </c>
      <c r="I67" s="31">
        <v>27325</v>
      </c>
      <c r="J67" s="31">
        <v>13070</v>
      </c>
      <c r="K67" s="31">
        <v>14031</v>
      </c>
      <c r="L67" s="60">
        <v>5419</v>
      </c>
      <c r="M67" s="31">
        <v>357</v>
      </c>
      <c r="N67" s="31">
        <v>1055</v>
      </c>
      <c r="O67" s="31">
        <v>33932</v>
      </c>
    </row>
    <row r="68" spans="1:15" ht="12" customHeight="1" x14ac:dyDescent="0.25">
      <c r="A68" s="22"/>
      <c r="B68" s="75"/>
      <c r="C68" s="47" t="s">
        <v>427</v>
      </c>
      <c r="D68" s="31">
        <v>15936</v>
      </c>
      <c r="E68" s="31">
        <v>9203</v>
      </c>
      <c r="F68" s="31">
        <v>1352</v>
      </c>
      <c r="G68" s="31">
        <v>167</v>
      </c>
      <c r="H68" s="31">
        <v>667</v>
      </c>
      <c r="I68" s="31">
        <v>27325</v>
      </c>
      <c r="J68" s="31">
        <v>9408</v>
      </c>
      <c r="K68" s="31">
        <v>14031</v>
      </c>
      <c r="L68" s="60">
        <v>5419</v>
      </c>
      <c r="M68" s="31">
        <v>357</v>
      </c>
      <c r="N68" s="31">
        <v>1055</v>
      </c>
      <c r="O68" s="31">
        <v>30270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3662</v>
      </c>
      <c r="K69" s="31">
        <v>0</v>
      </c>
      <c r="L69" s="60">
        <v>0</v>
      </c>
      <c r="M69" s="31">
        <v>0</v>
      </c>
      <c r="N69" s="31">
        <v>0</v>
      </c>
      <c r="O69" s="31">
        <v>3662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135726</v>
      </c>
      <c r="E70" s="31">
        <v>3</v>
      </c>
      <c r="F70" s="31">
        <v>0</v>
      </c>
      <c r="G70" s="31">
        <v>0</v>
      </c>
      <c r="H70" s="31">
        <v>0</v>
      </c>
      <c r="I70" s="31">
        <v>135729</v>
      </c>
      <c r="J70" s="31">
        <v>82502</v>
      </c>
      <c r="K70" s="31">
        <v>155</v>
      </c>
      <c r="L70" s="60">
        <v>24</v>
      </c>
      <c r="M70" s="31">
        <v>0</v>
      </c>
      <c r="N70" s="31">
        <v>0</v>
      </c>
      <c r="O70" s="31">
        <v>82681</v>
      </c>
    </row>
    <row r="71" spans="1:15" ht="12" customHeight="1" x14ac:dyDescent="0.25">
      <c r="A71" s="22" t="s">
        <v>72</v>
      </c>
      <c r="B71" s="169" t="s">
        <v>112</v>
      </c>
      <c r="C71" s="170"/>
      <c r="D71" s="31">
        <v>1500</v>
      </c>
      <c r="E71" s="31">
        <v>0</v>
      </c>
      <c r="F71" s="31">
        <v>0</v>
      </c>
      <c r="G71" s="31">
        <v>0</v>
      </c>
      <c r="H71" s="31">
        <v>0</v>
      </c>
      <c r="I71" s="31">
        <v>1500</v>
      </c>
      <c r="J71" s="31">
        <v>1500</v>
      </c>
      <c r="K71" s="31">
        <v>0</v>
      </c>
      <c r="L71" s="60">
        <v>0</v>
      </c>
      <c r="M71" s="31">
        <v>0</v>
      </c>
      <c r="N71" s="31">
        <v>0</v>
      </c>
      <c r="O71" s="31">
        <v>1500</v>
      </c>
    </row>
    <row r="72" spans="1:15" ht="12" customHeight="1" x14ac:dyDescent="0.25">
      <c r="A72" s="22" t="s">
        <v>73</v>
      </c>
      <c r="B72" s="169" t="s">
        <v>307</v>
      </c>
      <c r="C72" s="17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9" t="s">
        <v>308</v>
      </c>
      <c r="C73" s="170"/>
      <c r="D73" s="31">
        <v>22027968</v>
      </c>
      <c r="E73" s="31">
        <v>1903363</v>
      </c>
      <c r="F73" s="31">
        <v>5677</v>
      </c>
      <c r="G73" s="31">
        <v>1291</v>
      </c>
      <c r="H73" s="31">
        <v>12500</v>
      </c>
      <c r="I73" s="31">
        <v>23950799</v>
      </c>
      <c r="J73" s="31">
        <v>22208830</v>
      </c>
      <c r="K73" s="31">
        <v>1345589</v>
      </c>
      <c r="L73" s="60">
        <v>2129</v>
      </c>
      <c r="M73" s="31">
        <v>875</v>
      </c>
      <c r="N73" s="31">
        <v>15026</v>
      </c>
      <c r="O73" s="31">
        <v>23572449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17172865</v>
      </c>
      <c r="E74" s="31">
        <v>965633</v>
      </c>
      <c r="F74" s="31">
        <v>5481</v>
      </c>
      <c r="G74" s="31">
        <v>1291</v>
      </c>
      <c r="H74" s="31">
        <v>12500</v>
      </c>
      <c r="I74" s="31">
        <v>18157770</v>
      </c>
      <c r="J74" s="31">
        <v>17726632</v>
      </c>
      <c r="K74" s="31">
        <v>954223</v>
      </c>
      <c r="L74" s="60">
        <v>2129</v>
      </c>
      <c r="M74" s="31">
        <v>875</v>
      </c>
      <c r="N74" s="31">
        <v>15026</v>
      </c>
      <c r="O74" s="31">
        <v>18698885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4855103</v>
      </c>
      <c r="E75" s="31">
        <v>937730</v>
      </c>
      <c r="F75" s="31">
        <v>196</v>
      </c>
      <c r="G75" s="31">
        <v>0</v>
      </c>
      <c r="H75" s="31">
        <v>0</v>
      </c>
      <c r="I75" s="31">
        <v>5793029</v>
      </c>
      <c r="J75" s="31">
        <v>4482198</v>
      </c>
      <c r="K75" s="31">
        <v>391366</v>
      </c>
      <c r="L75" s="60">
        <v>0</v>
      </c>
      <c r="M75" s="31">
        <v>0</v>
      </c>
      <c r="N75" s="31">
        <v>0</v>
      </c>
      <c r="O75" s="31">
        <v>4873564</v>
      </c>
    </row>
    <row r="76" spans="1:15" ht="12" customHeight="1" x14ac:dyDescent="0.25">
      <c r="A76" s="22" t="s">
        <v>75</v>
      </c>
      <c r="B76" s="169" t="s">
        <v>310</v>
      </c>
      <c r="C76" s="170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0</v>
      </c>
      <c r="M76" s="31">
        <v>0</v>
      </c>
      <c r="N76" s="31">
        <v>0</v>
      </c>
      <c r="O76" s="31">
        <v>0</v>
      </c>
    </row>
    <row r="77" spans="1:15" ht="12" customHeight="1" x14ac:dyDescent="0.25">
      <c r="A77" s="26" t="s">
        <v>195</v>
      </c>
      <c r="B77" s="171" t="s">
        <v>313</v>
      </c>
      <c r="C77" s="172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9" t="s">
        <v>314</v>
      </c>
      <c r="C78" s="170"/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60">
        <v>0</v>
      </c>
      <c r="M78" s="31">
        <v>0</v>
      </c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9" t="s">
        <v>315</v>
      </c>
      <c r="C81" s="170"/>
      <c r="D81" s="37"/>
      <c r="E81" s="37"/>
      <c r="F81" s="37"/>
      <c r="G81" s="37"/>
      <c r="H81" s="37"/>
      <c r="I81" s="31">
        <v>510585</v>
      </c>
      <c r="J81" s="37"/>
      <c r="K81" s="37"/>
      <c r="L81" s="61"/>
      <c r="M81" s="37"/>
      <c r="N81" s="37"/>
      <c r="O81" s="31">
        <v>545119</v>
      </c>
    </row>
    <row r="82" spans="1:15" ht="24" customHeight="1" x14ac:dyDescent="0.25">
      <c r="A82" s="22" t="s">
        <v>32</v>
      </c>
      <c r="B82" s="169" t="s">
        <v>316</v>
      </c>
      <c r="C82" s="170"/>
      <c r="D82" s="37"/>
      <c r="E82" s="37"/>
      <c r="F82" s="37"/>
      <c r="G82" s="37"/>
      <c r="H82" s="37"/>
      <c r="I82" s="31">
        <v>1068104</v>
      </c>
      <c r="J82" s="37"/>
      <c r="K82" s="37"/>
      <c r="L82" s="61"/>
      <c r="M82" s="37"/>
      <c r="N82" s="37"/>
      <c r="O82" s="31">
        <v>934031</v>
      </c>
    </row>
    <row r="83" spans="1:15" ht="24" customHeight="1" x14ac:dyDescent="0.25">
      <c r="A83" s="22" t="s">
        <v>28</v>
      </c>
      <c r="B83" s="169" t="s">
        <v>433</v>
      </c>
      <c r="C83" s="170"/>
      <c r="D83" s="50"/>
      <c r="E83" s="50"/>
      <c r="F83" s="50"/>
      <c r="G83" s="50"/>
      <c r="H83" s="50"/>
      <c r="I83" s="50">
        <v>0.41</v>
      </c>
      <c r="J83" s="50"/>
      <c r="K83" s="50"/>
      <c r="L83" s="62"/>
      <c r="M83" s="50"/>
      <c r="N83" s="50"/>
      <c r="O83" s="50">
        <v>0.46</v>
      </c>
    </row>
    <row r="84" spans="1:15" ht="24.75" customHeight="1" x14ac:dyDescent="0.25">
      <c r="A84" s="22" t="s">
        <v>29</v>
      </c>
      <c r="B84" s="169" t="s">
        <v>434</v>
      </c>
      <c r="C84" s="170"/>
      <c r="D84" s="50"/>
      <c r="E84" s="50"/>
      <c r="F84" s="50"/>
      <c r="G84" s="50"/>
      <c r="H84" s="50"/>
      <c r="I84" s="50">
        <v>0.02</v>
      </c>
      <c r="J84" s="50"/>
      <c r="K84" s="50"/>
      <c r="L84" s="62"/>
      <c r="M84" s="50"/>
      <c r="N84" s="50"/>
      <c r="O84" s="50">
        <v>0.14000000000000001</v>
      </c>
    </row>
    <row r="85" spans="1:15" ht="25.5" customHeight="1" x14ac:dyDescent="0.25">
      <c r="A85" s="22" t="s">
        <v>70</v>
      </c>
      <c r="B85" s="169" t="s">
        <v>317</v>
      </c>
      <c r="C85" s="170"/>
      <c r="D85" s="50"/>
      <c r="E85" s="50"/>
      <c r="F85" s="50"/>
      <c r="G85" s="50"/>
      <c r="H85" s="50"/>
      <c r="I85" s="50">
        <v>0.06</v>
      </c>
      <c r="J85" s="50"/>
      <c r="K85" s="50"/>
      <c r="L85" s="62"/>
      <c r="M85" s="50"/>
      <c r="N85" s="50"/>
      <c r="O85" s="50">
        <v>0.21</v>
      </c>
    </row>
    <row r="86" spans="1:15" ht="24" customHeight="1" x14ac:dyDescent="0.25">
      <c r="A86" s="22" t="s">
        <v>71</v>
      </c>
      <c r="B86" s="169" t="s">
        <v>435</v>
      </c>
      <c r="C86" s="170"/>
      <c r="D86" s="50"/>
      <c r="E86" s="50"/>
      <c r="F86" s="50"/>
      <c r="G86" s="50"/>
      <c r="H86" s="50"/>
      <c r="I86" s="50">
        <v>0.05</v>
      </c>
      <c r="J86" s="50"/>
      <c r="K86" s="50"/>
      <c r="L86" s="62"/>
      <c r="M86" s="50"/>
      <c r="N86" s="50"/>
      <c r="O86" s="50">
        <v>0.19</v>
      </c>
    </row>
    <row r="87" spans="1:15" ht="12" customHeight="1" x14ac:dyDescent="0.25">
      <c r="A87" s="22" t="s">
        <v>72</v>
      </c>
      <c r="B87" s="169" t="s">
        <v>114</v>
      </c>
      <c r="C87" s="170"/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482203</v>
      </c>
      <c r="J87" s="31">
        <v>0</v>
      </c>
      <c r="K87" s="31">
        <v>0</v>
      </c>
      <c r="L87" s="60">
        <v>0</v>
      </c>
      <c r="M87" s="31">
        <v>0</v>
      </c>
      <c r="N87" s="31">
        <v>0</v>
      </c>
      <c r="O87" s="31">
        <v>710867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482203</v>
      </c>
      <c r="J90" s="37"/>
      <c r="K90" s="37"/>
      <c r="L90" s="61"/>
      <c r="M90" s="37"/>
      <c r="N90" s="37"/>
      <c r="O90" s="31">
        <v>710867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7"/>
      <c r="E95" s="137"/>
      <c r="F95" s="137"/>
      <c r="G95" s="137"/>
      <c r="H95" s="137"/>
      <c r="I95" s="137"/>
      <c r="J95" s="137"/>
      <c r="K95" s="137"/>
      <c r="L95" s="137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Style,Bold"&amp;12CITIBANK, N.A.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30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7" t="str">
        <f>neraca!A1</f>
        <v>CITIBANK, N.A.</v>
      </c>
      <c r="B1" s="107"/>
      <c r="C1" s="107"/>
      <c r="D1" s="107"/>
      <c r="E1" s="107"/>
      <c r="F1" s="107"/>
      <c r="G1" s="107"/>
      <c r="H1" s="107"/>
      <c r="I1" s="4"/>
      <c r="J1" s="4"/>
      <c r="K1" s="4"/>
    </row>
    <row r="2" spans="1:11" ht="35.25" customHeight="1" x14ac:dyDescent="0.25">
      <c r="A2" s="184" t="s">
        <v>324</v>
      </c>
      <c r="B2" s="107"/>
      <c r="C2" s="107"/>
      <c r="D2" s="107"/>
      <c r="E2" s="107"/>
      <c r="F2" s="107"/>
      <c r="G2" s="107"/>
      <c r="H2" s="107"/>
      <c r="I2" s="4"/>
      <c r="J2" s="4"/>
      <c r="K2" s="4"/>
    </row>
    <row r="3" spans="1:11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6" t="s">
        <v>221</v>
      </c>
      <c r="G4" s="166"/>
      <c r="H4" s="166"/>
    </row>
    <row r="5" spans="1:11" ht="23.25" customHeight="1" x14ac:dyDescent="0.25">
      <c r="A5" s="102" t="s">
        <v>5</v>
      </c>
      <c r="B5" s="103"/>
      <c r="C5" s="103"/>
      <c r="D5" s="103"/>
      <c r="E5" s="102" t="s">
        <v>6</v>
      </c>
      <c r="F5" s="106"/>
      <c r="G5" s="102" t="s">
        <v>7</v>
      </c>
      <c r="H5" s="106"/>
    </row>
    <row r="6" spans="1:11" ht="24" x14ac:dyDescent="0.25">
      <c r="A6" s="185"/>
      <c r="B6" s="186"/>
      <c r="C6" s="186"/>
      <c r="D6" s="186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87" t="s">
        <v>242</v>
      </c>
      <c r="C7" s="188"/>
      <c r="D7" s="189"/>
      <c r="E7" s="92"/>
      <c r="F7" s="92"/>
      <c r="G7" s="92"/>
      <c r="H7" s="92"/>
    </row>
    <row r="8" spans="1:11" ht="15" customHeight="1" x14ac:dyDescent="0.25">
      <c r="A8" s="39" t="s">
        <v>34</v>
      </c>
      <c r="B8" s="181" t="s">
        <v>243</v>
      </c>
      <c r="C8" s="179"/>
      <c r="D8" s="180"/>
      <c r="E8" s="31">
        <v>6226760</v>
      </c>
      <c r="F8" s="31">
        <v>4960510</v>
      </c>
      <c r="G8" s="31"/>
      <c r="H8" s="31"/>
    </row>
    <row r="9" spans="1:11" ht="15" customHeight="1" x14ac:dyDescent="0.25">
      <c r="A9" s="39" t="s">
        <v>24</v>
      </c>
      <c r="B9" s="181" t="s">
        <v>244</v>
      </c>
      <c r="C9" s="179"/>
      <c r="D9" s="180"/>
      <c r="E9" s="31">
        <v>6085000</v>
      </c>
      <c r="F9" s="31">
        <v>4818750</v>
      </c>
      <c r="G9" s="31"/>
      <c r="H9" s="31"/>
    </row>
    <row r="10" spans="1:11" ht="15" customHeight="1" x14ac:dyDescent="0.25">
      <c r="A10" s="39" t="s">
        <v>31</v>
      </c>
      <c r="B10" s="181" t="s">
        <v>245</v>
      </c>
      <c r="C10" s="179"/>
      <c r="D10" s="180"/>
      <c r="E10" s="31">
        <v>141760</v>
      </c>
      <c r="F10" s="31">
        <v>141760</v>
      </c>
      <c r="G10" s="31"/>
      <c r="H10" s="31"/>
    </row>
    <row r="11" spans="1:11" ht="15" customHeight="1" x14ac:dyDescent="0.25">
      <c r="A11" s="39"/>
      <c r="B11" s="24" t="s">
        <v>60</v>
      </c>
      <c r="C11" s="179" t="s">
        <v>246</v>
      </c>
      <c r="D11" s="180"/>
      <c r="E11" s="31">
        <v>0</v>
      </c>
      <c r="F11" s="31">
        <v>0</v>
      </c>
      <c r="G11" s="31"/>
      <c r="H11" s="31"/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/>
      <c r="H12" s="31"/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/>
      <c r="H13" s="31"/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5705289</v>
      </c>
      <c r="F14" s="31">
        <v>5267567</v>
      </c>
      <c r="G14" s="31"/>
      <c r="H14" s="31"/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1045038</v>
      </c>
      <c r="F15" s="31">
        <v>932721</v>
      </c>
      <c r="G15" s="31"/>
      <c r="H15" s="31"/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0</v>
      </c>
      <c r="F16" s="31">
        <v>0</v>
      </c>
      <c r="G16" s="31"/>
      <c r="H16" s="31"/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0</v>
      </c>
      <c r="F17" s="31">
        <v>0</v>
      </c>
      <c r="G17" s="31"/>
      <c r="H17" s="31"/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/>
      <c r="H18" s="31"/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/>
      <c r="H19" s="31"/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557519</v>
      </c>
      <c r="F20" s="31">
        <v>388912</v>
      </c>
      <c r="G20" s="31"/>
      <c r="H20" s="31"/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/>
      <c r="H21" s="31"/>
    </row>
    <row r="22" spans="1:8" ht="15" customHeight="1" x14ac:dyDescent="0.25">
      <c r="A22" s="39"/>
      <c r="B22" s="24" t="s">
        <v>61</v>
      </c>
      <c r="C22" s="179" t="s">
        <v>256</v>
      </c>
      <c r="D22" s="180"/>
      <c r="E22" s="31">
        <v>0</v>
      </c>
      <c r="F22" s="31">
        <v>0</v>
      </c>
      <c r="G22" s="31"/>
      <c r="H22" s="31"/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469778</v>
      </c>
      <c r="F23" s="31">
        <v>446035</v>
      </c>
      <c r="G23" s="31"/>
      <c r="H23" s="31"/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8427</v>
      </c>
      <c r="F24" s="31">
        <v>17265</v>
      </c>
      <c r="G24" s="31"/>
      <c r="H24" s="31"/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8427</v>
      </c>
      <c r="F25" s="31">
        <v>17265</v>
      </c>
      <c r="G25" s="31"/>
      <c r="H25" s="31"/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12880919</v>
      </c>
      <c r="F26" s="31">
        <v>11200656</v>
      </c>
      <c r="G26" s="31"/>
      <c r="H26" s="31"/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40133499</v>
      </c>
      <c r="F27" s="31">
        <v>35646897</v>
      </c>
      <c r="G27" s="31"/>
      <c r="H27" s="31"/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10243503</v>
      </c>
      <c r="F28" s="31">
        <v>10122284</v>
      </c>
      <c r="G28" s="31"/>
      <c r="H28" s="31"/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2250342</v>
      </c>
      <c r="F29" s="31">
        <v>1370792</v>
      </c>
      <c r="G29" s="31"/>
      <c r="H29" s="31"/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24.475719999999999</v>
      </c>
      <c r="F30" s="31">
        <v>23.76042</v>
      </c>
      <c r="G30" s="31"/>
      <c r="H30" s="31"/>
    </row>
    <row r="31" spans="1:8" ht="15" customHeight="1" x14ac:dyDescent="0.25">
      <c r="A31" s="39" t="s">
        <v>32</v>
      </c>
      <c r="B31" s="181" t="s">
        <v>265</v>
      </c>
      <c r="C31" s="179"/>
      <c r="D31" s="180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79" t="s">
        <v>266</v>
      </c>
      <c r="D32" s="180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79" t="s">
        <v>267</v>
      </c>
      <c r="D33" s="180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79" t="s">
        <v>268</v>
      </c>
      <c r="D34" s="180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81" t="s">
        <v>269</v>
      </c>
      <c r="C35" s="179"/>
      <c r="D35" s="180"/>
      <c r="E35" s="31">
        <v>157008</v>
      </c>
      <c r="F35" s="31">
        <v>195835</v>
      </c>
      <c r="G35" s="31">
        <v>90853</v>
      </c>
      <c r="H35" s="31">
        <v>129648</v>
      </c>
    </row>
    <row r="36" spans="1:8" ht="15" customHeight="1" x14ac:dyDescent="0.25">
      <c r="A36" s="39"/>
      <c r="B36" s="24" t="s">
        <v>46</v>
      </c>
      <c r="C36" s="179" t="s">
        <v>270</v>
      </c>
      <c r="D36" s="180"/>
      <c r="E36" s="31">
        <v>0</v>
      </c>
      <c r="F36" s="31">
        <v>53677</v>
      </c>
      <c r="G36" s="31">
        <v>0</v>
      </c>
      <c r="H36" s="31">
        <v>53677</v>
      </c>
    </row>
    <row r="37" spans="1:8" ht="15" customHeight="1" x14ac:dyDescent="0.25">
      <c r="A37" s="39"/>
      <c r="B37" s="24" t="s">
        <v>47</v>
      </c>
      <c r="C37" s="179" t="s">
        <v>271</v>
      </c>
      <c r="D37" s="180"/>
      <c r="E37" s="31">
        <v>142158</v>
      </c>
      <c r="F37" s="31">
        <v>142158</v>
      </c>
      <c r="G37" s="31">
        <v>75971</v>
      </c>
      <c r="H37" s="31">
        <v>75971</v>
      </c>
    </row>
    <row r="38" spans="1:8" ht="15" customHeight="1" x14ac:dyDescent="0.25">
      <c r="A38" s="39"/>
      <c r="B38" s="24" t="s">
        <v>48</v>
      </c>
      <c r="C38" s="179" t="s">
        <v>272</v>
      </c>
      <c r="D38" s="180"/>
      <c r="E38" s="31">
        <v>14850</v>
      </c>
      <c r="F38" s="31">
        <v>0</v>
      </c>
      <c r="G38" s="31">
        <v>14882</v>
      </c>
      <c r="H38" s="31">
        <v>0</v>
      </c>
    </row>
    <row r="39" spans="1:8" ht="25.5" customHeight="1" x14ac:dyDescent="0.25">
      <c r="A39" s="39"/>
      <c r="B39" s="24" t="s">
        <v>49</v>
      </c>
      <c r="C39" s="179" t="s">
        <v>273</v>
      </c>
      <c r="D39" s="180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81" t="s">
        <v>274</v>
      </c>
      <c r="C40" s="179"/>
      <c r="D40" s="180"/>
      <c r="E40" s="31">
        <v>0</v>
      </c>
      <c r="F40" s="31">
        <v>326</v>
      </c>
      <c r="G40" s="31">
        <v>0</v>
      </c>
      <c r="H40" s="31">
        <v>329</v>
      </c>
    </row>
    <row r="41" spans="1:8" ht="15" customHeight="1" x14ac:dyDescent="0.25">
      <c r="A41" s="39" t="s">
        <v>50</v>
      </c>
      <c r="B41" s="181" t="s">
        <v>275</v>
      </c>
      <c r="C41" s="179"/>
      <c r="D41" s="180"/>
      <c r="E41" s="31">
        <v>154578</v>
      </c>
      <c r="F41" s="31">
        <v>169428</v>
      </c>
      <c r="G41" s="31">
        <v>113308</v>
      </c>
      <c r="H41" s="31">
        <v>128202</v>
      </c>
    </row>
    <row r="42" spans="1:8" ht="15" customHeight="1" x14ac:dyDescent="0.25">
      <c r="A42" s="39" t="s">
        <v>24</v>
      </c>
      <c r="B42" s="181" t="s">
        <v>402</v>
      </c>
      <c r="C42" s="179"/>
      <c r="D42" s="180"/>
      <c r="E42" s="31">
        <v>169428</v>
      </c>
      <c r="F42" s="31">
        <v>169428</v>
      </c>
      <c r="G42" s="31">
        <v>128190</v>
      </c>
      <c r="H42" s="31">
        <v>128202</v>
      </c>
    </row>
    <row r="43" spans="1:8" ht="14.25" customHeight="1" x14ac:dyDescent="0.25">
      <c r="A43" s="39"/>
      <c r="B43" s="24" t="s">
        <v>51</v>
      </c>
      <c r="C43" s="179" t="s">
        <v>276</v>
      </c>
      <c r="D43" s="180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79" t="s">
        <v>277</v>
      </c>
      <c r="D44" s="180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79" t="s">
        <v>278</v>
      </c>
      <c r="D45" s="180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79" t="s">
        <v>279</v>
      </c>
      <c r="D46" s="180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79" t="s">
        <v>280</v>
      </c>
      <c r="D47" s="180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79" t="s">
        <v>406</v>
      </c>
      <c r="D48" s="180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79" t="s">
        <v>281</v>
      </c>
      <c r="D49" s="180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79" t="s">
        <v>282</v>
      </c>
      <c r="D50" s="180"/>
      <c r="E50" s="31">
        <v>169428</v>
      </c>
      <c r="F50" s="31">
        <v>169428</v>
      </c>
      <c r="G50" s="31">
        <v>128190</v>
      </c>
      <c r="H50" s="31">
        <v>128202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81" t="s">
        <v>403</v>
      </c>
      <c r="C52" s="179"/>
      <c r="D52" s="180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79" t="s">
        <v>284</v>
      </c>
      <c r="D53" s="180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79" t="s">
        <v>285</v>
      </c>
      <c r="D54" s="180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79" t="s">
        <v>404</v>
      </c>
      <c r="D55" s="180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81" t="s">
        <v>286</v>
      </c>
      <c r="C56" s="179"/>
      <c r="D56" s="180"/>
      <c r="E56" s="31">
        <v>14850</v>
      </c>
      <c r="F56" s="31">
        <v>0</v>
      </c>
      <c r="G56" s="31">
        <v>14882</v>
      </c>
      <c r="H56" s="31">
        <v>0</v>
      </c>
    </row>
    <row r="57" spans="1:8" ht="15" customHeight="1" x14ac:dyDescent="0.25">
      <c r="A57" s="39"/>
      <c r="B57" s="24" t="s">
        <v>43</v>
      </c>
      <c r="C57" s="179" t="s">
        <v>272</v>
      </c>
      <c r="D57" s="180"/>
      <c r="E57" s="31">
        <v>14850</v>
      </c>
      <c r="F57" s="31">
        <v>0</v>
      </c>
      <c r="G57" s="31">
        <v>14882</v>
      </c>
      <c r="H57" s="31">
        <v>0</v>
      </c>
    </row>
    <row r="58" spans="1:8" ht="24.75" customHeight="1" x14ac:dyDescent="0.25">
      <c r="A58" s="39"/>
      <c r="B58" s="24" t="s">
        <v>44</v>
      </c>
      <c r="C58" s="179" t="s">
        <v>273</v>
      </c>
      <c r="D58" s="180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81" t="s">
        <v>287</v>
      </c>
      <c r="C59" s="179"/>
      <c r="D59" s="180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79" t="s">
        <v>288</v>
      </c>
      <c r="D60" s="180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81" t="s">
        <v>405</v>
      </c>
      <c r="C61" s="179"/>
      <c r="D61" s="180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81" t="s">
        <v>289</v>
      </c>
      <c r="C62" s="179"/>
      <c r="D62" s="180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73" t="s">
        <v>290</v>
      </c>
      <c r="C63" s="174"/>
      <c r="D63" s="175"/>
      <c r="E63" s="86">
        <v>3990175</v>
      </c>
      <c r="F63" s="86">
        <v>3969562</v>
      </c>
      <c r="G63" s="86">
        <v>1906451</v>
      </c>
      <c r="H63" s="86">
        <v>1885776</v>
      </c>
    </row>
    <row r="64" spans="1:8" ht="48" customHeight="1" x14ac:dyDescent="0.25">
      <c r="A64" s="45" t="s">
        <v>30</v>
      </c>
      <c r="B64" s="173" t="s">
        <v>291</v>
      </c>
      <c r="C64" s="174"/>
      <c r="D64" s="175"/>
      <c r="E64" s="86">
        <v>3990175</v>
      </c>
      <c r="F64" s="86">
        <v>3969562</v>
      </c>
      <c r="G64" s="86">
        <v>1906451</v>
      </c>
      <c r="H64" s="86">
        <v>1885776</v>
      </c>
    </row>
    <row r="65" spans="1:9" ht="25.5" customHeight="1" x14ac:dyDescent="0.25">
      <c r="A65" s="45" t="s">
        <v>33</v>
      </c>
      <c r="B65" s="173" t="s">
        <v>292</v>
      </c>
      <c r="C65" s="174"/>
      <c r="D65" s="175"/>
      <c r="E65" s="86">
        <v>13554236</v>
      </c>
      <c r="F65" s="86">
        <v>13554236</v>
      </c>
      <c r="G65" s="86">
        <v>10255197</v>
      </c>
      <c r="H65" s="86">
        <v>10256145</v>
      </c>
    </row>
    <row r="66" spans="1:9" ht="25.5" customHeight="1" x14ac:dyDescent="0.25">
      <c r="A66" s="45" t="s">
        <v>66</v>
      </c>
      <c r="B66" s="173" t="s">
        <v>293</v>
      </c>
      <c r="C66" s="174"/>
      <c r="D66" s="175"/>
      <c r="E66" s="86">
        <v>1880309</v>
      </c>
      <c r="F66" s="86">
        <v>1883301</v>
      </c>
      <c r="G66" s="86">
        <v>1484815</v>
      </c>
      <c r="H66" s="86">
        <v>1488769</v>
      </c>
    </row>
    <row r="67" spans="1:9" ht="25.5" customHeight="1" x14ac:dyDescent="0.25">
      <c r="A67" s="45" t="s">
        <v>67</v>
      </c>
      <c r="B67" s="173" t="s">
        <v>294</v>
      </c>
      <c r="C67" s="174"/>
      <c r="D67" s="175"/>
      <c r="E67" s="86">
        <v>45475</v>
      </c>
      <c r="F67" s="86">
        <v>45475</v>
      </c>
      <c r="G67" s="86">
        <v>48534</v>
      </c>
      <c r="H67" s="86">
        <v>48534</v>
      </c>
    </row>
    <row r="68" spans="1:9" ht="40.5" customHeight="1" x14ac:dyDescent="0.25">
      <c r="A68" s="45" t="s">
        <v>68</v>
      </c>
      <c r="B68" s="173" t="s">
        <v>295</v>
      </c>
      <c r="C68" s="174"/>
      <c r="D68" s="175"/>
      <c r="E68" s="94">
        <v>25.852239999999998</v>
      </c>
      <c r="F68" s="94">
        <v>25.713699999999999</v>
      </c>
      <c r="G68" s="94">
        <v>16.23892</v>
      </c>
      <c r="H68" s="94">
        <v>16.05611</v>
      </c>
    </row>
    <row r="69" spans="1:9" ht="41.25" customHeight="1" x14ac:dyDescent="0.25">
      <c r="A69" s="46" t="s">
        <v>69</v>
      </c>
      <c r="B69" s="176" t="s">
        <v>296</v>
      </c>
      <c r="C69" s="177"/>
      <c r="D69" s="178"/>
      <c r="E69" s="95">
        <v>25.776289999999999</v>
      </c>
      <c r="F69" s="95">
        <v>25.638179999999998</v>
      </c>
      <c r="G69" s="95">
        <v>16.172059999999998</v>
      </c>
      <c r="H69" s="95">
        <v>15.990030000000001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7"/>
      <c r="F72" s="137"/>
      <c r="G72" s="137"/>
      <c r="H72" s="137"/>
      <c r="I72" s="137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topLeftCell="A16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7" t="str">
        <f>neraca!A1</f>
        <v>CITIBANK, N.A.</v>
      </c>
      <c r="B1" s="107"/>
      <c r="C1" s="107"/>
      <c r="D1" s="107"/>
      <c r="E1" s="107"/>
      <c r="F1" s="107"/>
      <c r="G1" s="107"/>
      <c r="H1" s="107"/>
      <c r="I1" s="4"/>
    </row>
    <row r="2" spans="1:9" ht="20.100000000000001" customHeight="1" x14ac:dyDescent="0.25">
      <c r="A2" s="184" t="s">
        <v>325</v>
      </c>
      <c r="B2" s="107"/>
      <c r="C2" s="107"/>
      <c r="D2" s="107"/>
      <c r="E2" s="107"/>
      <c r="F2" s="107"/>
      <c r="G2" s="107"/>
      <c r="H2" s="107"/>
      <c r="I2" s="4"/>
    </row>
    <row r="3" spans="1:9" ht="20.100000000000001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ht="18" customHeight="1" x14ac:dyDescent="0.25">
      <c r="A4" s="135" t="s">
        <v>3</v>
      </c>
      <c r="B4" s="136"/>
      <c r="C4" s="136"/>
      <c r="D4" s="136"/>
      <c r="E4" s="166" t="s">
        <v>4</v>
      </c>
      <c r="F4" s="136"/>
      <c r="G4" s="136"/>
      <c r="H4" s="136"/>
    </row>
    <row r="5" spans="1:9" ht="22.5" customHeight="1" x14ac:dyDescent="0.25">
      <c r="A5" s="102" t="s">
        <v>10</v>
      </c>
      <c r="B5" s="157"/>
      <c r="C5" s="157"/>
      <c r="D5" s="157"/>
      <c r="E5" s="102" t="s">
        <v>0</v>
      </c>
      <c r="F5" s="106"/>
      <c r="G5" s="102" t="s">
        <v>8</v>
      </c>
      <c r="H5" s="106"/>
    </row>
    <row r="6" spans="1:9" x14ac:dyDescent="0.25">
      <c r="A6" s="160"/>
      <c r="B6" s="200"/>
      <c r="C6" s="200"/>
      <c r="D6" s="200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201" t="s">
        <v>222</v>
      </c>
      <c r="C7" s="202"/>
      <c r="D7" s="203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4" t="s">
        <v>223</v>
      </c>
      <c r="D8" s="195"/>
      <c r="E8" s="80">
        <v>24.48</v>
      </c>
      <c r="F8" s="37"/>
      <c r="G8" s="80">
        <v>23.76</v>
      </c>
      <c r="H8" s="37"/>
    </row>
    <row r="9" spans="1:9" ht="40.5" customHeight="1" x14ac:dyDescent="0.25">
      <c r="A9" s="39"/>
      <c r="B9" s="99" t="s">
        <v>31</v>
      </c>
      <c r="C9" s="194" t="s">
        <v>224</v>
      </c>
      <c r="D9" s="195"/>
      <c r="E9" s="80">
        <v>0.82</v>
      </c>
      <c r="F9" s="37"/>
      <c r="G9" s="80">
        <v>0.37</v>
      </c>
      <c r="H9" s="37"/>
    </row>
    <row r="10" spans="1:9" ht="29.25" customHeight="1" x14ac:dyDescent="0.25">
      <c r="A10" s="39"/>
      <c r="B10" s="99" t="s">
        <v>32</v>
      </c>
      <c r="C10" s="194" t="s">
        <v>225</v>
      </c>
      <c r="D10" s="195"/>
      <c r="E10" s="80">
        <v>1.1399999999999999</v>
      </c>
      <c r="F10" s="37"/>
      <c r="G10" s="80">
        <v>0.45</v>
      </c>
      <c r="H10" s="37"/>
    </row>
    <row r="11" spans="1:9" ht="25.5" customHeight="1" x14ac:dyDescent="0.25">
      <c r="A11" s="39"/>
      <c r="B11" s="99" t="s">
        <v>28</v>
      </c>
      <c r="C11" s="194" t="s">
        <v>226</v>
      </c>
      <c r="D11" s="195"/>
      <c r="E11" s="80">
        <v>0.82</v>
      </c>
      <c r="F11" s="37"/>
      <c r="G11" s="80">
        <v>0.98</v>
      </c>
      <c r="H11" s="37"/>
    </row>
    <row r="12" spans="1:9" ht="18" customHeight="1" x14ac:dyDescent="0.25">
      <c r="A12" s="39"/>
      <c r="B12" s="99" t="s">
        <v>29</v>
      </c>
      <c r="C12" s="194" t="s">
        <v>429</v>
      </c>
      <c r="D12" s="195"/>
      <c r="E12" s="80">
        <v>1.78</v>
      </c>
      <c r="F12" s="37"/>
      <c r="G12" s="80">
        <v>0.76</v>
      </c>
      <c r="H12" s="37"/>
    </row>
    <row r="13" spans="1:9" ht="18" customHeight="1" x14ac:dyDescent="0.25">
      <c r="A13" s="39"/>
      <c r="B13" s="99" t="s">
        <v>70</v>
      </c>
      <c r="C13" s="194" t="s">
        <v>227</v>
      </c>
      <c r="D13" s="195"/>
      <c r="E13" s="80">
        <v>1.51</v>
      </c>
      <c r="F13" s="37"/>
      <c r="G13" s="80">
        <v>0.28999999999999998</v>
      </c>
      <c r="H13" s="37"/>
    </row>
    <row r="14" spans="1:9" ht="18" customHeight="1" x14ac:dyDescent="0.25">
      <c r="A14" s="39"/>
      <c r="B14" s="99" t="s">
        <v>71</v>
      </c>
      <c r="C14" s="190" t="s">
        <v>228</v>
      </c>
      <c r="D14" s="191"/>
      <c r="E14" s="80">
        <v>4.26</v>
      </c>
      <c r="F14" s="37"/>
      <c r="G14" s="80">
        <v>4.12</v>
      </c>
      <c r="H14" s="37"/>
    </row>
    <row r="15" spans="1:9" ht="18" customHeight="1" x14ac:dyDescent="0.25">
      <c r="A15" s="39"/>
      <c r="B15" s="99" t="s">
        <v>72</v>
      </c>
      <c r="C15" s="190" t="s">
        <v>229</v>
      </c>
      <c r="D15" s="191"/>
      <c r="E15" s="80">
        <v>16.72</v>
      </c>
      <c r="F15" s="37"/>
      <c r="G15" s="80">
        <v>16.7</v>
      </c>
      <c r="H15" s="37"/>
    </row>
    <row r="16" spans="1:9" ht="18" customHeight="1" x14ac:dyDescent="0.25">
      <c r="A16" s="39"/>
      <c r="B16" s="99" t="s">
        <v>73</v>
      </c>
      <c r="C16" s="190" t="s">
        <v>230</v>
      </c>
      <c r="D16" s="191"/>
      <c r="E16" s="80">
        <v>3.84</v>
      </c>
      <c r="F16" s="37"/>
      <c r="G16" s="80">
        <v>3.94</v>
      </c>
      <c r="H16" s="37"/>
    </row>
    <row r="17" spans="1:9" ht="27.75" customHeight="1" x14ac:dyDescent="0.25">
      <c r="A17" s="39"/>
      <c r="B17" s="99" t="s">
        <v>74</v>
      </c>
      <c r="C17" s="194" t="s">
        <v>231</v>
      </c>
      <c r="D17" s="195"/>
      <c r="E17" s="80">
        <v>85.83</v>
      </c>
      <c r="F17" s="37"/>
      <c r="G17" s="80">
        <v>73.81</v>
      </c>
      <c r="H17" s="37"/>
    </row>
    <row r="18" spans="1:9" ht="18" customHeight="1" x14ac:dyDescent="0.25">
      <c r="A18" s="39"/>
      <c r="B18" s="99" t="s">
        <v>75</v>
      </c>
      <c r="C18" s="190" t="s">
        <v>232</v>
      </c>
      <c r="D18" s="191"/>
      <c r="E18" s="80">
        <v>83.39</v>
      </c>
      <c r="F18" s="37"/>
      <c r="G18" s="80">
        <v>71.349999999999994</v>
      </c>
      <c r="H18" s="37"/>
    </row>
    <row r="19" spans="1:9" ht="18" customHeight="1" x14ac:dyDescent="0.25">
      <c r="A19" s="38" t="s">
        <v>193</v>
      </c>
      <c r="B19" s="196" t="s">
        <v>233</v>
      </c>
      <c r="C19" s="197"/>
      <c r="D19" s="198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4" t="s">
        <v>238</v>
      </c>
      <c r="D26" s="195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8.2100000000000009</v>
      </c>
      <c r="F27" s="37"/>
      <c r="G27" s="80">
        <v>8.69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8.48</v>
      </c>
      <c r="F28" s="37"/>
      <c r="G28" s="80">
        <v>8.98</v>
      </c>
      <c r="H28" s="37"/>
    </row>
    <row r="29" spans="1:9" ht="18" customHeight="1" x14ac:dyDescent="0.25">
      <c r="A29" s="41"/>
      <c r="B29" s="44" t="s">
        <v>32</v>
      </c>
      <c r="C29" s="192" t="s">
        <v>241</v>
      </c>
      <c r="D29" s="193"/>
      <c r="E29" s="81">
        <v>8.3000000000000007</v>
      </c>
      <c r="F29" s="49"/>
      <c r="G29" s="81">
        <v>6.72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9" t="s">
        <v>9</v>
      </c>
      <c r="E32" s="137"/>
      <c r="F32" s="137"/>
      <c r="G32" s="137"/>
      <c r="H32" s="137"/>
      <c r="I32" s="137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F559AB701BA44A83E44D770EFD1810" ma:contentTypeVersion="2" ma:contentTypeDescription="Create a new document." ma:contentTypeScope="" ma:versionID="e63be509108b1da7f723c8107ebf10e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E226DC-B814-4F63-AC9B-C5487846F004}"/>
</file>

<file path=customXml/itemProps2.xml><?xml version="1.0" encoding="utf-8"?>
<ds:datastoreItem xmlns:ds="http://schemas.openxmlformats.org/officeDocument/2006/customXml" ds:itemID="{635A70AD-0B5E-4923-8A22-5BC50581EAA6}"/>
</file>

<file path=customXml/itemProps3.xml><?xml version="1.0" encoding="utf-8"?>
<ds:datastoreItem xmlns:ds="http://schemas.openxmlformats.org/officeDocument/2006/customXml" ds:itemID="{A694B5D2-822D-4EF6-8467-D36892E6A8F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2014-09-23T01:42:20Z</cp:lastPrinted>
  <dcterms:created xsi:type="dcterms:W3CDTF">2014-08-25T02:31:43Z</dcterms:created>
  <dcterms:modified xsi:type="dcterms:W3CDTF">2014-09-23T01:44:00Z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0x01010080F559AB701BA44A83E44D770EFD1810</vt:lpwstr>
  </property>
</Properties>
</file>