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2. PW Februari 2017\03 Lembaga Pembiayaan\"/>
    </mc:Choice>
  </mc:AlternateContent>
  <bookViews>
    <workbookView xWindow="0" yWindow="0" windowWidth="23040" windowHeight="9408" tabRatio="872" firstSheet="7" activeTab="1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'PP1'!$A$2:$H$77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<sst xmlns="http://schemas.openxmlformats.org/spreadsheetml/2006/main" count="1082" uniqueCount="813">
  <si>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</si>
  <si>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</si>
  <si>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</si>
  <si>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</si>
  <si>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</si>
  <si>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</si>
  <si>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</si>
  <si>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</si>
  <si>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</si>
  <si>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</si>
  <si>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</si>
  <si>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</si>
  <si>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</si>
  <si>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</si>
  <si>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</si>
  <si>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</si>
  <si>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</si>
  <si>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</si>
  <si>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</si>
  <si>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</si>
  <si>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</si>
  <si>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</si>
  <si>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</si>
  <si>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</si>
  <si>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</si>
  <si>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</si>
  <si>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</si>
  <si>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</si>
  <si>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</si>
  <si>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</si>
  <si>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</si>
  <si>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</si>
  <si>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</si>
  <si>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</si>
  <si>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</si>
  <si>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</si>
  <si>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</si>
  <si>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</si>
  <si>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</si>
  <si>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</si>
  <si>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</si>
  <si>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</si>
  <si>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</si>
  <si>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</si>
  <si>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</si>
  <si>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</si>
  <si>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</si>
  <si>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</si>
  <si>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</si>
  <si>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</si>
  <si>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</si>
  <si>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</si>
  <si>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</si>
  <si>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</si>
  <si>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</si>
  <si>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</si>
  <si>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</si>
  <si>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</si>
  <si>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</si>
  <si>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</si>
  <si>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</si>
  <si>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</si>
  <si>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</si>
  <si>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</si>
  <si>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</si>
  <si>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</si>
  <si>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</si>
  <si>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</si>
  <si>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</si>
  <si>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</si>
  <si>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</si>
  <si>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</si>
  <si>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</si>
  <si>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</si>
  <si>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</si>
  <si>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</si>
  <si>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</si>
  <si>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</si>
  <si>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</si>
  <si>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</si>
  <si>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</si>
  <si>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</si>
  <si>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</si>
  <si>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</si>
  <si>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</si>
  <si>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</si>
  <si>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</si>
  <si>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</si>
  <si>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</si>
  <si>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</si>
  <si>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</si>
  <si>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</si>
  <si>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</si>
  <si>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Magna Finance Tbk. (MGNA)</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</si>
  <si>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</si>
  <si>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</si>
  <si>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</si>
  <si>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</si>
  <si>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</si>
  <si>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</si>
  <si>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</si>
  <si>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</si>
  <si>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</si>
  <si>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</si>
  <si>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</si>
  <si>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</si>
  <si>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</si>
  <si>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</si>
  <si>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</si>
  <si>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</si>
  <si>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</si>
  <si>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</si>
  <si>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</si>
  <si>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</si>
  <si>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</si>
  <si>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</si>
  <si>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</si>
  <si>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</si>
  <si>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</si>
  <si>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</si>
  <si>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</si>
  <si>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</si>
  <si>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</si>
  <si>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</si>
  <si>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</si>
  <si>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</si>
  <si>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</si>
  <si>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</si>
  <si>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</si>
  <si>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</si>
  <si>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</si>
  <si>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</si>
  <si>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</si>
  <si>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</si>
  <si>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</si>
  <si>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</si>
  <si>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</si>
  <si>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</si>
  <si>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</si>
  <si>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</si>
  <si>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</si>
  <si>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</si>
  <si>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</si>
  <si>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</si>
  <si>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</si>
  <si>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</si>
  <si>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</si>
  <si>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</si>
  <si>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</si>
  <si>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</si>
  <si>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</si>
  <si>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</si>
  <si>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</si>
  <si>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</si>
  <si>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</si>
  <si>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</si>
  <si>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</si>
  <si>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</si>
  <si>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</si>
  <si>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</si>
  <si>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</si>
  <si>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</si>
  <si>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</si>
  <si>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</si>
  <si>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</si>
  <si>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</si>
  <si>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</si>
  <si>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</si>
  <si>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</si>
  <si>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</si>
  <si>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</si>
  <si>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</si>
  <si>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</si>
  <si>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</si>
  <si>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</si>
  <si>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</si>
  <si>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</si>
  <si>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</si>
  <si>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</si>
  <si>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</si>
  <si>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</si>
  <si>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</si>
  <si>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</si>
  <si>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</si>
  <si>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</si>
  <si>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</si>
  <si>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</si>
  <si>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</si>
  <si>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</si>
  <si>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</si>
  <si>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</si>
  <si>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</si>
  <si>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</si>
  <si>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</si>
  <si>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</si>
  <si>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</si>
  <si>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</si>
  <si>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</si>
  <si>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</si>
  <si>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</si>
  <si>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</si>
  <si>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</si>
  <si>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</si>
  <si>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</si>
  <si>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</si>
  <si>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</si>
  <si>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</si>
  <si>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</si>
  <si>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</si>
  <si>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</si>
  <si>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</si>
  <si>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</si>
  <si>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</si>
  <si>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</si>
  <si>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</si>
  <si>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</si>
  <si>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</si>
  <si>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</si>
  <si>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</si>
  <si>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</si>
  <si>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</si>
  <si>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</si>
  <si>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</si>
  <si>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</si>
  <si>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</si>
  <si>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</si>
  <si>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</si>
  <si>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</si>
  <si>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</si>
  <si>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</si>
  <si>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</si>
  <si>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</si>
  <si>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</si>
  <si>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</si>
  <si>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</si>
  <si>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</si>
  <si>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</si>
  <si>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</si>
  <si>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</si>
  <si>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</si>
  <si>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</si>
  <si>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</si>
  <si>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</si>
  <si>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</si>
  <si>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</si>
  <si>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</si>
  <si>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</si>
  <si>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</si>
  <si>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</si>
  <si>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</si>
  <si>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</si>
  <si>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</si>
  <si>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</si>
  <si>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</si>
  <si>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</si>
  <si>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</si>
  <si>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</si>
  <si>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</si>
  <si>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</si>
  <si>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</si>
  <si>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</si>
  <si>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</si>
  <si>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</si>
  <si>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</si>
  <si>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</si>
  <si>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</si>
  <si>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</si>
  <si>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</si>
  <si>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</si>
  <si>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</si>
  <si>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</si>
  <si>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</si>
  <si>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</si>
  <si>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</si>
  <si>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</si>
  <si>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</si>
  <si>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</si>
  <si>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</si>
  <si>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</si>
  <si>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</si>
  <si>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</si>
  <si>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</si>
  <si>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</si>
  <si>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</si>
  <si>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</si>
  <si>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</si>
  <si>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</si>
  <si>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</si>
  <si>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</si>
  <si>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</si>
  <si>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</si>
  <si>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</si>
  <si>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</si>
  <si>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</si>
  <si>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</si>
  <si>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</si>
  <si>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</si>
  <si>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</si>
  <si>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</si>
  <si>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</si>
  <si>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</si>
  <si>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</si>
  <si>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</si>
  <si>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</si>
  <si>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</si>
  <si>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</si>
  <si>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</si>
  <si>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</si>
  <si>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</si>
  <si>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</si>
  <si>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</si>
  <si>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</si>
  <si>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</si>
  <si>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</si>
  <si>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</si>
  <si>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</si>
  <si>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</si>
  <si>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</si>
  <si>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</si>
  <si>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</si>
  <si>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</si>
  <si>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</si>
  <si>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</si>
  <si>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</si>
  <si>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</si>
  <si>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</si>
  <si>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</si>
  <si>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</si>
  <si>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</si>
  <si>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</si>
  <si>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</si>
  <si>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</si>
  <si>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</si>
  <si>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</si>
  <si>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</si>
  <si>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</si>
  <si>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</si>
  <si>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</si>
  <si>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</si>
  <si>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</si>
  <si>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</si>
  <si>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</si>
  <si>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</si>
  <si>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</si>
  <si>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</si>
  <si>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</si>
  <si>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</si>
  <si>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</si>
  <si>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</si>
  <si>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</si>
  <si>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</si>
  <si>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</si>
  <si>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</si>
  <si>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</si>
  <si>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</si>
  <si>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</si>
  <si>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</si>
  <si>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</si>
  <si>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</si>
  <si>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</si>
  <si>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</si>
  <si>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</si>
  <si>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</si>
  <si>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</si>
  <si>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</si>
  <si>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</si>
  <si>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</si>
  <si>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</si>
  <si>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</si>
  <si>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</si>
  <si>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</si>
  <si>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</si>
  <si>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</si>
  <si>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</si>
  <si>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</si>
  <si>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</si>
  <si>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</si>
  <si>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</si>
  <si>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</si>
  <si>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</si>
  <si>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</si>
  <si>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</si>
  <si>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</si>
  <si>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</si>
  <si>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</si>
  <si>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</si>
  <si>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</si>
  <si>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</si>
  <si>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</si>
  <si>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</si>
  <si>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</si>
  <si>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</si>
  <si>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</si>
  <si>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</si>
  <si>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</si>
  <si>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</si>
  <si>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</si>
  <si>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</si>
  <si>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</si>
  <si>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</si>
  <si>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</si>
  <si>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</si>
  <si>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</si>
  <si>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</si>
  <si>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</si>
  <si>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</si>
  <si>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</si>
  <si>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</si>
  <si>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</si>
  <si>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</si>
  <si>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</si>
  <si>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</si>
  <si>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</si>
  <si>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</si>
  <si>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</si>
  <si>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</si>
  <si>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</si>
  <si>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</si>
  <si>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</si>
  <si>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</si>
  <si>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</si>
  <si>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</si>
  <si>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</si>
  <si>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</si>
  <si>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</si>
  <si>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</si>
  <si>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</si>
  <si>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</si>
  <si>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</si>
  <si>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</si>
  <si>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</si>
  <si>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</si>
  <si>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</si>
  <si>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</si>
  <si>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</si>
  <si>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</si>
  <si>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</si>
  <si>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</si>
  <si>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</si>
  <si>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</si>
  <si>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</si>
  <si>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</si>
  <si>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</si>
  <si>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</si>
  <si>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</si>
  <si>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</si>
  <si>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</si>
  <si>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</si>
  <si>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</si>
  <si>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</si>
  <si>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</si>
  <si>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</si>
  <si>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</si>
  <si>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</si>
  <si>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</si>
  <si>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</si>
  <si>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</si>
  <si>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</si>
  <si>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</si>
  <si>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</si>
  <si>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</si>
  <si>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</si>
  <si>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</si>
  <si>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</si>
  <si>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</si>
  <si>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</si>
  <si>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</si>
  <si>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</si>
  <si>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</si>
  <si>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</si>
  <si>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</si>
  <si>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</si>
  <si>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</si>
  <si>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</si>
  <si>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</si>
  <si>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</si>
  <si>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</si>
  <si>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</si>
  <si>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</si>
  <si>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</si>
  <si>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</si>
  <si>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</si>
  <si>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</si>
  <si>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</si>
  <si>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</si>
  <si>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</si>
  <si>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</si>
  <si>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</si>
  <si>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</si>
  <si>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</si>
  <si>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</si>
  <si>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</si>
  <si>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</si>
  <si>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</si>
  <si>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</si>
  <si>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</si>
  <si>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</si>
  <si>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</si>
  <si>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</si>
  <si>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</si>
  <si>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</si>
  <si>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</si>
  <si>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</si>
  <si>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</si>
  <si>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</si>
  <si>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</si>
  <si>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</si>
  <si>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</si>
  <si>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</si>
  <si>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</si>
  <si>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</si>
  <si>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</si>
  <si>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</si>
  <si>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</si>
  <si>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</si>
  <si>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</si>
  <si>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</si>
  <si>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</si>
  <si>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</si>
  <si>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</si>
  <si>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</si>
  <si>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</si>
  <si>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</si>
  <si>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</si>
  <si>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</si>
  <si>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</si>
  <si>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</si>
  <si>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</si>
  <si>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</si>
  <si>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</si>
  <si>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</si>
  <si>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</si>
  <si>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</si>
  <si>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</si>
  <si>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</si>
  <si>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</si>
  <si>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</si>
  <si>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</si>
  <si>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</si>
  <si>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</si>
  <si>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</si>
  <si>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</si>
  <si>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</si>
  <si>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</si>
  <si>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</si>
  <si>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</si>
  <si>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</si>
  <si>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</si>
  <si>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</si>
  <si>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</si>
  <si>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</si>
  <si>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</si>
  <si>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</si>
  <si>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</si>
  <si>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</si>
  <si>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</si>
  <si>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</si>
  <si>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</si>
  <si>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</si>
  <si>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</si>
  <si>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</si>
  <si>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</si>
  <si>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</si>
  <si>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</si>
  <si>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</si>
  <si>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</si>
  <si>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</si>
  <si>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</si>
  <si>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</si>
  <si>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</si>
  <si>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</si>
  <si>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</si>
  <si>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</si>
  <si>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</si>
  <si>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</si>
  <si>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</si>
  <si>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</si>
  <si>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</si>
  <si>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</si>
  <si>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</si>
  <si>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</si>
  <si>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</si>
  <si>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</si>
  <si>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</si>
  <si>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</si>
  <si>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</si>
  <si>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</si>
  <si>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</si>
  <si>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</si>
  <si>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</si>
  <si>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</si>
  <si>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</si>
  <si>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</si>
  <si>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</si>
  <si>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</si>
  <si>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</si>
  <si>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</si>
  <si>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</si>
  <si>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</si>
  <si>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</si>
  <si>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</si>
  <si>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</si>
  <si>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</si>
  <si>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</si>
  <si>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</si>
  <si>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</si>
  <si>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</si>
  <si>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</si>
  <si>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</si>
  <si>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</si>
  <si>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</si>
  <si>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</si>
  <si>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</si>
  <si>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</si>
  <si>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</si>
  <si>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</si>
  <si>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</si>
  <si>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</si>
  <si>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</si>
  <si>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</si>
  <si>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</si>
  <si>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</si>
  <si>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</si>
  <si>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</si>
  <si>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</si>
  <si>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</si>
  <si>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</si>
  <si>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</si>
  <si>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</si>
  <si>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</si>
  <si>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</si>
  <si>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</si>
  <si>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</si>
  <si>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</si>
  <si>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</si>
  <si>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</si>
  <si>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</si>
  <si>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</si>
  <si>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</si>
  <si>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</si>
  <si>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</si>
  <si>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</si>
  <si>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</si>
  <si>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</si>
  <si>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</si>
  <si>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</si>
  <si>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</si>
  <si>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</si>
  <si>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</si>
  <si>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</si>
  <si>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</si>
  <si>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</si>
  <si>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</si>
  <si>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</si>
  <si>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</si>
  <si>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</si>
  <si>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</si>
  <si>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</si>
  <si>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</si>
  <si>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</si>
  <si>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</si>
  <si>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</si>
  <si>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</si>
  <si>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</si>
  <si>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</si>
  <si>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</si>
  <si>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</si>
  <si>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</si>
  <si>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</si>
  <si>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</si>
  <si>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</si>
  <si>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</si>
  <si>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</si>
  <si>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</si>
  <si>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</si>
  <si>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</si>
  <si>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</si>
  <si>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</si>
  <si>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</si>
  <si>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</si>
  <si>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</si>
  <si>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</si>
  <si>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</si>
  <si>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</si>
  <si>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</si>
  <si>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</si>
  <si>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</si>
  <si>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</si>
  <si>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</si>
  <si>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</si>
  <si>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</si>
  <si>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</si>
  <si>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</si>
  <si>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</si>
  <si>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</si>
  <si>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</si>
  <si>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</si>
  <si>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</si>
  <si>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</si>
  <si>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</si>
  <si>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</si>
  <si>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</si>
  <si>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</si>
  <si>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</si>
  <si>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</si>
  <si>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</si>
  <si>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</si>
  <si>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</si>
  <si>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</si>
  <si>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</si>
  <si>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</si>
  <si>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</si>
  <si>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</si>
  <si>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</si>
  <si>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</si>
  <si>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</si>
  <si>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</si>
  <si>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</si>
  <si>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</si>
  <si>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</si>
  <si>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</si>
  <si>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</si>
  <si>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</si>
  <si>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</si>
  <si>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</si>
  <si>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</si>
  <si>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</si>
  <si>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</si>
  <si>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</si>
  <si>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</si>
  <si>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</si>
  <si>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</si>
  <si>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</si>
  <si>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</si>
  <si>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</si>
  <si>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</si>
  <si>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</si>
  <si>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</si>
  <si>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</si>
  <si>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</si>
  <si>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</si>
  <si>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</si>
  <si>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</si>
  <si>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</si>
  <si>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</si>
  <si>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</si>
  <si>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</si>
  <si>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</si>
  <si>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</si>
  <si>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</si>
  <si>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</si>
  <si>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</si>
  <si>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</si>
  <si>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</si>
  <si>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</si>
  <si>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</si>
  <si>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</si>
  <si>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</si>
  <si>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</si>
  <si>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</si>
  <si>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</si>
  <si>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</si>
  <si>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</si>
  <si>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</si>
  <si>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</si>
  <si>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</si>
  <si>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</si>
  <si>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</si>
  <si>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</si>
  <si>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</si>
  <si>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</si>
  <si>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</si>
  <si>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</si>
  <si>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</si>
  <si>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</si>
  <si>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</si>
  <si>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</si>
  <si>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</si>
  <si>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</si>
  <si>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</si>
  <si>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</si>
  <si>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</si>
  <si>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</si>
  <si>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</si>
  <si>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</si>
  <si>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</si>
  <si>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</si>
  <si>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</si>
  <si>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</si>
  <si>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</si>
  <si>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</si>
  <si>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</si>
  <si>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</si>
  <si>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</si>
  <si>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</si>
  <si>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</si>
  <si>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</si>
  <si>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</si>
  <si>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</si>
  <si>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</si>
  <si>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</si>
  <si>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</si>
  <si>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</si>
  <si>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</si>
  <si>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</si>
  <si>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</si>
  <si>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</si>
  <si>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</si>
  <si>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</si>
  <si>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</si>
  <si>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</si>
  <si>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Februari 2017</t>
  </si>
  <si>
    <r>
      <t xml:space="preserve">Tabel 2.11 Kinerja Perusahaan Pembiayaan Listed per Februari 2017
</t>
    </r>
    <r>
      <rPr>
        <b/>
        <i/>
        <sz val="10"/>
        <rFont val="Arial"/>
        <family val="2"/>
      </rPr>
      <t>Table 2.11 Listed Finance Company Performance as of February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</si>
</sst>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59">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4.4" x14ac:dyDescent="0.3"/>
  <cols>
    <col min="1" max="1" width="4.109375" style="64" customWidth="1"/>
    <col min="2" max="2" width="3.6640625" customWidth="1"/>
    <col min="3" max="3" width="90.5546875" customWidth="1"/>
  </cols>
  <sheetData>
    <row r="10" spans="3:3" ht="60" x14ac:dyDescent="0.3">
      <c r="C10" s="65" t="s">
        <v>733</v>
      </c>
    </row>
    <row r="11" spans="3:3" x14ac:dyDescent="0.3">
      <c r="C11" s="66"/>
    </row>
    <row r="12" spans="3:3" x14ac:dyDescent="0.3">
      <c r="C12" s="66"/>
    </row>
    <row r="13" spans="3:3" ht="28.2" x14ac:dyDescent="0.5">
      <c r="C13" s="67" t="s">
        <v>811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G3" sqref="G3:G10"/>
    </sheetView>
  </sheetViews>
  <sheetFormatPr defaultRowHeight="14.4" x14ac:dyDescent="0.3"/>
  <cols>
    <col min="1" max="1" width="30.109375" style="1" customWidth="1"/>
    <col min="2" max="7" width="10.44140625" customWidth="1"/>
  </cols>
  <sheetData>
    <row r="1" spans="1:7" ht="28.95" customHeight="1" x14ac:dyDescent="0.3">
      <c r="A1" s="216" t="s">
        <v>131</v>
      </c>
      <c r="B1" s="217"/>
      <c r="C1" s="217"/>
      <c r="D1" s="217"/>
      <c r="E1" s="217"/>
      <c r="F1" s="217"/>
      <c r="G1" s="218"/>
    </row>
    <row r="2" spans="1:7" x14ac:dyDescent="0.3">
      <c r="A2" s="86" t="s">
        <v>117</v>
      </c>
      <c r="B2" s="88">
        <v>42614</v>
      </c>
      <c r="C2" s="88">
        <v>42644</v>
      </c>
      <c r="D2" s="212">
        <v>42675</v>
      </c>
      <c r="E2" s="213">
        <v>42705</v>
      </c>
      <c r="F2" s="214">
        <v>42736</v>
      </c>
      <c r="G2" s="15">
        <v>42767</v>
      </c>
    </row>
    <row r="3" spans="1:7" x14ac:dyDescent="0.3">
      <c r="A3" s="38" t="s">
        <v>105</v>
      </c>
      <c r="B3" s="33">
        <v>0.87038142654664008</v>
      </c>
      <c r="C3" s="33">
        <v>0.87408404323846589</v>
      </c>
      <c r="D3" s="34">
        <v>0.87530313666685133</v>
      </c>
      <c r="E3" s="34">
        <v>0.87518718084361635</v>
      </c>
      <c r="F3" s="34">
        <v>0.87869572794986017</v>
      </c>
      <c r="G3" s="34">
        <v>0.8789914959774805</v>
      </c>
    </row>
    <row r="4" spans="1:7" x14ac:dyDescent="0.3">
      <c r="A4" s="39" t="s">
        <v>106</v>
      </c>
      <c r="B4" s="35">
        <v>3.0056753298466306</v>
      </c>
      <c r="C4" s="35">
        <v>2.9625502589511239</v>
      </c>
      <c r="D4" s="35">
        <v>3.01604431496416</v>
      </c>
      <c r="E4" s="35">
        <v>3.0316265046788522</v>
      </c>
      <c r="F4" s="35">
        <v>3.0160052317275379</v>
      </c>
      <c r="G4" s="35">
        <v>2.9689133806869505</v>
      </c>
    </row>
    <row r="5" spans="1:7" x14ac:dyDescent="0.3">
      <c r="A5" s="39" t="s">
        <v>107</v>
      </c>
      <c r="B5" s="34">
        <v>2.7033766741966665</v>
      </c>
      <c r="C5" s="34">
        <v>2.7147670382964084</v>
      </c>
      <c r="D5" s="34">
        <v>2.6993157028510741</v>
      </c>
      <c r="E5" s="34">
        <v>2.6649277220447019</v>
      </c>
      <c r="F5" s="34">
        <v>2.6790392537460974</v>
      </c>
      <c r="G5" s="34">
        <v>2.7022954216583397</v>
      </c>
    </row>
    <row r="6" spans="1:7" x14ac:dyDescent="0.3">
      <c r="A6" s="39" t="s">
        <v>108</v>
      </c>
      <c r="B6" s="34">
        <v>3.3842637329127519E-2</v>
      </c>
      <c r="C6" s="34">
        <v>3.1695262487911845E-2</v>
      </c>
      <c r="D6" s="34">
        <v>3.1995994870905133E-2</v>
      </c>
      <c r="E6" s="34">
        <v>3.2628261236587103E-2</v>
      </c>
      <c r="F6" s="34">
        <v>3.1696155866984488E-2</v>
      </c>
      <c r="G6" s="34">
        <v>3.0273050397100657E-2</v>
      </c>
    </row>
    <row r="7" spans="1:7" x14ac:dyDescent="0.3">
      <c r="A7" s="39" t="s">
        <v>109</v>
      </c>
      <c r="B7" s="34">
        <v>3.7270033148825633E-2</v>
      </c>
      <c r="C7" s="34">
        <v>3.784840849072884E-2</v>
      </c>
      <c r="D7" s="34">
        <v>3.9246697817479831E-2</v>
      </c>
      <c r="E7" s="34">
        <v>3.8719493231072169E-2</v>
      </c>
      <c r="F7" s="34">
        <v>4.094571568770513E-2</v>
      </c>
      <c r="G7" s="34">
        <v>3.9319045257179476E-2</v>
      </c>
    </row>
    <row r="8" spans="1:7" x14ac:dyDescent="0.3">
      <c r="A8" s="39" t="s">
        <v>110</v>
      </c>
      <c r="B8" s="34">
        <v>0.1178956543925128</v>
      </c>
      <c r="C8" s="34">
        <v>0.11806771358666415</v>
      </c>
      <c r="D8" s="34">
        <v>0.12527014632419226</v>
      </c>
      <c r="E8" s="34">
        <v>0.12010993287770619</v>
      </c>
      <c r="F8" s="34">
        <v>0.12960861106714369</v>
      </c>
      <c r="G8" s="34">
        <v>0.12418522479018966</v>
      </c>
    </row>
    <row r="9" spans="1:7" x14ac:dyDescent="0.3">
      <c r="A9" s="39" t="s">
        <v>123</v>
      </c>
      <c r="B9" s="34">
        <v>6.7246160348127587E-3</v>
      </c>
      <c r="C9" s="34">
        <v>6.7358993905062819E-3</v>
      </c>
      <c r="D9" s="34">
        <v>6.8173288049393124E-3</v>
      </c>
      <c r="E9" s="34">
        <v>6.825189834266809E-3</v>
      </c>
      <c r="F9" s="34">
        <v>6.8430193149432335E-3</v>
      </c>
      <c r="G9" s="34">
        <v>7.4030993608238203E-3</v>
      </c>
    </row>
    <row r="10" spans="1:7" x14ac:dyDescent="0.3">
      <c r="A10" s="40" t="s">
        <v>111</v>
      </c>
      <c r="B10" s="34">
        <v>0.82794745439410644</v>
      </c>
      <c r="C10" s="96">
        <v>0.82718528473022479</v>
      </c>
      <c r="D10" s="96">
        <v>0.8233145377706379</v>
      </c>
      <c r="E10" s="96">
        <v>0.82768952282281094</v>
      </c>
      <c r="F10" s="96">
        <v>0.81285276076851654</v>
      </c>
      <c r="G10" s="96">
        <v>0.81468104264403651</v>
      </c>
    </row>
    <row r="11" spans="1:7" ht="18" x14ac:dyDescent="0.3">
      <c r="A11" s="225"/>
      <c r="B11" s="226"/>
      <c r="C11" s="226"/>
      <c r="D11" s="226"/>
      <c r="E11" s="226"/>
      <c r="F11" s="226"/>
      <c r="G11" s="227"/>
    </row>
  </sheetData>
  <mergeCells count="2">
    <mergeCell ref="A1:G1"/>
    <mergeCell ref="A11:G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80" zoomScaleNormal="80" workbookViewId="0">
      <pane xSplit="1" ySplit="3" topLeftCell="D4" activePane="bottomRight" state="frozen"/>
      <selection activeCell="B6" sqref="B6"/>
      <selection pane="topRight" activeCell="B6" sqref="B6"/>
      <selection pane="bottomLeft" activeCell="B6" sqref="B6"/>
      <selection pane="bottomRight" activeCell="G4" sqref="G4:G9"/>
    </sheetView>
  </sheetViews>
  <sheetFormatPr defaultRowHeight="14.4" x14ac:dyDescent="0.3"/>
  <cols>
    <col min="1" max="1" width="39.109375" customWidth="1"/>
    <col min="2" max="7" width="17.6640625" customWidth="1"/>
  </cols>
  <sheetData>
    <row r="1" spans="1:7" ht="31.95" customHeight="1" x14ac:dyDescent="0.3">
      <c r="A1" s="216" t="s">
        <v>132</v>
      </c>
      <c r="B1" s="217"/>
      <c r="C1" s="217"/>
      <c r="D1" s="217"/>
      <c r="E1" s="217"/>
      <c r="F1" s="217"/>
      <c r="G1" s="218"/>
    </row>
    <row r="2" spans="1:7" ht="19.2" customHeight="1" x14ac:dyDescent="0.3">
      <c r="A2" s="228" t="s">
        <v>78</v>
      </c>
      <c r="B2" s="230" t="s">
        <v>271</v>
      </c>
      <c r="C2" s="231"/>
      <c r="D2" s="231"/>
      <c r="E2" s="231"/>
      <c r="F2" s="231"/>
      <c r="G2" s="232"/>
    </row>
    <row r="3" spans="1:7" x14ac:dyDescent="0.3">
      <c r="A3" s="229"/>
      <c r="B3" s="88">
        <v>42614</v>
      </c>
      <c r="C3" s="90">
        <v>42644</v>
      </c>
      <c r="D3" s="90">
        <v>42675</v>
      </c>
      <c r="E3" s="213">
        <v>42705</v>
      </c>
      <c r="F3" s="214">
        <v>42736</v>
      </c>
      <c r="G3" s="15">
        <v>42767</v>
      </c>
    </row>
    <row r="4" spans="1:7" x14ac:dyDescent="0.3">
      <c r="A4" s="38" t="s">
        <v>100</v>
      </c>
      <c r="B4" s="18">
        <v>714.41894467600002</v>
      </c>
      <c r="C4" s="19">
        <v>641.97318057999985</v>
      </c>
      <c r="D4" s="19">
        <v>639.16830994700024</v>
      </c>
      <c r="E4" s="19">
        <v>647.00151731300002</v>
      </c>
      <c r="F4" s="19">
        <v>658.0462984909999</v>
      </c>
      <c r="G4" s="19">
        <v>672.48300985600031</v>
      </c>
    </row>
    <row r="5" spans="1:7" x14ac:dyDescent="0.3">
      <c r="A5" s="39" t="s">
        <v>101</v>
      </c>
      <c r="B5" s="19">
        <v>13763.076433447997</v>
      </c>
      <c r="C5" s="19">
        <v>13618.777786950001</v>
      </c>
      <c r="D5" s="19">
        <v>13084.208285844001</v>
      </c>
      <c r="E5" s="19">
        <v>12968.268442498997</v>
      </c>
      <c r="F5" s="19">
        <v>13081.500743152008</v>
      </c>
      <c r="G5" s="19">
        <v>13175.372065140995</v>
      </c>
    </row>
    <row r="6" spans="1:7" x14ac:dyDescent="0.3">
      <c r="A6" s="39" t="s">
        <v>102</v>
      </c>
      <c r="B6" s="19">
        <v>15123.192313752003</v>
      </c>
      <c r="C6" s="19">
        <v>16264.918363436</v>
      </c>
      <c r="D6" s="19">
        <v>17084.494670308999</v>
      </c>
      <c r="E6" s="19">
        <v>17003.797146029006</v>
      </c>
      <c r="F6" s="19">
        <v>17076.958958177998</v>
      </c>
      <c r="G6" s="19">
        <v>17157.257921223998</v>
      </c>
    </row>
    <row r="7" spans="1:7" x14ac:dyDescent="0.3">
      <c r="A7" s="39" t="s">
        <v>103</v>
      </c>
      <c r="B7" s="19">
        <v>98309.454488648946</v>
      </c>
      <c r="C7" s="19">
        <v>99034.311553659994</v>
      </c>
      <c r="D7" s="19">
        <v>99791.438631767989</v>
      </c>
      <c r="E7" s="19">
        <v>102895.329814977</v>
      </c>
      <c r="F7" s="19">
        <v>103474.29731995596</v>
      </c>
      <c r="G7" s="19">
        <v>102788.786404602</v>
      </c>
    </row>
    <row r="8" spans="1:7" x14ac:dyDescent="0.3">
      <c r="A8" s="39" t="s">
        <v>104</v>
      </c>
      <c r="B8" s="19">
        <v>250287.18185733794</v>
      </c>
      <c r="C8" s="19">
        <v>250637.04887652397</v>
      </c>
      <c r="D8" s="19">
        <v>252979.39498633798</v>
      </c>
      <c r="E8" s="19">
        <v>253990.11073885494</v>
      </c>
      <c r="F8" s="19">
        <v>255230.29763530896</v>
      </c>
      <c r="G8" s="19">
        <v>256569.20078298898</v>
      </c>
    </row>
    <row r="9" spans="1:7" s="6" customFormat="1" x14ac:dyDescent="0.3">
      <c r="A9" s="37" t="s">
        <v>7</v>
      </c>
      <c r="B9" s="111">
        <v>378197.32403786288</v>
      </c>
      <c r="C9" s="111">
        <v>380197.02976114996</v>
      </c>
      <c r="D9" s="20">
        <v>383578.704884206</v>
      </c>
      <c r="E9" s="20">
        <v>387504.50765967293</v>
      </c>
      <c r="F9" s="20">
        <v>389521.10095508595</v>
      </c>
      <c r="G9" s="20">
        <v>390363.10018381197</v>
      </c>
    </row>
    <row r="10" spans="1:7" ht="18" customHeight="1" x14ac:dyDescent="0.3">
      <c r="A10" s="233"/>
      <c r="B10" s="234"/>
      <c r="C10" s="234"/>
      <c r="D10" s="234"/>
      <c r="E10" s="234"/>
      <c r="F10" s="234"/>
      <c r="G10" s="235"/>
    </row>
  </sheetData>
  <mergeCells count="4">
    <mergeCell ref="A2:A3"/>
    <mergeCell ref="A1:G1"/>
    <mergeCell ref="B2:G2"/>
    <mergeCell ref="A10:G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80" zoomScaleNormal="80" workbookViewId="0">
      <pane xSplit="1" ySplit="2" topLeftCell="C3" activePane="bottomRight" state="frozen"/>
      <selection activeCell="B6" sqref="B6"/>
      <selection pane="topRight" activeCell="B6" sqref="B6"/>
      <selection pane="bottomLeft" activeCell="B6" sqref="B6"/>
      <selection pane="bottomRight" activeCell="G3" sqref="G3:G11"/>
    </sheetView>
  </sheetViews>
  <sheetFormatPr defaultRowHeight="14.4" x14ac:dyDescent="0.3"/>
  <cols>
    <col min="1" max="1" width="47.44140625" customWidth="1"/>
    <col min="2" max="7" width="16" customWidth="1"/>
  </cols>
  <sheetData>
    <row r="1" spans="1:9" ht="32.4" customHeight="1" x14ac:dyDescent="0.3">
      <c r="A1" s="216" t="s">
        <v>135</v>
      </c>
      <c r="B1" s="217"/>
      <c r="C1" s="217"/>
      <c r="D1" s="217"/>
      <c r="E1" s="217"/>
      <c r="F1" s="217"/>
      <c r="G1" s="218"/>
    </row>
    <row r="2" spans="1:9" x14ac:dyDescent="0.3">
      <c r="A2" s="87" t="s">
        <v>8</v>
      </c>
      <c r="B2" s="88">
        <v>42614</v>
      </c>
      <c r="C2" s="90">
        <v>42644</v>
      </c>
      <c r="D2" s="212">
        <v>42675</v>
      </c>
      <c r="E2" s="213">
        <v>42705</v>
      </c>
      <c r="F2" s="214">
        <v>42736</v>
      </c>
      <c r="G2" s="15">
        <v>42767</v>
      </c>
    </row>
    <row r="3" spans="1:9" x14ac:dyDescent="0.3">
      <c r="A3" s="77" t="s">
        <v>263</v>
      </c>
      <c r="B3" s="21">
        <v>114930.62914580943</v>
      </c>
      <c r="C3" s="22">
        <v>109869.20601842446</v>
      </c>
      <c r="D3" s="22">
        <v>107171.24002917498</v>
      </c>
      <c r="E3" s="22">
        <v>104985.750161788</v>
      </c>
      <c r="F3" s="22">
        <v>109440.065489411</v>
      </c>
      <c r="G3" s="22">
        <v>109986.222624695</v>
      </c>
      <c r="H3" s="52"/>
      <c r="I3" s="51"/>
    </row>
    <row r="4" spans="1:9" x14ac:dyDescent="0.3">
      <c r="A4" s="78" t="s">
        <v>264</v>
      </c>
      <c r="B4" s="22">
        <v>18336.778066514998</v>
      </c>
      <c r="C4" s="22">
        <v>19375.808769789001</v>
      </c>
      <c r="D4" s="22">
        <v>19494.399654437999</v>
      </c>
      <c r="E4" s="22">
        <v>20976.694651723999</v>
      </c>
      <c r="F4" s="22">
        <v>21448.846152533999</v>
      </c>
      <c r="G4" s="22">
        <v>21998.494218718999</v>
      </c>
      <c r="H4" s="53"/>
      <c r="I4" s="51"/>
    </row>
    <row r="5" spans="1:9" x14ac:dyDescent="0.3">
      <c r="A5" s="78" t="s">
        <v>265</v>
      </c>
      <c r="B5" s="22">
        <v>217937.80707588754</v>
      </c>
      <c r="C5" s="22">
        <v>222616.45585814651</v>
      </c>
      <c r="D5" s="22">
        <v>226942.011527378</v>
      </c>
      <c r="E5" s="22">
        <v>230154.20862737999</v>
      </c>
      <c r="F5" s="22">
        <v>226832.46417178601</v>
      </c>
      <c r="G5" s="22">
        <v>227102.30698738401</v>
      </c>
      <c r="H5" s="53"/>
      <c r="I5" s="51"/>
    </row>
    <row r="6" spans="1:9" x14ac:dyDescent="0.3">
      <c r="A6" s="78" t="s">
        <v>266</v>
      </c>
      <c r="B6" s="22">
        <v>0</v>
      </c>
      <c r="C6" s="22">
        <v>0.81759642600000004</v>
      </c>
      <c r="D6" s="22">
        <v>12.940952514999999</v>
      </c>
      <c r="E6" s="22">
        <v>21.352465092999999</v>
      </c>
      <c r="F6" s="22">
        <v>34.505058273000003</v>
      </c>
      <c r="G6" s="22">
        <v>47.712545712000001</v>
      </c>
      <c r="H6" s="53"/>
      <c r="I6" s="51"/>
    </row>
    <row r="7" spans="1:9" x14ac:dyDescent="0.3">
      <c r="A7" s="78" t="s">
        <v>267</v>
      </c>
      <c r="B7" s="22">
        <v>26992.109749651001</v>
      </c>
      <c r="C7" s="22">
        <v>28334.741518364001</v>
      </c>
      <c r="D7" s="22">
        <v>29958.112720699999</v>
      </c>
      <c r="E7" s="22">
        <v>31366.501753688</v>
      </c>
      <c r="F7" s="22">
        <v>31765.220083082</v>
      </c>
      <c r="G7" s="22">
        <v>31228.363807302001</v>
      </c>
      <c r="H7" s="53"/>
      <c r="I7" s="51"/>
    </row>
    <row r="8" spans="1:9" x14ac:dyDescent="0.3">
      <c r="A8" s="50" t="s">
        <v>268</v>
      </c>
      <c r="B8" s="22">
        <v>26479.243295323002</v>
      </c>
      <c r="C8" s="22">
        <v>26931.72138055</v>
      </c>
      <c r="D8" s="22">
        <v>28427.358785221</v>
      </c>
      <c r="E8" s="22">
        <v>29741.689200074001</v>
      </c>
      <c r="F8" s="22">
        <v>30073.734969657999</v>
      </c>
      <c r="G8" s="22">
        <v>30143.452751358</v>
      </c>
      <c r="H8" s="53"/>
      <c r="I8" s="51"/>
    </row>
    <row r="9" spans="1:9" x14ac:dyDescent="0.3">
      <c r="A9" s="50" t="s">
        <v>269</v>
      </c>
      <c r="B9" s="22">
        <v>4.2647600000000001E-4</v>
      </c>
      <c r="C9" s="22">
        <v>4.2647600000000001E-4</v>
      </c>
      <c r="D9" s="22">
        <v>4.2647600000000001E-4</v>
      </c>
      <c r="E9" s="22">
        <v>6.0699999999999999E-3</v>
      </c>
      <c r="F9" s="22">
        <v>6.0699999999999999E-3</v>
      </c>
      <c r="G9" s="22">
        <v>6.0699999999999999E-3</v>
      </c>
      <c r="H9" s="53"/>
      <c r="I9" s="51"/>
    </row>
    <row r="10" spans="1:9" x14ac:dyDescent="0.3">
      <c r="A10" s="50" t="s">
        <v>270</v>
      </c>
      <c r="B10" s="22">
        <v>512.866027852</v>
      </c>
      <c r="C10" s="22">
        <v>1403.019711338</v>
      </c>
      <c r="D10" s="22">
        <v>1530.7535090030001</v>
      </c>
      <c r="E10" s="22">
        <v>1624.8064836139999</v>
      </c>
      <c r="F10" s="22">
        <v>1691.4790434240001</v>
      </c>
      <c r="G10" s="22">
        <v>1084.9049859439999</v>
      </c>
      <c r="H10" s="53"/>
      <c r="I10" s="51"/>
    </row>
    <row r="11" spans="1:9" x14ac:dyDescent="0.3">
      <c r="A11" s="41" t="s">
        <v>7</v>
      </c>
      <c r="B11" s="23">
        <v>378197.324037863</v>
      </c>
      <c r="C11" s="23">
        <v>380197.02976114996</v>
      </c>
      <c r="D11" s="23">
        <v>383578.704884206</v>
      </c>
      <c r="E11" s="23">
        <v>387504.50765967299</v>
      </c>
      <c r="F11" s="23">
        <v>389521.100955086</v>
      </c>
      <c r="G11" s="23">
        <v>390363.10018381197</v>
      </c>
      <c r="H11" s="53"/>
      <c r="I11" s="51"/>
    </row>
    <row r="12" spans="1:9" ht="18" x14ac:dyDescent="0.3">
      <c r="A12" s="236"/>
      <c r="B12" s="237"/>
      <c r="C12" s="237"/>
      <c r="D12" s="237"/>
      <c r="E12" s="237"/>
      <c r="F12" s="237"/>
      <c r="G12" s="238"/>
    </row>
    <row r="14" spans="1:9" x14ac:dyDescent="0.3">
      <c r="A14" s="12"/>
      <c r="B14" s="11"/>
      <c r="C14" s="11"/>
      <c r="D14" s="11"/>
      <c r="E14" s="11"/>
      <c r="F14" s="11"/>
      <c r="G14" s="11"/>
    </row>
  </sheetData>
  <mergeCells count="2">
    <mergeCell ref="A1:G1"/>
    <mergeCell ref="A12:G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tabSelected="1" zoomScaleNormal="100" workbookViewId="0">
      <pane xSplit="1" ySplit="2" topLeftCell="F21" activePane="bottomRight" state="frozen"/>
      <selection activeCell="B6" sqref="B6"/>
      <selection pane="topRight" activeCell="B6" sqref="B6"/>
      <selection pane="bottomLeft" activeCell="B6" sqref="B6"/>
      <selection pane="bottomRight" activeCell="F41" sqref="F41"/>
    </sheetView>
  </sheetViews>
  <sheetFormatPr defaultRowHeight="14.4" x14ac:dyDescent="0.3"/>
  <cols>
    <col min="1" max="1" width="49.88671875" style="1" customWidth="1"/>
    <col min="2" max="7" width="16.109375" customWidth="1"/>
  </cols>
  <sheetData>
    <row r="1" spans="1:8" ht="28.95" customHeight="1" x14ac:dyDescent="0.3">
      <c r="A1" s="216" t="s">
        <v>133</v>
      </c>
      <c r="B1" s="217"/>
      <c r="C1" s="217"/>
      <c r="D1" s="217"/>
      <c r="E1" s="217"/>
      <c r="F1" s="217"/>
      <c r="G1" s="218"/>
    </row>
    <row r="2" spans="1:8" x14ac:dyDescent="0.3">
      <c r="A2" s="86" t="s">
        <v>9</v>
      </c>
      <c r="B2" s="88">
        <v>42614</v>
      </c>
      <c r="C2" s="90">
        <v>42644</v>
      </c>
      <c r="D2" s="212">
        <v>42675</v>
      </c>
      <c r="E2" s="213">
        <v>42705</v>
      </c>
      <c r="F2" s="214">
        <v>42736</v>
      </c>
      <c r="G2" s="15">
        <v>42767</v>
      </c>
    </row>
    <row r="3" spans="1:8" x14ac:dyDescent="0.3">
      <c r="A3" s="75" t="s">
        <v>238</v>
      </c>
      <c r="B3" s="73">
        <v>231874.91478938301</v>
      </c>
      <c r="C3" s="73">
        <v>236890.75191700601</v>
      </c>
      <c r="D3" s="73">
        <v>239342.28617250401</v>
      </c>
      <c r="E3" s="73">
        <v>241129.94272190201</v>
      </c>
      <c r="F3" s="73">
        <v>243513.61139212101</v>
      </c>
      <c r="G3" s="73">
        <v>248657.97492029701</v>
      </c>
      <c r="H3" s="53"/>
    </row>
    <row r="4" spans="1:8" x14ac:dyDescent="0.3">
      <c r="A4" s="50" t="s">
        <v>239</v>
      </c>
      <c r="B4" s="25">
        <v>15294.67715324</v>
      </c>
      <c r="C4" s="25">
        <v>15720.860011180999</v>
      </c>
      <c r="D4" s="25">
        <v>19368.567775071999</v>
      </c>
      <c r="E4" s="25">
        <v>19397.919409554001</v>
      </c>
      <c r="F4" s="25">
        <v>15867.369907583001</v>
      </c>
      <c r="G4" s="25">
        <v>15990.648081949001</v>
      </c>
      <c r="H4" s="53"/>
    </row>
    <row r="5" spans="1:8" x14ac:dyDescent="0.3">
      <c r="A5" s="50" t="s">
        <v>240</v>
      </c>
      <c r="B5" s="25">
        <v>15711.874485938</v>
      </c>
      <c r="C5" s="25">
        <v>18231.757313511</v>
      </c>
      <c r="D5" s="25">
        <v>18127.482688281001</v>
      </c>
      <c r="E5" s="25">
        <v>19036.766789325</v>
      </c>
      <c r="F5" s="25">
        <v>19375.001363387</v>
      </c>
      <c r="G5" s="25">
        <v>18884.022501939999</v>
      </c>
      <c r="H5" s="53"/>
    </row>
    <row r="6" spans="1:8" x14ac:dyDescent="0.3">
      <c r="A6" s="50" t="s">
        <v>241</v>
      </c>
      <c r="B6" s="25">
        <v>31060.692121312</v>
      </c>
      <c r="C6" s="25">
        <v>31801.123399839002</v>
      </c>
      <c r="D6" s="25">
        <v>29723.212675789</v>
      </c>
      <c r="E6" s="25">
        <v>30425.975606430999</v>
      </c>
      <c r="F6" s="25">
        <v>30685.416098181999</v>
      </c>
      <c r="G6" s="25">
        <v>31448.857229493002</v>
      </c>
      <c r="H6" s="53"/>
    </row>
    <row r="7" spans="1:8" x14ac:dyDescent="0.3">
      <c r="A7" s="50" t="s">
        <v>242</v>
      </c>
      <c r="B7" s="25">
        <v>27603.657883477306</v>
      </c>
      <c r="C7" s="25">
        <v>24825.942091663688</v>
      </c>
      <c r="D7" s="25">
        <v>24408.548300820115</v>
      </c>
      <c r="E7" s="25">
        <v>22023.876318113998</v>
      </c>
      <c r="F7" s="25">
        <v>23052.904765809999</v>
      </c>
      <c r="G7" s="25">
        <v>23581.787171864999</v>
      </c>
      <c r="H7" s="53"/>
    </row>
    <row r="8" spans="1:8" ht="19.2" x14ac:dyDescent="0.3">
      <c r="A8" s="50" t="s">
        <v>243</v>
      </c>
      <c r="B8" s="25">
        <v>277.04763899769426</v>
      </c>
      <c r="C8" s="25">
        <v>299.9592812883115</v>
      </c>
      <c r="D8" s="25">
        <v>298.17580737888289</v>
      </c>
      <c r="E8" s="25">
        <v>295.16048921800001</v>
      </c>
      <c r="F8" s="25">
        <v>299.965696079</v>
      </c>
      <c r="G8" s="25">
        <v>298.78421512300002</v>
      </c>
      <c r="H8" s="53"/>
    </row>
    <row r="9" spans="1:8" x14ac:dyDescent="0.3">
      <c r="A9" s="50" t="s">
        <v>244</v>
      </c>
      <c r="B9" s="25">
        <v>10122.019028683</v>
      </c>
      <c r="C9" s="25">
        <v>9613.5258035419993</v>
      </c>
      <c r="D9" s="25">
        <v>9701.8676711970002</v>
      </c>
      <c r="E9" s="25">
        <v>10386.992304866</v>
      </c>
      <c r="F9" s="25">
        <v>10328.413608098999</v>
      </c>
      <c r="G9" s="25">
        <v>10708.134057525</v>
      </c>
      <c r="H9" s="53"/>
    </row>
    <row r="10" spans="1:8" ht="19.2" x14ac:dyDescent="0.3">
      <c r="A10" s="50" t="s">
        <v>245</v>
      </c>
      <c r="B10" s="25">
        <v>38131.18105216563</v>
      </c>
      <c r="C10" s="25">
        <v>39111.839204102289</v>
      </c>
      <c r="D10" s="25">
        <v>39572.37370275244</v>
      </c>
      <c r="E10" s="25">
        <v>40044.854605977998</v>
      </c>
      <c r="F10" s="25">
        <v>44670.192778463002</v>
      </c>
      <c r="G10" s="25">
        <v>45806.378992290003</v>
      </c>
      <c r="H10" s="53"/>
    </row>
    <row r="11" spans="1:8" x14ac:dyDescent="0.3">
      <c r="A11" s="50" t="s">
        <v>246</v>
      </c>
      <c r="B11" s="25">
        <v>19320.284678667151</v>
      </c>
      <c r="C11" s="25">
        <v>21143.810326877618</v>
      </c>
      <c r="D11" s="25">
        <v>21297.996324017116</v>
      </c>
      <c r="E11" s="25">
        <v>22093.140051908002</v>
      </c>
      <c r="F11" s="25">
        <v>22218.953756506999</v>
      </c>
      <c r="G11" s="25">
        <v>22750.085096433999</v>
      </c>
      <c r="H11" s="53"/>
    </row>
    <row r="12" spans="1:8" x14ac:dyDescent="0.3">
      <c r="A12" s="50" t="s">
        <v>247</v>
      </c>
      <c r="B12" s="25">
        <v>3314.3024734243672</v>
      </c>
      <c r="C12" s="25">
        <v>5011.9803979417129</v>
      </c>
      <c r="D12" s="25">
        <v>5074.6281710285666</v>
      </c>
      <c r="E12" s="25">
        <v>5128.7336982850002</v>
      </c>
      <c r="F12" s="25">
        <v>5367.2479829510003</v>
      </c>
      <c r="G12" s="25">
        <v>5488.6158453480002</v>
      </c>
      <c r="H12" s="53"/>
    </row>
    <row r="13" spans="1:8" x14ac:dyDescent="0.3">
      <c r="A13" s="50" t="s">
        <v>248</v>
      </c>
      <c r="B13" s="25">
        <v>3433.5607373298481</v>
      </c>
      <c r="C13" s="25">
        <v>3212.6113971643827</v>
      </c>
      <c r="D13" s="25">
        <v>3164.9946178298828</v>
      </c>
      <c r="E13" s="25">
        <v>3312.6487306979998</v>
      </c>
      <c r="F13" s="25">
        <v>3319.713574807</v>
      </c>
      <c r="G13" s="25">
        <v>3381.8328984609998</v>
      </c>
      <c r="H13" s="53"/>
    </row>
    <row r="14" spans="1:8" x14ac:dyDescent="0.3">
      <c r="A14" s="50" t="s">
        <v>249</v>
      </c>
      <c r="B14" s="25">
        <v>2622.7740277018893</v>
      </c>
      <c r="C14" s="25">
        <v>2585.40983623376</v>
      </c>
      <c r="D14" s="25">
        <v>2589.5790899257845</v>
      </c>
      <c r="E14" s="25">
        <v>2630.7651859279999</v>
      </c>
      <c r="F14" s="25">
        <v>2673.1556695170002</v>
      </c>
      <c r="G14" s="25">
        <v>2804.4511896059998</v>
      </c>
      <c r="H14" s="53"/>
    </row>
    <row r="15" spans="1:8" x14ac:dyDescent="0.3">
      <c r="A15" s="50" t="s">
        <v>250</v>
      </c>
      <c r="B15" s="25">
        <v>1336.211234371219</v>
      </c>
      <c r="C15" s="25">
        <v>1492.8852444100032</v>
      </c>
      <c r="D15" s="25">
        <v>1453.255242742707</v>
      </c>
      <c r="E15" s="25">
        <v>1522.600739362</v>
      </c>
      <c r="F15" s="25">
        <v>1476.4817307349999</v>
      </c>
      <c r="G15" s="25">
        <v>1757.0979158969999</v>
      </c>
      <c r="H15" s="53"/>
    </row>
    <row r="16" spans="1:8" x14ac:dyDescent="0.3">
      <c r="A16" s="50" t="s">
        <v>251</v>
      </c>
      <c r="B16" s="25">
        <v>719.5717576482848</v>
      </c>
      <c r="C16" s="25">
        <v>1174.0682978885504</v>
      </c>
      <c r="D16" s="25">
        <v>1181.9342115247282</v>
      </c>
      <c r="E16" s="25">
        <v>1273.3762702859999</v>
      </c>
      <c r="F16" s="25">
        <v>1252.602472172</v>
      </c>
      <c r="G16" s="25">
        <v>1545.5492717080001</v>
      </c>
      <c r="H16" s="53"/>
    </row>
    <row r="17" spans="1:10" ht="19.2" x14ac:dyDescent="0.3">
      <c r="A17" s="50" t="s">
        <v>252</v>
      </c>
      <c r="B17" s="25">
        <v>21825.493451728587</v>
      </c>
      <c r="C17" s="25">
        <v>22934.147639130606</v>
      </c>
      <c r="D17" s="25">
        <v>23164.905114250647</v>
      </c>
      <c r="E17" s="25">
        <v>23381.289389150999</v>
      </c>
      <c r="F17" s="25">
        <v>23415.910823304999</v>
      </c>
      <c r="G17" s="25">
        <v>23613.654392429999</v>
      </c>
      <c r="H17" s="53"/>
    </row>
    <row r="18" spans="1:10" x14ac:dyDescent="0.3">
      <c r="A18" s="50" t="s">
        <v>253</v>
      </c>
      <c r="B18" s="25">
        <v>3414.7173412108486</v>
      </c>
      <c r="C18" s="25">
        <v>3685.8681821889136</v>
      </c>
      <c r="D18" s="25">
        <v>3157.8024851311538</v>
      </c>
      <c r="E18" s="25">
        <v>3261.9463914349999</v>
      </c>
      <c r="F18" s="25">
        <v>3289.9769412109999</v>
      </c>
      <c r="G18" s="25">
        <v>3499.8748403979998</v>
      </c>
      <c r="H18" s="53"/>
    </row>
    <row r="19" spans="1:10" x14ac:dyDescent="0.3">
      <c r="A19" s="50" t="s">
        <v>254</v>
      </c>
      <c r="B19" s="25">
        <v>3222.8179152414295</v>
      </c>
      <c r="C19" s="25">
        <v>3092.5330246224735</v>
      </c>
      <c r="D19" s="25">
        <v>2761.859561985249</v>
      </c>
      <c r="E19" s="25">
        <v>3095.5288101579999</v>
      </c>
      <c r="F19" s="25">
        <v>3131.9047954110001</v>
      </c>
      <c r="G19" s="25">
        <v>3257.4844111839998</v>
      </c>
      <c r="H19" s="53"/>
    </row>
    <row r="20" spans="1:10" x14ac:dyDescent="0.3">
      <c r="A20" s="50" t="s">
        <v>255</v>
      </c>
      <c r="B20" s="25">
        <v>6642.0466698094424</v>
      </c>
      <c r="C20" s="25">
        <v>7039.5300780747157</v>
      </c>
      <c r="D20" s="25">
        <v>6187.1358880391699</v>
      </c>
      <c r="E20" s="25">
        <v>6670.1527588509998</v>
      </c>
      <c r="F20" s="25">
        <v>6853.0929453649997</v>
      </c>
      <c r="G20" s="25">
        <v>7085.9756091890004</v>
      </c>
      <c r="H20" s="53"/>
    </row>
    <row r="21" spans="1:10" x14ac:dyDescent="0.3">
      <c r="A21" s="50" t="s">
        <v>256</v>
      </c>
      <c r="B21" s="25">
        <v>314.53179509584908</v>
      </c>
      <c r="C21" s="25">
        <v>176.09439290981058</v>
      </c>
      <c r="D21" s="25">
        <v>184.27902163703996</v>
      </c>
      <c r="E21" s="25">
        <v>395.821908877</v>
      </c>
      <c r="F21" s="25">
        <v>403.69973546300002</v>
      </c>
      <c r="G21" s="25">
        <v>422.66598118500002</v>
      </c>
      <c r="H21" s="53"/>
    </row>
    <row r="22" spans="1:10" x14ac:dyDescent="0.3">
      <c r="A22" s="50" t="s">
        <v>257</v>
      </c>
      <c r="B22" s="25">
        <v>15952.389903792144</v>
      </c>
      <c r="C22" s="25">
        <v>14520.703480367141</v>
      </c>
      <c r="D22" s="25">
        <v>18305.884256133191</v>
      </c>
      <c r="E22" s="25">
        <v>17150.883633189002</v>
      </c>
      <c r="F22" s="25">
        <v>16202.614470782</v>
      </c>
      <c r="G22" s="25">
        <v>16789.917965068998</v>
      </c>
      <c r="H22" s="53"/>
    </row>
    <row r="23" spans="1:10" ht="28.8" x14ac:dyDescent="0.3">
      <c r="A23" s="50" t="s">
        <v>258</v>
      </c>
      <c r="B23" s="25">
        <v>11548.59150592028</v>
      </c>
      <c r="C23" s="25">
        <v>11204.881722002896</v>
      </c>
      <c r="D23" s="25">
        <v>9606.9457524984282</v>
      </c>
      <c r="E23" s="25">
        <v>9590.3558251750001</v>
      </c>
      <c r="F23" s="25">
        <v>9618.2359979310004</v>
      </c>
      <c r="G23" s="25">
        <v>9530.9341525020009</v>
      </c>
      <c r="H23" s="53"/>
    </row>
    <row r="24" spans="1:10" x14ac:dyDescent="0.3">
      <c r="A24" s="50" t="s">
        <v>259</v>
      </c>
      <c r="B24" s="25">
        <v>6.4719336280285624</v>
      </c>
      <c r="C24" s="25">
        <v>11.220792066130686</v>
      </c>
      <c r="D24" s="25">
        <v>10.857814469897189</v>
      </c>
      <c r="E24" s="25">
        <v>11.153805113000001</v>
      </c>
      <c r="F24" s="25">
        <v>10.756278361</v>
      </c>
      <c r="G24" s="25">
        <v>11.223100701</v>
      </c>
      <c r="H24" s="53"/>
    </row>
    <row r="25" spans="1:10" x14ac:dyDescent="0.3">
      <c r="A25" s="76" t="s">
        <v>260</v>
      </c>
      <c r="B25" s="73">
        <v>159545.49809783301</v>
      </c>
      <c r="C25" s="73">
        <v>156308.51236575501</v>
      </c>
      <c r="D25" s="73">
        <v>156979.192597763</v>
      </c>
      <c r="E25" s="73">
        <v>159108.94564878501</v>
      </c>
      <c r="F25" s="73">
        <v>158807.19249317999</v>
      </c>
      <c r="G25" s="73">
        <v>154594.301896352</v>
      </c>
      <c r="H25" s="53"/>
      <c r="J25" s="5"/>
    </row>
    <row r="26" spans="1:10" x14ac:dyDescent="0.3">
      <c r="A26" s="50" t="s">
        <v>261</v>
      </c>
      <c r="B26" s="25">
        <v>51417.683870405468</v>
      </c>
      <c r="C26" s="25">
        <v>50232.637785875704</v>
      </c>
      <c r="D26" s="25">
        <v>51339.107846486469</v>
      </c>
      <c r="E26" s="25">
        <v>53313.957962542467</v>
      </c>
      <c r="F26" s="25">
        <v>51873.761960264987</v>
      </c>
      <c r="G26" s="25">
        <v>51706.386154409345</v>
      </c>
      <c r="H26" s="53"/>
      <c r="J26" s="5"/>
    </row>
    <row r="27" spans="1:10" x14ac:dyDescent="0.3">
      <c r="A27" s="50" t="s">
        <v>262</v>
      </c>
      <c r="B27" s="25">
        <v>108127.81422742753</v>
      </c>
      <c r="C27" s="25">
        <v>106075.8745798793</v>
      </c>
      <c r="D27" s="25">
        <v>105640.08475127653</v>
      </c>
      <c r="E27" s="25">
        <v>105794.98768624252</v>
      </c>
      <c r="F27" s="25">
        <v>106933.43053291501</v>
      </c>
      <c r="G27" s="25">
        <v>102887.91574194266</v>
      </c>
      <c r="H27" s="53"/>
      <c r="J27" s="5"/>
    </row>
    <row r="28" spans="1:10" s="6" customFormat="1" x14ac:dyDescent="0.3">
      <c r="A28" s="42" t="s">
        <v>7</v>
      </c>
      <c r="B28" s="27">
        <v>391420.41288721602</v>
      </c>
      <c r="C28" s="27">
        <v>393199.26428276103</v>
      </c>
      <c r="D28" s="27">
        <v>396321.47877026699</v>
      </c>
      <c r="E28" s="27">
        <v>400238.88837068703</v>
      </c>
      <c r="F28" s="27">
        <v>402320.80388530099</v>
      </c>
      <c r="G28" s="27">
        <v>403252.27681664901</v>
      </c>
      <c r="H28" s="53"/>
      <c r="J28" s="7"/>
    </row>
    <row r="29" spans="1:10" ht="20.399999999999999" customHeight="1" x14ac:dyDescent="0.3">
      <c r="A29" s="239" t="s">
        <v>232</v>
      </c>
      <c r="B29" s="240"/>
      <c r="C29" s="240"/>
      <c r="D29" s="240"/>
      <c r="E29" s="240"/>
      <c r="F29" s="240"/>
      <c r="G29" s="241"/>
      <c r="J29" s="5"/>
    </row>
    <row r="30" spans="1:10" x14ac:dyDescent="0.3">
      <c r="A30" s="3"/>
      <c r="B30" s="2"/>
      <c r="C30" s="2"/>
      <c r="D30" s="2"/>
      <c r="E30" s="2"/>
      <c r="F30" s="2"/>
      <c r="G30" s="2"/>
      <c r="J30" s="5"/>
    </row>
  </sheetData>
  <mergeCells count="2">
    <mergeCell ref="A1:G1"/>
    <mergeCell ref="A29:G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90" zoomScaleNormal="90" workbookViewId="0">
      <pane xSplit="2" ySplit="2" topLeftCell="F27" activePane="bottomRight" state="frozen"/>
      <selection activeCell="B6" sqref="B6"/>
      <selection pane="topRight" activeCell="B6" sqref="B6"/>
      <selection pane="bottomLeft" activeCell="B6" sqref="B6"/>
      <selection pane="bottomRight" activeCell="H3" sqref="H3:H38"/>
    </sheetView>
  </sheetViews>
  <sheetFormatPr defaultRowHeight="14.4" x14ac:dyDescent="0.3"/>
  <cols>
    <col min="1" max="1" width="2.6640625" style="4" bestFit="1" customWidth="1"/>
    <col min="2" max="2" width="44.5546875" style="1" customWidth="1"/>
    <col min="3" max="8" width="14.5546875" customWidth="1"/>
  </cols>
  <sheetData>
    <row r="1" spans="1:8" ht="28.95" customHeight="1" x14ac:dyDescent="0.3">
      <c r="A1" s="216" t="s">
        <v>134</v>
      </c>
      <c r="B1" s="217"/>
      <c r="C1" s="217"/>
      <c r="D1" s="217"/>
      <c r="E1" s="217"/>
      <c r="F1" s="217"/>
      <c r="G1" s="217"/>
      <c r="H1" s="218"/>
    </row>
    <row r="2" spans="1:8" x14ac:dyDescent="0.3">
      <c r="A2" s="229" t="s">
        <v>118</v>
      </c>
      <c r="B2" s="229"/>
      <c r="C2" s="88">
        <v>42614</v>
      </c>
      <c r="D2" s="90">
        <v>42644</v>
      </c>
      <c r="E2" s="212">
        <v>42675</v>
      </c>
      <c r="F2" s="213">
        <v>42705</v>
      </c>
      <c r="G2" s="214">
        <v>42736</v>
      </c>
      <c r="H2" s="15">
        <v>42767</v>
      </c>
    </row>
    <row r="3" spans="1:8" x14ac:dyDescent="0.3">
      <c r="A3" s="43" t="s">
        <v>44</v>
      </c>
      <c r="B3" s="16" t="s">
        <v>10</v>
      </c>
      <c r="C3" s="24">
        <v>61463.846277793004</v>
      </c>
      <c r="D3" s="25">
        <v>61658.261391212996</v>
      </c>
      <c r="E3" s="25">
        <v>67677.606704474994</v>
      </c>
      <c r="F3" s="25">
        <v>67289.996627500004</v>
      </c>
      <c r="G3" s="25">
        <v>70745.600082196004</v>
      </c>
      <c r="H3" s="25">
        <v>70942.476153626994</v>
      </c>
    </row>
    <row r="4" spans="1:8" x14ac:dyDescent="0.3">
      <c r="A4" s="44" t="s">
        <v>45</v>
      </c>
      <c r="B4" s="17" t="s">
        <v>11</v>
      </c>
      <c r="C4" s="25">
        <v>22247.897735925999</v>
      </c>
      <c r="D4" s="25">
        <v>22677.691285981</v>
      </c>
      <c r="E4" s="25">
        <v>24653.936102561998</v>
      </c>
      <c r="F4" s="25">
        <v>25066.554132927999</v>
      </c>
      <c r="G4" s="25">
        <v>26432.996161368999</v>
      </c>
      <c r="H4" s="25">
        <v>26521.425276385002</v>
      </c>
    </row>
    <row r="5" spans="1:8" x14ac:dyDescent="0.3">
      <c r="A5" s="44" t="s">
        <v>46</v>
      </c>
      <c r="B5" s="17" t="s">
        <v>12</v>
      </c>
      <c r="C5" s="25">
        <v>123553.342674942</v>
      </c>
      <c r="D5" s="25">
        <v>124734.304149662</v>
      </c>
      <c r="E5" s="25">
        <v>103878.449410275</v>
      </c>
      <c r="F5" s="25">
        <v>106061.060819633</v>
      </c>
      <c r="G5" s="25">
        <v>94225.911241987007</v>
      </c>
      <c r="H5" s="25">
        <v>93107.683513819007</v>
      </c>
    </row>
    <row r="6" spans="1:8" x14ac:dyDescent="0.3">
      <c r="A6" s="44" t="s">
        <v>47</v>
      </c>
      <c r="B6" s="17" t="s">
        <v>13</v>
      </c>
      <c r="C6" s="25">
        <v>3001.9219783009999</v>
      </c>
      <c r="D6" s="25">
        <v>3056.8168925089999</v>
      </c>
      <c r="E6" s="25">
        <v>3340.6600310260001</v>
      </c>
      <c r="F6" s="25">
        <v>3384.232189109</v>
      </c>
      <c r="G6" s="25">
        <v>3626.8623337640001</v>
      </c>
      <c r="H6" s="25">
        <v>3634.3179882989998</v>
      </c>
    </row>
    <row r="7" spans="1:8" x14ac:dyDescent="0.3">
      <c r="A7" s="44" t="s">
        <v>48</v>
      </c>
      <c r="B7" s="17" t="s">
        <v>14</v>
      </c>
      <c r="C7" s="25">
        <v>47147.570467493999</v>
      </c>
      <c r="D7" s="25">
        <v>44897.617944160003</v>
      </c>
      <c r="E7" s="25">
        <v>46650.227160725</v>
      </c>
      <c r="F7" s="25">
        <v>44250.784918990001</v>
      </c>
      <c r="G7" s="25">
        <v>46684.371353358998</v>
      </c>
      <c r="H7" s="25">
        <v>47335.701759073003</v>
      </c>
    </row>
    <row r="8" spans="1:8" x14ac:dyDescent="0.3">
      <c r="A8" s="44" t="s">
        <v>49</v>
      </c>
      <c r="B8" s="17" t="s">
        <v>15</v>
      </c>
      <c r="C8" s="25">
        <v>25867.422715682998</v>
      </c>
      <c r="D8" s="25">
        <v>27332.864648871</v>
      </c>
      <c r="E8" s="25">
        <v>31602.200536050001</v>
      </c>
      <c r="F8" s="25">
        <v>32243.528325263</v>
      </c>
      <c r="G8" s="25">
        <v>33833.662159391002</v>
      </c>
      <c r="H8" s="25">
        <v>34918.060016269003</v>
      </c>
    </row>
    <row r="9" spans="1:8" x14ac:dyDescent="0.3">
      <c r="A9" s="44" t="s">
        <v>50</v>
      </c>
      <c r="B9" s="17" t="s">
        <v>16</v>
      </c>
      <c r="C9" s="25">
        <v>1500.3777398350001</v>
      </c>
      <c r="D9" s="25">
        <v>1441.1445695059999</v>
      </c>
      <c r="E9" s="25">
        <v>1623.5611738729999</v>
      </c>
      <c r="F9" s="25">
        <v>1706.03478526</v>
      </c>
      <c r="G9" s="25">
        <v>1897.907375472</v>
      </c>
      <c r="H9" s="25">
        <v>1901.759621292</v>
      </c>
    </row>
    <row r="10" spans="1:8" x14ac:dyDescent="0.3">
      <c r="A10" s="44" t="s">
        <v>51</v>
      </c>
      <c r="B10" s="26" t="s">
        <v>17</v>
      </c>
      <c r="C10" s="25">
        <v>3827.3450177310001</v>
      </c>
      <c r="D10" s="25">
        <v>3843.0767886210001</v>
      </c>
      <c r="E10" s="25">
        <v>4359.0789335970003</v>
      </c>
      <c r="F10" s="25">
        <v>4449.3506260679997</v>
      </c>
      <c r="G10" s="25">
        <v>4605.308659325</v>
      </c>
      <c r="H10" s="25">
        <v>4665.6764378420003</v>
      </c>
    </row>
    <row r="11" spans="1:8" x14ac:dyDescent="0.3">
      <c r="A11" s="44" t="s">
        <v>52</v>
      </c>
      <c r="B11" s="17" t="s">
        <v>18</v>
      </c>
      <c r="C11" s="25">
        <v>2609.8608750640001</v>
      </c>
      <c r="D11" s="25">
        <v>2624.2727148700001</v>
      </c>
      <c r="E11" s="25">
        <v>3057.3277935040001</v>
      </c>
      <c r="F11" s="25">
        <v>3013.668539022</v>
      </c>
      <c r="G11" s="25">
        <v>3163.6912748029999</v>
      </c>
      <c r="H11" s="25">
        <v>3172.2320261959999</v>
      </c>
    </row>
    <row r="12" spans="1:8" x14ac:dyDescent="0.3">
      <c r="A12" s="44" t="s">
        <v>53</v>
      </c>
      <c r="B12" s="17" t="s">
        <v>19</v>
      </c>
      <c r="C12" s="25">
        <v>11315.809226355999</v>
      </c>
      <c r="D12" s="25">
        <v>11556.750293887</v>
      </c>
      <c r="E12" s="25">
        <v>12507.132993641</v>
      </c>
      <c r="F12" s="25">
        <v>12906.236156131001</v>
      </c>
      <c r="G12" s="25">
        <v>13253.519326082</v>
      </c>
      <c r="H12" s="25">
        <v>13336.370690233</v>
      </c>
    </row>
    <row r="13" spans="1:8" x14ac:dyDescent="0.3">
      <c r="A13" s="44" t="s">
        <v>54</v>
      </c>
      <c r="B13" s="17" t="s">
        <v>20</v>
      </c>
      <c r="C13" s="25">
        <v>4365.3136515180004</v>
      </c>
      <c r="D13" s="25">
        <v>4442.0201568419998</v>
      </c>
      <c r="E13" s="25">
        <v>4725.5688314810004</v>
      </c>
      <c r="F13" s="25">
        <v>4792.1428919580003</v>
      </c>
      <c r="G13" s="25">
        <v>4961.6077516309997</v>
      </c>
      <c r="H13" s="25">
        <v>4985.5287053680004</v>
      </c>
    </row>
    <row r="14" spans="1:8" x14ac:dyDescent="0.3">
      <c r="A14" s="44" t="s">
        <v>55</v>
      </c>
      <c r="B14" s="17" t="s">
        <v>21</v>
      </c>
      <c r="C14" s="25">
        <v>8857.3414812329993</v>
      </c>
      <c r="D14" s="25">
        <v>8935.1429405569997</v>
      </c>
      <c r="E14" s="25">
        <v>9823.5363473519992</v>
      </c>
      <c r="F14" s="25">
        <v>9850.2522298540007</v>
      </c>
      <c r="G14" s="25">
        <v>10379.565000000001</v>
      </c>
      <c r="H14" s="25">
        <v>10474.733847187001</v>
      </c>
    </row>
    <row r="15" spans="1:8" x14ac:dyDescent="0.3">
      <c r="A15" s="44" t="s">
        <v>56</v>
      </c>
      <c r="B15" s="17" t="s">
        <v>24</v>
      </c>
      <c r="C15" s="25">
        <v>8270.7723704399996</v>
      </c>
      <c r="D15" s="25">
        <v>8195.5439561370004</v>
      </c>
      <c r="E15" s="25">
        <v>8585.1139309690006</v>
      </c>
      <c r="F15" s="25">
        <v>7880.2048915750001</v>
      </c>
      <c r="G15" s="25">
        <v>9160.2994166089993</v>
      </c>
      <c r="H15" s="25">
        <v>9263.8303788400008</v>
      </c>
    </row>
    <row r="16" spans="1:8" x14ac:dyDescent="0.3">
      <c r="A16" s="44" t="s">
        <v>57</v>
      </c>
      <c r="B16" s="17" t="s">
        <v>23</v>
      </c>
      <c r="C16" s="25">
        <v>1404.7315166430001</v>
      </c>
      <c r="D16" s="25">
        <v>1627.6807899089999</v>
      </c>
      <c r="E16" s="25">
        <v>1773.7769929409999</v>
      </c>
      <c r="F16" s="25">
        <v>1806.4763000339999</v>
      </c>
      <c r="G16" s="25">
        <v>1877.4154114790001</v>
      </c>
      <c r="H16" s="25">
        <v>1904.6368892410001</v>
      </c>
    </row>
    <row r="17" spans="1:8" x14ac:dyDescent="0.3">
      <c r="A17" s="44" t="s">
        <v>58</v>
      </c>
      <c r="B17" s="17" t="s">
        <v>22</v>
      </c>
      <c r="C17" s="25">
        <v>1783.436446595</v>
      </c>
      <c r="D17" s="25">
        <v>1858.8582183660001</v>
      </c>
      <c r="E17" s="25">
        <v>2120.190978821</v>
      </c>
      <c r="F17" s="25">
        <v>2178.5716072380001</v>
      </c>
      <c r="G17" s="25">
        <v>2299.8628290739998</v>
      </c>
      <c r="H17" s="25">
        <v>2279.637931876</v>
      </c>
    </row>
    <row r="18" spans="1:8" x14ac:dyDescent="0.3">
      <c r="A18" s="44" t="s">
        <v>59</v>
      </c>
      <c r="B18" s="17" t="s">
        <v>25</v>
      </c>
      <c r="C18" s="25">
        <v>5343.8751971150004</v>
      </c>
      <c r="D18" s="25">
        <v>5366.2551603720003</v>
      </c>
      <c r="E18" s="25">
        <v>5953.876051618</v>
      </c>
      <c r="F18" s="25">
        <v>6001.6832006719997</v>
      </c>
      <c r="G18" s="25">
        <v>6733.1805900850004</v>
      </c>
      <c r="H18" s="25">
        <v>6755.8773368279999</v>
      </c>
    </row>
    <row r="19" spans="1:8" x14ac:dyDescent="0.3">
      <c r="A19" s="44" t="s">
        <v>60</v>
      </c>
      <c r="B19" s="17" t="s">
        <v>26</v>
      </c>
      <c r="C19" s="25">
        <v>5758.8863966360004</v>
      </c>
      <c r="D19" s="25">
        <v>6713.5048232660001</v>
      </c>
      <c r="E19" s="25">
        <v>7031.4418718260004</v>
      </c>
      <c r="F19" s="25">
        <v>7344.0403827370001</v>
      </c>
      <c r="G19" s="25">
        <v>7594.3694841480001</v>
      </c>
      <c r="H19" s="25">
        <v>7539.1682796240002</v>
      </c>
    </row>
    <row r="20" spans="1:8" x14ac:dyDescent="0.3">
      <c r="A20" s="44" t="s">
        <v>61</v>
      </c>
      <c r="B20" s="17" t="s">
        <v>27</v>
      </c>
      <c r="C20" s="25">
        <v>3059.2214746099999</v>
      </c>
      <c r="D20" s="25">
        <v>3172.5136837599998</v>
      </c>
      <c r="E20" s="25">
        <v>3810.252208939</v>
      </c>
      <c r="F20" s="25">
        <v>3710.2801796170002</v>
      </c>
      <c r="G20" s="25">
        <v>3970.4992837670002</v>
      </c>
      <c r="H20" s="25">
        <v>3977.2845701199999</v>
      </c>
    </row>
    <row r="21" spans="1:8" x14ac:dyDescent="0.3">
      <c r="A21" s="44" t="s">
        <v>62</v>
      </c>
      <c r="B21" s="17" t="s">
        <v>28</v>
      </c>
      <c r="C21" s="25">
        <v>13194.662738732</v>
      </c>
      <c r="D21" s="25">
        <v>10656.713511828</v>
      </c>
      <c r="E21" s="25">
        <v>11012.516680608</v>
      </c>
      <c r="F21" s="25">
        <v>11792.202669721</v>
      </c>
      <c r="G21" s="25">
        <v>11365.578498921999</v>
      </c>
      <c r="H21" s="25">
        <v>11307.153095215999</v>
      </c>
    </row>
    <row r="22" spans="1:8" x14ac:dyDescent="0.3">
      <c r="A22" s="44" t="s">
        <v>63</v>
      </c>
      <c r="B22" s="17" t="s">
        <v>29</v>
      </c>
      <c r="C22" s="25">
        <v>3214.2421412120002</v>
      </c>
      <c r="D22" s="25">
        <v>4136.8792847160003</v>
      </c>
      <c r="E22" s="25">
        <v>3700.4872674909998</v>
      </c>
      <c r="F22" s="25">
        <v>3949.3063396520001</v>
      </c>
      <c r="G22" s="25">
        <v>4089.718996648</v>
      </c>
      <c r="H22" s="25">
        <v>3448.2877903819999</v>
      </c>
    </row>
    <row r="23" spans="1:8" x14ac:dyDescent="0.3">
      <c r="A23" s="44" t="s">
        <v>64</v>
      </c>
      <c r="B23" s="17" t="s">
        <v>236</v>
      </c>
      <c r="C23" s="25">
        <v>755.78720131700004</v>
      </c>
      <c r="D23" s="25">
        <v>970.48292496199997</v>
      </c>
      <c r="E23" s="25">
        <v>1090.565254073</v>
      </c>
      <c r="F23" s="25">
        <v>1028.947407526</v>
      </c>
      <c r="G23" s="25">
        <v>1107.87472673</v>
      </c>
      <c r="H23" s="25">
        <v>1144.603946769</v>
      </c>
    </row>
    <row r="24" spans="1:8" x14ac:dyDescent="0.3">
      <c r="A24" s="44" t="s">
        <v>65</v>
      </c>
      <c r="B24" s="17" t="s">
        <v>30</v>
      </c>
      <c r="C24" s="25">
        <v>2522.1141081589999</v>
      </c>
      <c r="D24" s="25">
        <v>2431.692177459</v>
      </c>
      <c r="E24" s="25">
        <v>2763.4295297469998</v>
      </c>
      <c r="F24" s="25">
        <v>2751.9032907290002</v>
      </c>
      <c r="G24" s="25">
        <v>2961.5298846850001</v>
      </c>
      <c r="H24" s="25">
        <v>2926.1610684880002</v>
      </c>
    </row>
    <row r="25" spans="1:8" x14ac:dyDescent="0.3">
      <c r="A25" s="44" t="s">
        <v>66</v>
      </c>
      <c r="B25" s="17" t="s">
        <v>32</v>
      </c>
      <c r="C25" s="25">
        <v>11146.234129741</v>
      </c>
      <c r="D25" s="25">
        <v>10859.141426775999</v>
      </c>
      <c r="E25" s="25">
        <v>11252.006204387</v>
      </c>
      <c r="F25" s="25">
        <v>11189.541302176</v>
      </c>
      <c r="G25" s="25">
        <v>11994.619839198</v>
      </c>
      <c r="H25" s="25">
        <v>12012.881579543</v>
      </c>
    </row>
    <row r="26" spans="1:8" x14ac:dyDescent="0.3">
      <c r="A26" s="44" t="s">
        <v>67</v>
      </c>
      <c r="B26" s="17" t="s">
        <v>33</v>
      </c>
      <c r="C26" s="25">
        <v>3967.3379864889998</v>
      </c>
      <c r="D26" s="25">
        <v>3833.9273922460002</v>
      </c>
      <c r="E26" s="25">
        <v>3923.4528507380001</v>
      </c>
      <c r="F26" s="25">
        <v>3990.8750783949999</v>
      </c>
      <c r="G26" s="25">
        <v>4240.7913158949996</v>
      </c>
      <c r="H26" s="25">
        <v>4254.1184497479999</v>
      </c>
    </row>
    <row r="27" spans="1:8" x14ac:dyDescent="0.3">
      <c r="A27" s="44" t="s">
        <v>68</v>
      </c>
      <c r="B27" s="17" t="s">
        <v>34</v>
      </c>
      <c r="C27" s="25">
        <v>910.20935357600001</v>
      </c>
      <c r="D27" s="25">
        <v>882.08723337900005</v>
      </c>
      <c r="E27" s="25">
        <v>1018.395164494</v>
      </c>
      <c r="F27" s="25">
        <v>1039.1368884000001</v>
      </c>
      <c r="G27" s="25">
        <v>1189.0002973650001</v>
      </c>
      <c r="H27" s="25">
        <v>1176.9244768159999</v>
      </c>
    </row>
    <row r="28" spans="1:8" x14ac:dyDescent="0.3">
      <c r="A28" s="44" t="s">
        <v>69</v>
      </c>
      <c r="B28" s="17" t="s">
        <v>31</v>
      </c>
      <c r="C28" s="25">
        <v>599.50190960899999</v>
      </c>
      <c r="D28" s="25">
        <v>614.08395560700001</v>
      </c>
      <c r="E28" s="25">
        <v>617.24394289999998</v>
      </c>
      <c r="F28" s="25">
        <v>615.02730846500003</v>
      </c>
      <c r="G28" s="25">
        <v>632.82606017399996</v>
      </c>
      <c r="H28" s="25">
        <v>644.15152653500002</v>
      </c>
    </row>
    <row r="29" spans="1:8" x14ac:dyDescent="0.3">
      <c r="A29" s="44" t="s">
        <v>70</v>
      </c>
      <c r="B29" s="17" t="s">
        <v>35</v>
      </c>
      <c r="C29" s="25">
        <v>2086.0569705419998</v>
      </c>
      <c r="D29" s="25">
        <v>2180.2668385739998</v>
      </c>
      <c r="E29" s="25">
        <v>2317.4894262890002</v>
      </c>
      <c r="F29" s="25">
        <v>2445.0979874039999</v>
      </c>
      <c r="G29" s="25">
        <v>2591.985406406</v>
      </c>
      <c r="H29" s="25">
        <v>2551.3838940109999</v>
      </c>
    </row>
    <row r="30" spans="1:8" x14ac:dyDescent="0.3">
      <c r="A30" s="44" t="s">
        <v>71</v>
      </c>
      <c r="B30" s="17" t="s">
        <v>36</v>
      </c>
      <c r="C30" s="25">
        <v>1960.0599193979999</v>
      </c>
      <c r="D30" s="25">
        <v>1906.3582285699999</v>
      </c>
      <c r="E30" s="25">
        <v>2532.0720328269999</v>
      </c>
      <c r="F30" s="25">
        <v>2563.5680982610002</v>
      </c>
      <c r="G30" s="25">
        <v>2846.6792338830001</v>
      </c>
      <c r="H30" s="25">
        <v>2884.001087181</v>
      </c>
    </row>
    <row r="31" spans="1:8" x14ac:dyDescent="0.3">
      <c r="A31" s="44" t="s">
        <v>72</v>
      </c>
      <c r="B31" s="17" t="s">
        <v>37</v>
      </c>
      <c r="C31" s="25">
        <v>5890.2592033909996</v>
      </c>
      <c r="D31" s="25">
        <v>5890.7608309930001</v>
      </c>
      <c r="E31" s="25">
        <v>7232.6454727070004</v>
      </c>
      <c r="F31" s="25">
        <v>7292.6463858670004</v>
      </c>
      <c r="G31" s="25">
        <v>7701.1999795600004</v>
      </c>
      <c r="H31" s="25">
        <v>7741.5456105920002</v>
      </c>
    </row>
    <row r="32" spans="1:8" x14ac:dyDescent="0.3">
      <c r="A32" s="44" t="s">
        <v>73</v>
      </c>
      <c r="B32" s="17" t="s">
        <v>38</v>
      </c>
      <c r="C32" s="25">
        <v>854.31543913400003</v>
      </c>
      <c r="D32" s="25">
        <v>813.65058618700004</v>
      </c>
      <c r="E32" s="25">
        <v>1052.1050269750001</v>
      </c>
      <c r="F32" s="25">
        <v>1058.622867008</v>
      </c>
      <c r="G32" s="25">
        <v>1082.427004295</v>
      </c>
      <c r="H32" s="25">
        <v>1078.967720521</v>
      </c>
    </row>
    <row r="33" spans="1:8" x14ac:dyDescent="0.3">
      <c r="A33" s="44" t="s">
        <v>74</v>
      </c>
      <c r="B33" s="17" t="s">
        <v>39</v>
      </c>
      <c r="C33" s="25">
        <v>413.91552533700002</v>
      </c>
      <c r="D33" s="25">
        <v>415.35660350000001</v>
      </c>
      <c r="E33" s="25">
        <v>483.82066357100001</v>
      </c>
      <c r="F33" s="25">
        <v>529.23150682699998</v>
      </c>
      <c r="G33" s="25">
        <v>506.02755584599998</v>
      </c>
      <c r="H33" s="25">
        <v>508.46007461099998</v>
      </c>
    </row>
    <row r="34" spans="1:8" x14ac:dyDescent="0.3">
      <c r="A34" s="44" t="s">
        <v>75</v>
      </c>
      <c r="B34" s="17" t="s">
        <v>40</v>
      </c>
      <c r="C34" s="25">
        <v>1131.1451697340001</v>
      </c>
      <c r="D34" s="25">
        <v>1224.973487732</v>
      </c>
      <c r="E34" s="25">
        <v>1460.5045095789999</v>
      </c>
      <c r="F34" s="25">
        <v>1478.608827924</v>
      </c>
      <c r="G34" s="25">
        <v>1437.4448332679999</v>
      </c>
      <c r="H34" s="25">
        <v>1424.9196908070001</v>
      </c>
    </row>
    <row r="35" spans="1:8" x14ac:dyDescent="0.3">
      <c r="A35" s="44" t="s">
        <v>76</v>
      </c>
      <c r="B35" s="17" t="s">
        <v>42</v>
      </c>
      <c r="C35" s="25">
        <v>487.51918548200001</v>
      </c>
      <c r="D35" s="25">
        <v>425.13731118099997</v>
      </c>
      <c r="E35" s="25">
        <v>436.02193268899998</v>
      </c>
      <c r="F35" s="25">
        <v>472.72860735299997</v>
      </c>
      <c r="G35" s="25">
        <v>456.64922912600002</v>
      </c>
      <c r="H35" s="25">
        <v>461.46643459900002</v>
      </c>
    </row>
    <row r="36" spans="1:8" x14ac:dyDescent="0.3">
      <c r="A36" s="44" t="s">
        <v>77</v>
      </c>
      <c r="B36" s="17" t="s">
        <v>41</v>
      </c>
      <c r="C36" s="25">
        <v>677.98228769399998</v>
      </c>
      <c r="D36" s="25">
        <v>685.02357503200005</v>
      </c>
      <c r="E36" s="25">
        <v>804.47664037200002</v>
      </c>
      <c r="F36" s="25">
        <v>813.89608564699995</v>
      </c>
      <c r="G36" s="25">
        <v>809.51279845700003</v>
      </c>
      <c r="H36" s="25">
        <v>842.69193137800005</v>
      </c>
    </row>
    <row r="37" spans="1:8" s="8" customFormat="1" x14ac:dyDescent="0.3">
      <c r="A37" s="44" t="s">
        <v>237</v>
      </c>
      <c r="B37" s="17" t="s">
        <v>43</v>
      </c>
      <c r="C37" s="25">
        <v>230.09637375400001</v>
      </c>
      <c r="D37" s="25">
        <v>1138.40850553</v>
      </c>
      <c r="E37" s="25">
        <v>1450.3081171450001</v>
      </c>
      <c r="F37" s="25">
        <v>3292.4489157429998</v>
      </c>
      <c r="G37" s="25">
        <v>1860.3084903020001</v>
      </c>
      <c r="H37" s="25">
        <v>2128.1570173330001</v>
      </c>
    </row>
    <row r="38" spans="1:8" s="8" customFormat="1" x14ac:dyDescent="0.3">
      <c r="A38" s="45"/>
      <c r="B38" s="28" t="s">
        <v>119</v>
      </c>
      <c r="C38" s="27">
        <v>391420.41288721602</v>
      </c>
      <c r="D38" s="27">
        <v>393199.2642827612</v>
      </c>
      <c r="E38" s="27">
        <v>396321.47877026699</v>
      </c>
      <c r="F38" s="27">
        <v>400238.88837068679</v>
      </c>
      <c r="G38" s="27">
        <v>402320.80388530093</v>
      </c>
      <c r="H38" s="27">
        <v>403252.27681664919</v>
      </c>
    </row>
    <row r="39" spans="1:8" ht="22.95" customHeight="1" x14ac:dyDescent="0.3">
      <c r="A39" s="239" t="s">
        <v>232</v>
      </c>
      <c r="B39" s="240"/>
      <c r="C39" s="240"/>
      <c r="D39" s="240"/>
      <c r="E39" s="240"/>
      <c r="F39" s="240"/>
      <c r="G39" s="240"/>
      <c r="H39" s="241"/>
    </row>
    <row r="43" spans="1:8" x14ac:dyDescent="0.3">
      <c r="A43" s="1"/>
    </row>
  </sheetData>
  <mergeCells count="3">
    <mergeCell ref="A2:B2"/>
    <mergeCell ref="A1:H1"/>
    <mergeCell ref="A39:H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90" zoomScaleNormal="90" workbookViewId="0">
      <pane xSplit="1" ySplit="2" topLeftCell="F3" activePane="bottomRight" state="frozen"/>
      <selection activeCell="B6" sqref="B6"/>
      <selection pane="topRight" activeCell="B6" sqref="B6"/>
      <selection pane="bottomLeft" activeCell="B6" sqref="B6"/>
      <selection pane="bottomRight" activeCell="G3" sqref="G3:G6"/>
    </sheetView>
  </sheetViews>
  <sheetFormatPr defaultRowHeight="14.4" x14ac:dyDescent="0.3"/>
  <cols>
    <col min="1" max="1" width="47.21875" customWidth="1"/>
    <col min="2" max="7" width="20.77734375" customWidth="1"/>
  </cols>
  <sheetData>
    <row r="1" spans="1:7" ht="28.95" customHeight="1" x14ac:dyDescent="0.3">
      <c r="A1" s="216" t="s">
        <v>235</v>
      </c>
      <c r="B1" s="217"/>
      <c r="C1" s="217"/>
      <c r="D1" s="217"/>
      <c r="E1" s="217"/>
      <c r="F1" s="217"/>
      <c r="G1" s="218"/>
    </row>
    <row r="2" spans="1:7" ht="14.4" customHeight="1" x14ac:dyDescent="0.3">
      <c r="A2" s="74" t="s">
        <v>125</v>
      </c>
      <c r="B2" s="88">
        <v>42614</v>
      </c>
      <c r="C2" s="90">
        <v>42644</v>
      </c>
      <c r="D2" s="212">
        <v>42675</v>
      </c>
      <c r="E2" s="213">
        <v>42705</v>
      </c>
      <c r="F2" s="214">
        <v>42736</v>
      </c>
      <c r="G2" s="15">
        <v>42767</v>
      </c>
    </row>
    <row r="3" spans="1:7" x14ac:dyDescent="0.3">
      <c r="A3" s="39" t="s">
        <v>113</v>
      </c>
      <c r="B3" s="19">
        <v>344269.591005372</v>
      </c>
      <c r="C3" s="19">
        <v>343547.42458798399</v>
      </c>
      <c r="D3" s="19">
        <v>347083.43603842502</v>
      </c>
      <c r="E3" s="19">
        <v>353594.51626724697</v>
      </c>
      <c r="F3" s="19">
        <v>355192.280348434</v>
      </c>
      <c r="G3" s="19">
        <v>356193.525659115</v>
      </c>
    </row>
    <row r="4" spans="1:7" x14ac:dyDescent="0.3">
      <c r="A4" s="39" t="s">
        <v>114</v>
      </c>
      <c r="B4" s="19">
        <v>27675.103074134</v>
      </c>
      <c r="C4" s="19">
        <v>24968.811907119001</v>
      </c>
      <c r="D4" s="19">
        <v>24488.986520720999</v>
      </c>
      <c r="E4" s="19">
        <v>22104.448817001001</v>
      </c>
      <c r="F4" s="19">
        <v>23014.276187993</v>
      </c>
      <c r="G4" s="19">
        <v>23577.580268850001</v>
      </c>
    </row>
    <row r="5" spans="1:7" x14ac:dyDescent="0.3">
      <c r="A5" s="39" t="s">
        <v>116</v>
      </c>
      <c r="B5" s="19">
        <v>19475.71880771</v>
      </c>
      <c r="C5" s="19">
        <v>24683.027787658</v>
      </c>
      <c r="D5" s="19">
        <v>24749.056211120998</v>
      </c>
      <c r="E5" s="19">
        <v>24539.923286439</v>
      </c>
      <c r="F5" s="19">
        <v>24114.247348874</v>
      </c>
      <c r="G5" s="19">
        <v>23481.170888683999</v>
      </c>
    </row>
    <row r="6" spans="1:7" x14ac:dyDescent="0.3">
      <c r="A6" s="71" t="s">
        <v>119</v>
      </c>
      <c r="B6" s="72">
        <v>391420.41288721602</v>
      </c>
      <c r="C6" s="97">
        <v>393199.26428276103</v>
      </c>
      <c r="D6" s="97">
        <v>396321.47877026699</v>
      </c>
      <c r="E6" s="97">
        <v>400238.88837068703</v>
      </c>
      <c r="F6" s="97">
        <v>402320.80388530099</v>
      </c>
      <c r="G6" s="97">
        <v>403252.27681664901</v>
      </c>
    </row>
    <row r="7" spans="1:7" ht="49.8" customHeight="1" x14ac:dyDescent="0.3">
      <c r="A7" s="239" t="s">
        <v>233</v>
      </c>
      <c r="B7" s="240"/>
      <c r="C7" s="240"/>
      <c r="D7" s="240"/>
      <c r="E7" s="240"/>
      <c r="F7" s="240"/>
      <c r="G7" s="241"/>
    </row>
    <row r="8" spans="1:7" x14ac:dyDescent="0.3">
      <c r="A8" s="12"/>
    </row>
  </sheetData>
  <mergeCells count="2">
    <mergeCell ref="A1:G1"/>
    <mergeCell ref="A7:G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120" zoomScaleNormal="120" workbookViewId="0">
      <pane xSplit="1" ySplit="2" topLeftCell="E3" activePane="bottomRight" state="frozen"/>
      <selection activeCell="B6" sqref="B6"/>
      <selection pane="topRight" activeCell="B6" sqref="B6"/>
      <selection pane="bottomLeft" activeCell="B6" sqref="B6"/>
      <selection pane="bottomRight" activeCell="G3" sqref="G3:G6"/>
    </sheetView>
  </sheetViews>
  <sheetFormatPr defaultRowHeight="14.4" x14ac:dyDescent="0.3"/>
  <cols>
    <col min="1" max="1" width="39.77734375" customWidth="1"/>
    <col min="2" max="7" width="13.33203125" customWidth="1"/>
  </cols>
  <sheetData>
    <row r="1" spans="1:9" ht="28.95" customHeight="1" x14ac:dyDescent="0.3">
      <c r="A1" s="216" t="s">
        <v>234</v>
      </c>
      <c r="B1" s="217"/>
      <c r="C1" s="217"/>
      <c r="D1" s="217"/>
      <c r="E1" s="217"/>
      <c r="F1" s="217"/>
      <c r="G1" s="218"/>
    </row>
    <row r="2" spans="1:9" ht="14.4" customHeight="1" x14ac:dyDescent="0.3">
      <c r="A2" s="86" t="s">
        <v>125</v>
      </c>
      <c r="B2" s="88">
        <v>42614</v>
      </c>
      <c r="C2" s="90">
        <v>42644</v>
      </c>
      <c r="D2" s="212">
        <v>42675</v>
      </c>
      <c r="E2" s="213">
        <v>42705</v>
      </c>
      <c r="F2" s="214">
        <v>42736</v>
      </c>
      <c r="G2" s="15">
        <v>42767</v>
      </c>
    </row>
    <row r="3" spans="1:9" x14ac:dyDescent="0.3">
      <c r="A3" s="38" t="s">
        <v>113</v>
      </c>
      <c r="B3" s="18">
        <v>122140.770549719</v>
      </c>
      <c r="C3" s="19">
        <v>114426.66996087899</v>
      </c>
      <c r="D3" s="19">
        <v>119303.435432636</v>
      </c>
      <c r="E3" s="19">
        <v>130952.759701441</v>
      </c>
      <c r="F3" s="19">
        <v>126233.138791256</v>
      </c>
      <c r="G3" s="19">
        <v>128479.270534494</v>
      </c>
      <c r="I3" s="36"/>
    </row>
    <row r="4" spans="1:9" x14ac:dyDescent="0.3">
      <c r="A4" s="39" t="s">
        <v>114</v>
      </c>
      <c r="B4" s="19">
        <v>37627.525047964002</v>
      </c>
      <c r="C4" s="19">
        <v>35032.972905314004</v>
      </c>
      <c r="D4" s="19">
        <v>32869.003478876999</v>
      </c>
      <c r="E4" s="19">
        <v>31170.237254209002</v>
      </c>
      <c r="F4" s="19">
        <v>31435.440976286001</v>
      </c>
      <c r="G4" s="19">
        <v>31519.28293523</v>
      </c>
      <c r="I4" s="36"/>
    </row>
    <row r="5" spans="1:9" x14ac:dyDescent="0.3">
      <c r="A5" s="39" t="s">
        <v>116</v>
      </c>
      <c r="B5" s="19">
        <v>79376.236900150994</v>
      </c>
      <c r="C5" s="19">
        <v>83580.146874775994</v>
      </c>
      <c r="D5" s="19">
        <v>84313.074776281996</v>
      </c>
      <c r="E5" s="19">
        <v>80827.360548935001</v>
      </c>
      <c r="F5" s="19">
        <v>86156.092840272002</v>
      </c>
      <c r="G5" s="19">
        <v>84351.738146012998</v>
      </c>
    </row>
    <row r="6" spans="1:9" x14ac:dyDescent="0.3">
      <c r="A6" s="71" t="s">
        <v>119</v>
      </c>
      <c r="B6" s="111">
        <v>239144.53249783401</v>
      </c>
      <c r="C6" s="111">
        <v>233039.78974096899</v>
      </c>
      <c r="D6" s="20">
        <v>236485.513687795</v>
      </c>
      <c r="E6" s="20">
        <v>242950.357504585</v>
      </c>
      <c r="F6" s="20">
        <v>243824.67260781399</v>
      </c>
      <c r="G6" s="20">
        <v>244350.29161573699</v>
      </c>
    </row>
    <row r="7" spans="1:9" ht="19.8" customHeight="1" x14ac:dyDescent="0.3">
      <c r="A7" s="239" t="s">
        <v>781</v>
      </c>
      <c r="B7" s="240"/>
      <c r="C7" s="240"/>
      <c r="D7" s="240"/>
      <c r="E7" s="240"/>
      <c r="F7" s="240"/>
      <c r="G7" s="241"/>
    </row>
    <row r="9" spans="1:9" x14ac:dyDescent="0.3">
      <c r="A9" s="9"/>
    </row>
    <row r="10" spans="1:9" x14ac:dyDescent="0.3">
      <c r="A10" s="12"/>
    </row>
  </sheetData>
  <mergeCells count="2">
    <mergeCell ref="A1:G1"/>
    <mergeCell ref="A7:G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130" zoomScaleNormal="130" workbookViewId="0">
      <selection activeCell="C4" sqref="C4:H18"/>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16" t="s">
        <v>812</v>
      </c>
      <c r="B1" s="217"/>
      <c r="C1" s="217"/>
      <c r="D1" s="217"/>
      <c r="E1" s="217"/>
      <c r="F1" s="217"/>
      <c r="G1" s="217"/>
      <c r="H1" s="218"/>
      <c r="J1" s="10"/>
      <c r="N1"/>
    </row>
    <row r="2" spans="1:14" ht="15.6" customHeight="1" x14ac:dyDescent="0.3">
      <c r="A2" s="242" t="s">
        <v>120</v>
      </c>
      <c r="B2" s="243"/>
      <c r="C2" s="246" t="s">
        <v>79</v>
      </c>
      <c r="D2" s="248" t="s">
        <v>121</v>
      </c>
      <c r="E2" s="249"/>
      <c r="F2" s="249"/>
      <c r="G2" s="249"/>
      <c r="H2" s="246" t="s">
        <v>126</v>
      </c>
      <c r="J2" s="10"/>
      <c r="N2"/>
    </row>
    <row r="3" spans="1:14" ht="21.75" customHeight="1" x14ac:dyDescent="0.3">
      <c r="A3" s="244"/>
      <c r="B3" s="245"/>
      <c r="C3" s="247"/>
      <c r="D3" s="15" t="s">
        <v>127</v>
      </c>
      <c r="E3" s="15" t="s">
        <v>80</v>
      </c>
      <c r="F3" s="15" t="s">
        <v>81</v>
      </c>
      <c r="G3" s="15" t="s">
        <v>82</v>
      </c>
      <c r="H3" s="247"/>
      <c r="J3" s="10"/>
      <c r="N3"/>
    </row>
    <row r="4" spans="1:14" x14ac:dyDescent="0.3">
      <c r="A4" s="46" t="s">
        <v>44</v>
      </c>
      <c r="B4" s="16" t="s">
        <v>83</v>
      </c>
      <c r="C4" s="30">
        <v>42794</v>
      </c>
      <c r="D4" s="29">
        <v>7200</v>
      </c>
      <c r="E4" s="29">
        <v>7275</v>
      </c>
      <c r="F4" s="29">
        <v>7100</v>
      </c>
      <c r="G4" s="29">
        <v>7275</v>
      </c>
      <c r="H4" s="47">
        <v>310000</v>
      </c>
      <c r="J4" s="10"/>
      <c r="N4"/>
    </row>
    <row r="5" spans="1:14" x14ac:dyDescent="0.3">
      <c r="A5" s="48" t="s">
        <v>45</v>
      </c>
      <c r="B5" s="17" t="s">
        <v>84</v>
      </c>
      <c r="C5" s="32">
        <v>42765</v>
      </c>
      <c r="D5" s="31">
        <v>820</v>
      </c>
      <c r="E5" s="31">
        <v>820</v>
      </c>
      <c r="F5" s="31">
        <v>820</v>
      </c>
      <c r="G5" s="31">
        <v>820</v>
      </c>
      <c r="H5" s="49">
        <v>300</v>
      </c>
      <c r="J5" s="10"/>
      <c r="N5"/>
    </row>
    <row r="6" spans="1:14" x14ac:dyDescent="0.3">
      <c r="A6" s="48" t="s">
        <v>46</v>
      </c>
      <c r="B6" s="17" t="s">
        <v>85</v>
      </c>
      <c r="C6" s="32">
        <v>42790</v>
      </c>
      <c r="D6" s="31">
        <v>3600</v>
      </c>
      <c r="E6" s="31">
        <v>3800</v>
      </c>
      <c r="F6" s="31">
        <v>3600</v>
      </c>
      <c r="G6" s="31">
        <v>3800</v>
      </c>
      <c r="H6" s="49">
        <v>3600</v>
      </c>
      <c r="J6" s="10"/>
      <c r="K6" s="11"/>
      <c r="N6"/>
    </row>
    <row r="7" spans="1:14" x14ac:dyDescent="0.3">
      <c r="A7" s="48" t="s">
        <v>47</v>
      </c>
      <c r="B7" s="17" t="s">
        <v>86</v>
      </c>
      <c r="C7" s="32">
        <v>42741</v>
      </c>
      <c r="D7" s="31">
        <v>469.71</v>
      </c>
      <c r="E7" s="31">
        <v>469.71</v>
      </c>
      <c r="F7" s="31">
        <v>469.71</v>
      </c>
      <c r="G7" s="31">
        <v>469.71</v>
      </c>
      <c r="H7" s="49">
        <v>106</v>
      </c>
      <c r="J7" s="10"/>
      <c r="N7"/>
    </row>
    <row r="8" spans="1:14" x14ac:dyDescent="0.3">
      <c r="A8" s="48" t="s">
        <v>48</v>
      </c>
      <c r="B8" s="17" t="s">
        <v>87</v>
      </c>
      <c r="C8" s="32">
        <v>42794</v>
      </c>
      <c r="D8" s="31">
        <v>276</v>
      </c>
      <c r="E8" s="31">
        <v>284</v>
      </c>
      <c r="F8" s="31">
        <v>276</v>
      </c>
      <c r="G8" s="31">
        <v>282</v>
      </c>
      <c r="H8" s="49">
        <v>6105100</v>
      </c>
      <c r="J8" s="10"/>
      <c r="N8"/>
    </row>
    <row r="9" spans="1:14" x14ac:dyDescent="0.3">
      <c r="A9" s="48" t="s">
        <v>49</v>
      </c>
      <c r="B9" s="17" t="s">
        <v>88</v>
      </c>
      <c r="C9" s="32">
        <v>42794</v>
      </c>
      <c r="D9" s="31">
        <v>695</v>
      </c>
      <c r="E9" s="31">
        <v>695</v>
      </c>
      <c r="F9" s="31">
        <v>685</v>
      </c>
      <c r="G9" s="31">
        <v>685</v>
      </c>
      <c r="H9" s="49">
        <v>13300</v>
      </c>
      <c r="J9" s="10"/>
      <c r="N9"/>
    </row>
    <row r="10" spans="1:14" x14ac:dyDescent="0.3">
      <c r="A10" s="48" t="s">
        <v>50</v>
      </c>
      <c r="B10" s="26" t="s">
        <v>89</v>
      </c>
      <c r="C10" s="32">
        <v>42789</v>
      </c>
      <c r="D10" s="31">
        <v>218</v>
      </c>
      <c r="E10" s="31">
        <v>220</v>
      </c>
      <c r="F10" s="31">
        <v>218</v>
      </c>
      <c r="G10" s="31">
        <v>220</v>
      </c>
      <c r="H10" s="49">
        <v>800</v>
      </c>
      <c r="J10" s="10"/>
      <c r="N10"/>
    </row>
    <row r="11" spans="1:14" x14ac:dyDescent="0.3">
      <c r="A11" s="48" t="s">
        <v>51</v>
      </c>
      <c r="B11" s="17" t="s">
        <v>90</v>
      </c>
      <c r="C11" s="32">
        <v>42761</v>
      </c>
      <c r="D11" s="31">
        <v>174</v>
      </c>
      <c r="E11" s="31">
        <v>174</v>
      </c>
      <c r="F11" s="31">
        <v>171</v>
      </c>
      <c r="G11" s="31">
        <v>171</v>
      </c>
      <c r="H11" s="49">
        <v>167300</v>
      </c>
      <c r="J11" s="10"/>
      <c r="N11"/>
    </row>
    <row r="12" spans="1:14" x14ac:dyDescent="0.3">
      <c r="A12" s="48" t="s">
        <v>52</v>
      </c>
      <c r="B12" s="17" t="s">
        <v>91</v>
      </c>
      <c r="C12" s="32">
        <v>42794</v>
      </c>
      <c r="D12" s="31">
        <v>306</v>
      </c>
      <c r="E12" s="31">
        <v>306</v>
      </c>
      <c r="F12" s="31">
        <v>302</v>
      </c>
      <c r="G12" s="31">
        <v>306</v>
      </c>
      <c r="H12" s="49">
        <v>419200</v>
      </c>
      <c r="J12" s="10"/>
      <c r="N12"/>
    </row>
    <row r="13" spans="1:14" x14ac:dyDescent="0.3">
      <c r="A13" s="48" t="s">
        <v>53</v>
      </c>
      <c r="B13" s="17" t="s">
        <v>92</v>
      </c>
      <c r="C13" s="32">
        <v>42794</v>
      </c>
      <c r="D13" s="31">
        <v>1305</v>
      </c>
      <c r="E13" s="31">
        <v>1305</v>
      </c>
      <c r="F13" s="31">
        <v>1245</v>
      </c>
      <c r="G13" s="31">
        <v>1250</v>
      </c>
      <c r="H13" s="49">
        <v>283300</v>
      </c>
      <c r="J13" s="10"/>
      <c r="N13"/>
    </row>
    <row r="14" spans="1:14" x14ac:dyDescent="0.3">
      <c r="A14" s="48" t="s">
        <v>54</v>
      </c>
      <c r="B14" s="17" t="s">
        <v>93</v>
      </c>
      <c r="C14" s="32">
        <v>42794</v>
      </c>
      <c r="D14" s="31">
        <v>110</v>
      </c>
      <c r="E14" s="31">
        <v>110</v>
      </c>
      <c r="F14" s="31">
        <v>107</v>
      </c>
      <c r="G14" s="31">
        <v>108</v>
      </c>
      <c r="H14" s="49">
        <v>2400</v>
      </c>
      <c r="J14" s="10"/>
      <c r="N14"/>
    </row>
    <row r="15" spans="1:14" x14ac:dyDescent="0.3">
      <c r="A15" s="48" t="s">
        <v>55</v>
      </c>
      <c r="B15" s="17" t="s">
        <v>94</v>
      </c>
      <c r="C15" s="32">
        <v>42794</v>
      </c>
      <c r="D15" s="31">
        <v>154</v>
      </c>
      <c r="E15" s="31">
        <v>154</v>
      </c>
      <c r="F15" s="31">
        <v>150</v>
      </c>
      <c r="G15" s="31">
        <v>151</v>
      </c>
      <c r="H15" s="49">
        <v>67100</v>
      </c>
      <c r="J15" s="10"/>
      <c r="N15"/>
    </row>
    <row r="16" spans="1:14" x14ac:dyDescent="0.3">
      <c r="A16" s="48" t="s">
        <v>56</v>
      </c>
      <c r="B16" s="17" t="s">
        <v>95</v>
      </c>
      <c r="C16" s="32">
        <v>42733</v>
      </c>
      <c r="D16" s="31">
        <v>192</v>
      </c>
      <c r="E16" s="31">
        <v>192</v>
      </c>
      <c r="F16" s="31">
        <v>192</v>
      </c>
      <c r="G16" s="31">
        <v>192</v>
      </c>
      <c r="H16" s="49">
        <v>300</v>
      </c>
      <c r="J16" s="10"/>
      <c r="N16"/>
    </row>
    <row r="17" spans="1:14" x14ac:dyDescent="0.3">
      <c r="A17" s="48" t="s">
        <v>57</v>
      </c>
      <c r="B17" s="17" t="s">
        <v>96</v>
      </c>
      <c r="C17" s="32">
        <v>42794</v>
      </c>
      <c r="D17" s="31">
        <v>107</v>
      </c>
      <c r="E17" s="31">
        <v>107</v>
      </c>
      <c r="F17" s="31">
        <v>107</v>
      </c>
      <c r="G17" s="31">
        <v>107</v>
      </c>
      <c r="H17" s="49">
        <v>100</v>
      </c>
      <c r="J17" s="10"/>
      <c r="N17"/>
    </row>
    <row r="18" spans="1:14" x14ac:dyDescent="0.3">
      <c r="A18" s="48" t="s">
        <v>58</v>
      </c>
      <c r="B18" s="17" t="s">
        <v>97</v>
      </c>
      <c r="C18" s="32">
        <v>42794</v>
      </c>
      <c r="D18" s="31">
        <v>220</v>
      </c>
      <c r="E18" s="31">
        <v>222</v>
      </c>
      <c r="F18" s="31">
        <v>218</v>
      </c>
      <c r="G18" s="31">
        <v>218</v>
      </c>
      <c r="H18" s="49">
        <v>2521400</v>
      </c>
      <c r="J18" s="10"/>
      <c r="N18"/>
    </row>
    <row r="19" spans="1:14" ht="23.25" customHeight="1" x14ac:dyDescent="0.3">
      <c r="A19" s="230" t="s">
        <v>128</v>
      </c>
      <c r="B19" s="231"/>
      <c r="C19" s="231"/>
      <c r="D19" s="231"/>
      <c r="E19" s="231"/>
      <c r="F19" s="231"/>
      <c r="G19" s="231"/>
      <c r="H19" s="232"/>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workbookViewId="0">
      <pane xSplit="1" ySplit="2" topLeftCell="S3" activePane="bottomRight" state="frozen"/>
      <selection activeCell="W46" activeCellId="2" sqref="W23 W39 W46"/>
      <selection pane="topRight" activeCell="W46" activeCellId="2" sqref="W23 W39 W46"/>
      <selection pane="bottomLeft" activeCell="W46" activeCellId="2" sqref="W23 W39 W46"/>
      <selection pane="bottomRight" activeCell="AA3" sqref="AA3:AA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27" width="6" customWidth="1"/>
    <col min="28" max="28" width="26.109375" bestFit="1" customWidth="1"/>
  </cols>
  <sheetData>
    <row r="1" spans="1:28" ht="28.95" customHeight="1" x14ac:dyDescent="0.3">
      <c r="A1" s="250" t="s">
        <v>369</v>
      </c>
      <c r="B1" s="251"/>
      <c r="C1" s="251"/>
      <c r="D1" s="251"/>
      <c r="E1" s="251"/>
      <c r="F1" s="251"/>
      <c r="G1" s="251"/>
      <c r="H1" s="251"/>
      <c r="I1" s="251"/>
      <c r="J1" s="251"/>
      <c r="K1" s="251"/>
      <c r="L1" s="251"/>
      <c r="M1" s="251"/>
      <c r="N1" s="252"/>
      <c r="O1" s="252"/>
      <c r="P1" s="252"/>
      <c r="Q1" s="252"/>
      <c r="R1" s="252"/>
      <c r="S1" s="252"/>
      <c r="T1" s="252"/>
      <c r="U1" s="252"/>
      <c r="V1" s="252"/>
      <c r="W1" s="252"/>
      <c r="X1" s="252"/>
      <c r="Y1" s="252"/>
      <c r="Z1" s="252"/>
      <c r="AA1" s="252"/>
      <c r="AB1" s="251"/>
    </row>
    <row r="2" spans="1:28"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99" t="s">
        <v>370</v>
      </c>
    </row>
    <row r="3" spans="1:28" x14ac:dyDescent="0.3">
      <c r="A3" s="100" t="s">
        <v>371</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2" t="s">
        <v>372</v>
      </c>
    </row>
    <row r="4" spans="1:28" x14ac:dyDescent="0.3">
      <c r="A4" s="103" t="s">
        <v>373</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5" t="s">
        <v>374</v>
      </c>
    </row>
    <row r="5" spans="1:28" x14ac:dyDescent="0.3">
      <c r="A5" s="103" t="s">
        <v>375</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5" t="s">
        <v>376</v>
      </c>
    </row>
    <row r="6" spans="1:28" x14ac:dyDescent="0.3">
      <c r="A6" s="103" t="s">
        <v>377</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5" t="s">
        <v>378</v>
      </c>
    </row>
    <row r="7" spans="1:28" x14ac:dyDescent="0.3">
      <c r="A7" s="103" t="s">
        <v>379</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5" t="s">
        <v>380</v>
      </c>
    </row>
    <row r="8" spans="1:28" x14ac:dyDescent="0.3">
      <c r="A8" s="103" t="s">
        <v>381</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5" t="s">
        <v>382</v>
      </c>
    </row>
    <row r="9" spans="1:28" x14ac:dyDescent="0.3">
      <c r="A9" s="106" t="s">
        <v>383</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7" t="s">
        <v>384</v>
      </c>
    </row>
    <row r="10" spans="1:28" x14ac:dyDescent="0.3">
      <c r="A10" s="103" t="s">
        <v>385</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5" t="s">
        <v>386</v>
      </c>
    </row>
    <row r="11" spans="1:28" x14ac:dyDescent="0.3">
      <c r="A11" s="103" t="s">
        <v>387</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5" t="s">
        <v>388</v>
      </c>
    </row>
    <row r="12" spans="1:28" x14ac:dyDescent="0.3">
      <c r="A12" s="103" t="s">
        <v>389</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5" t="s">
        <v>390</v>
      </c>
    </row>
    <row r="13" spans="1:28" x14ac:dyDescent="0.3">
      <c r="A13" s="109" t="s">
        <v>391</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10" t="s">
        <v>392</v>
      </c>
    </row>
    <row r="14" spans="1:28" x14ac:dyDescent="0.3">
      <c r="A14" s="109" t="s">
        <v>393</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10" t="s">
        <v>394</v>
      </c>
    </row>
    <row r="15" spans="1:28" x14ac:dyDescent="0.3">
      <c r="A15" s="106" t="s">
        <v>395</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7" t="s">
        <v>396</v>
      </c>
    </row>
    <row r="16" spans="1:28" x14ac:dyDescent="0.3">
      <c r="A16" s="103" t="s">
        <v>397</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5" t="s">
        <v>398</v>
      </c>
    </row>
    <row r="17" spans="1:28" x14ac:dyDescent="0.3">
      <c r="A17" s="103" t="s">
        <v>399</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5" t="s">
        <v>400</v>
      </c>
    </row>
    <row r="18" spans="1:28" x14ac:dyDescent="0.3">
      <c r="A18" s="106" t="s">
        <v>401</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7" t="s">
        <v>402</v>
      </c>
    </row>
    <row r="19" spans="1:28" x14ac:dyDescent="0.3">
      <c r="A19" s="103" t="s">
        <v>403</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5" t="s">
        <v>404</v>
      </c>
    </row>
    <row r="20" spans="1:28" x14ac:dyDescent="0.3">
      <c r="A20" s="103" t="s">
        <v>405</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5" t="s">
        <v>406</v>
      </c>
    </row>
    <row r="21" spans="1:28" x14ac:dyDescent="0.3">
      <c r="A21" s="103" t="s">
        <v>407</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5" t="s">
        <v>408</v>
      </c>
    </row>
    <row r="22" spans="1:28" x14ac:dyDescent="0.3">
      <c r="A22" s="103" t="s">
        <v>409</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5" t="s">
        <v>410</v>
      </c>
    </row>
    <row r="23" spans="1:28" x14ac:dyDescent="0.3">
      <c r="A23" s="37" t="s">
        <v>98</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3" t="s">
        <v>411</v>
      </c>
    </row>
    <row r="24" spans="1:28" x14ac:dyDescent="0.3">
      <c r="A24" s="106" t="s">
        <v>412</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7" t="s">
        <v>413</v>
      </c>
    </row>
    <row r="25" spans="1:28" x14ac:dyDescent="0.3">
      <c r="A25" s="103" t="s">
        <v>414</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5" t="s">
        <v>415</v>
      </c>
    </row>
    <row r="26" spans="1:28" x14ac:dyDescent="0.3">
      <c r="A26" s="103" t="s">
        <v>416</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5" t="s">
        <v>417</v>
      </c>
    </row>
    <row r="27" spans="1:28" x14ac:dyDescent="0.3">
      <c r="A27" s="106" t="s">
        <v>418</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7" t="s">
        <v>419</v>
      </c>
    </row>
    <row r="28" spans="1:28" x14ac:dyDescent="0.3">
      <c r="A28" s="103" t="s">
        <v>420</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5" t="s">
        <v>420</v>
      </c>
    </row>
    <row r="29" spans="1:28" x14ac:dyDescent="0.3">
      <c r="A29" s="109" t="s">
        <v>421</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10" t="s">
        <v>422</v>
      </c>
    </row>
    <row r="30" spans="1:28" x14ac:dyDescent="0.3">
      <c r="A30" s="109" t="s">
        <v>423</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10" t="s">
        <v>424</v>
      </c>
    </row>
    <row r="31" spans="1:28" x14ac:dyDescent="0.3">
      <c r="A31" s="103" t="s">
        <v>425</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5" t="s">
        <v>426</v>
      </c>
    </row>
    <row r="32" spans="1:28" x14ac:dyDescent="0.3">
      <c r="A32" s="109" t="s">
        <v>427</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10" t="s">
        <v>422</v>
      </c>
    </row>
    <row r="33" spans="1:28" x14ac:dyDescent="0.3">
      <c r="A33" s="109" t="s">
        <v>428</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10" t="s">
        <v>424</v>
      </c>
    </row>
    <row r="34" spans="1:28" x14ac:dyDescent="0.3">
      <c r="A34" s="103" t="s">
        <v>429</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5" t="s">
        <v>430</v>
      </c>
    </row>
    <row r="35" spans="1:28" x14ac:dyDescent="0.3">
      <c r="A35" s="109" t="s">
        <v>427</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10" t="s">
        <v>422</v>
      </c>
    </row>
    <row r="36" spans="1:28" x14ac:dyDescent="0.3">
      <c r="A36" s="109" t="s">
        <v>428</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10" t="s">
        <v>424</v>
      </c>
    </row>
    <row r="37" spans="1:28" x14ac:dyDescent="0.3">
      <c r="A37" s="106" t="s">
        <v>431</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7" t="s">
        <v>432</v>
      </c>
    </row>
    <row r="38" spans="1:28" x14ac:dyDescent="0.3">
      <c r="A38" s="106" t="s">
        <v>433</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7" t="s">
        <v>434</v>
      </c>
    </row>
    <row r="39" spans="1:28" x14ac:dyDescent="0.3">
      <c r="A39" s="37" t="s">
        <v>435</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3" t="s">
        <v>436</v>
      </c>
    </row>
    <row r="40" spans="1:28" x14ac:dyDescent="0.3">
      <c r="A40" s="106" t="s">
        <v>437</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7" t="s">
        <v>438</v>
      </c>
    </row>
    <row r="41" spans="1:28" x14ac:dyDescent="0.3">
      <c r="A41" s="106" t="s">
        <v>439</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7" t="s">
        <v>439</v>
      </c>
    </row>
    <row r="42" spans="1:28" x14ac:dyDescent="0.3">
      <c r="A42" s="106" t="s">
        <v>440</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7" t="s">
        <v>441</v>
      </c>
    </row>
    <row r="43" spans="1:28" x14ac:dyDescent="0.3">
      <c r="A43" s="106" t="s">
        <v>442</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7" t="s">
        <v>443</v>
      </c>
    </row>
    <row r="44" spans="1:28" x14ac:dyDescent="0.3">
      <c r="A44" s="106" t="s">
        <v>444</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7" t="s">
        <v>445</v>
      </c>
    </row>
    <row r="45" spans="1:28" x14ac:dyDescent="0.3">
      <c r="A45" s="106" t="s">
        <v>446</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7" t="s">
        <v>447</v>
      </c>
    </row>
    <row r="46" spans="1:28" x14ac:dyDescent="0.3">
      <c r="A46" s="37" t="s">
        <v>448</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3" t="s">
        <v>449</v>
      </c>
    </row>
    <row r="47" spans="1:28" x14ac:dyDescent="0.3">
      <c r="A47" s="42" t="s">
        <v>99</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5" t="s">
        <v>450</v>
      </c>
    </row>
    <row r="48" spans="1:28" ht="18" x14ac:dyDescent="0.3">
      <c r="A48" s="253"/>
      <c r="B48" s="253"/>
      <c r="C48" s="253"/>
      <c r="D48" s="253"/>
      <c r="E48" s="253"/>
      <c r="F48" s="253"/>
      <c r="G48" s="253"/>
      <c r="H48" s="253"/>
      <c r="I48" s="253"/>
      <c r="J48" s="253"/>
      <c r="K48" s="253"/>
      <c r="L48" s="253"/>
      <c r="M48" s="253"/>
      <c r="N48" s="219"/>
      <c r="O48" s="219"/>
      <c r="P48" s="219"/>
      <c r="Q48" s="219"/>
      <c r="R48" s="219"/>
      <c r="S48" s="219"/>
      <c r="T48" s="219"/>
      <c r="U48" s="219"/>
      <c r="V48" s="219"/>
      <c r="W48" s="219"/>
      <c r="X48" s="219"/>
      <c r="Y48" s="219"/>
      <c r="Z48" s="219"/>
      <c r="AA48" s="219"/>
      <c r="AB48" s="253"/>
    </row>
  </sheetData>
  <mergeCells count="2">
    <mergeCell ref="A1:AB1"/>
    <mergeCell ref="A48:AB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zoomScaleNormal="100" workbookViewId="0">
      <pane xSplit="1"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AA3" sqref="AA3:AA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7" width="5.6640625" customWidth="1"/>
    <col min="28" max="28" width="31.33203125" bestFit="1" customWidth="1"/>
  </cols>
  <sheetData>
    <row r="1" spans="1:28" ht="28.95" customHeight="1" x14ac:dyDescent="0.3">
      <c r="A1" s="250" t="s">
        <v>451</v>
      </c>
      <c r="B1" s="251"/>
      <c r="C1" s="251"/>
      <c r="D1" s="251"/>
      <c r="E1" s="251"/>
      <c r="F1" s="251"/>
      <c r="G1" s="251"/>
      <c r="H1" s="251"/>
      <c r="I1" s="251"/>
      <c r="J1" s="251"/>
      <c r="K1" s="251"/>
      <c r="L1" s="251"/>
      <c r="M1" s="251"/>
      <c r="N1" s="252"/>
      <c r="O1" s="252"/>
      <c r="P1" s="252"/>
      <c r="Q1" s="252"/>
      <c r="R1" s="252"/>
      <c r="S1" s="252"/>
      <c r="T1" s="252"/>
      <c r="U1" s="252"/>
      <c r="V1" s="252"/>
      <c r="W1" s="252"/>
      <c r="X1" s="252"/>
      <c r="Y1" s="252"/>
      <c r="Z1" s="252"/>
      <c r="AA1" s="252"/>
      <c r="AB1" s="251"/>
    </row>
    <row r="2" spans="1:28"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99" t="s">
        <v>370</v>
      </c>
    </row>
    <row r="3" spans="1:28" x14ac:dyDescent="0.3">
      <c r="A3" s="116" t="s">
        <v>452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17" t="s">
        <v>453</v>
      </c>
    </row>
    <row r="4" spans="1:28" x14ac:dyDescent="0.3">
      <c r="A4" s="106" t="s">
        <v>454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7" t="s">
        <v>455</v>
      </c>
    </row>
    <row r="5" spans="1:28" x14ac:dyDescent="0.3">
      <c r="A5" s="103" t="s">
        <v>456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5" t="s">
        <v>386</v>
      </c>
    </row>
    <row r="6" spans="1:28" x14ac:dyDescent="0.3">
      <c r="A6" s="103" t="s">
        <v>457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5" t="s">
        <v>388</v>
      </c>
    </row>
    <row r="7" spans="1:28" x14ac:dyDescent="0.3">
      <c r="A7" s="103" t="s">
        <v>458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5" t="s">
        <v>459</v>
      </c>
    </row>
    <row r="8" spans="1:28" x14ac:dyDescent="0.3">
      <c r="A8" s="106" t="s">
        <v>460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7" t="s">
        <v>461</v>
      </c>
    </row>
    <row r="9" spans="1:28" x14ac:dyDescent="0.3">
      <c r="A9" s="118" t="s">
        <v>462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19" t="s">
        <v>463</v>
      </c>
    </row>
    <row r="10" spans="1:28" x14ac:dyDescent="0.3">
      <c r="A10" s="106" t="s">
        <v>464</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7" t="s">
        <v>465</v>
      </c>
    </row>
    <row r="11" spans="1:28" x14ac:dyDescent="0.3">
      <c r="A11" s="103" t="s">
        <v>466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5" t="s">
        <v>467</v>
      </c>
    </row>
    <row r="12" spans="1:28" x14ac:dyDescent="0.3">
      <c r="A12" s="103" t="s">
        <v>468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5" t="s">
        <v>469</v>
      </c>
    </row>
    <row r="13" spans="1:28" x14ac:dyDescent="0.3">
      <c r="A13" s="103" t="s">
        <v>470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5" t="s">
        <v>471</v>
      </c>
    </row>
    <row r="14" spans="1:28" x14ac:dyDescent="0.3">
      <c r="A14" s="103" t="s">
        <v>472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5" t="s">
        <v>473</v>
      </c>
    </row>
    <row r="15" spans="1:28" x14ac:dyDescent="0.3">
      <c r="A15" s="103" t="s">
        <v>474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5" t="s">
        <v>475</v>
      </c>
    </row>
    <row r="16" spans="1:28" x14ac:dyDescent="0.3">
      <c r="A16" s="103" t="s">
        <v>476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5" t="s">
        <v>477</v>
      </c>
    </row>
    <row r="17" spans="1:28" x14ac:dyDescent="0.3">
      <c r="A17" s="106" t="s">
        <v>478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7" t="s">
        <v>479</v>
      </c>
    </row>
    <row r="18" spans="1:28" x14ac:dyDescent="0.3">
      <c r="A18" s="39" t="s">
        <v>480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19" t="s">
        <v>481</v>
      </c>
    </row>
    <row r="19" spans="1:28" x14ac:dyDescent="0.3">
      <c r="A19" s="39" t="s">
        <v>482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19" t="s">
        <v>483</v>
      </c>
    </row>
    <row r="20" spans="1:28" x14ac:dyDescent="0.3">
      <c r="A20" s="39" t="s">
        <v>484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19" t="s">
        <v>485</v>
      </c>
    </row>
    <row r="21" spans="1:28" x14ac:dyDescent="0.3">
      <c r="A21" s="118" t="s">
        <v>486</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19" t="s">
        <v>487</v>
      </c>
    </row>
    <row r="22" spans="1:28" x14ac:dyDescent="0.3">
      <c r="A22" s="120" t="s">
        <v>488</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3" t="s">
        <v>489</v>
      </c>
    </row>
    <row r="23" spans="1:28" ht="18" x14ac:dyDescent="0.3">
      <c r="A23" s="253"/>
      <c r="B23" s="253"/>
      <c r="C23" s="253"/>
      <c r="D23" s="253"/>
      <c r="E23" s="253"/>
      <c r="F23" s="253"/>
      <c r="G23" s="253"/>
      <c r="H23" s="253"/>
      <c r="I23" s="253"/>
      <c r="J23" s="253"/>
      <c r="K23" s="253"/>
      <c r="L23" s="253"/>
      <c r="M23" s="253"/>
      <c r="N23" s="219"/>
      <c r="O23" s="219"/>
      <c r="P23" s="219"/>
      <c r="Q23" s="219"/>
      <c r="R23" s="219"/>
      <c r="S23" s="219"/>
      <c r="T23" s="219"/>
      <c r="U23" s="219"/>
      <c r="V23" s="219"/>
      <c r="W23" s="219"/>
      <c r="X23" s="219"/>
      <c r="Y23" s="219"/>
      <c r="Z23" s="219"/>
      <c r="AA23" s="219"/>
      <c r="AB23" s="253"/>
    </row>
  </sheetData>
  <mergeCells count="2">
    <mergeCell ref="A1:AB1"/>
    <mergeCell ref="A23:AB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77734375" customWidth="1"/>
    <col min="4" max="4" width="5" customWidth="1"/>
    <col min="5" max="5" width="49.77734375" customWidth="1"/>
  </cols>
  <sheetData>
    <row r="10" spans="3:5" ht="24.6" x14ac:dyDescent="0.4">
      <c r="C10" s="68" t="s">
        <v>144</v>
      </c>
      <c r="D10" s="69"/>
      <c r="E10" s="70" t="s">
        <v>734</v>
      </c>
    </row>
    <row r="11" spans="3:5" x14ac:dyDescent="0.3">
      <c r="C11" s="69"/>
      <c r="D11" s="69"/>
      <c r="E11" s="69"/>
    </row>
    <row r="12" spans="3:5" ht="79.8" x14ac:dyDescent="0.3">
      <c r="C12" s="63" t="s">
        <v>137</v>
      </c>
      <c r="D12" s="181"/>
      <c r="E12" s="180" t="s">
        <v>735</v>
      </c>
    </row>
    <row r="13" spans="3:5" x14ac:dyDescent="0.3">
      <c r="C13" s="182"/>
      <c r="D13" s="181"/>
      <c r="E13" s="180"/>
    </row>
    <row r="14" spans="3:5" ht="74.400000000000006" customHeight="1" x14ac:dyDescent="0.3">
      <c r="C14" s="63" t="s">
        <v>740</v>
      </c>
      <c r="D14" s="181"/>
      <c r="E14" s="180" t="s">
        <v>742</v>
      </c>
    </row>
    <row r="15" spans="3:5" x14ac:dyDescent="0.3">
      <c r="C15" s="183"/>
      <c r="D15" s="181"/>
      <c r="E15" s="180"/>
    </row>
    <row r="16" spans="3:5" ht="68.400000000000006" x14ac:dyDescent="0.3">
      <c r="C16" s="63" t="s">
        <v>741</v>
      </c>
      <c r="D16" s="181"/>
      <c r="E16" s="180" t="s">
        <v>743</v>
      </c>
    </row>
    <row r="17" spans="3:5" x14ac:dyDescent="0.3">
      <c r="C17" s="184"/>
      <c r="D17" s="185"/>
      <c r="E17" s="185"/>
    </row>
    <row r="18" spans="3:5" ht="34.200000000000003" x14ac:dyDescent="0.3">
      <c r="C18" s="184" t="s">
        <v>138</v>
      </c>
      <c r="D18" s="185"/>
      <c r="E18" s="180" t="s">
        <v>736</v>
      </c>
    </row>
    <row r="19" spans="3:5" x14ac:dyDescent="0.3">
      <c r="C19" s="215"/>
      <c r="D19" s="215"/>
      <c r="E19" s="215"/>
    </row>
    <row r="20" spans="3:5" ht="24" x14ac:dyDescent="0.3">
      <c r="C20" s="186" t="s">
        <v>737</v>
      </c>
      <c r="D20" s="186"/>
      <c r="E20" s="187" t="s">
        <v>738</v>
      </c>
    </row>
    <row r="21" spans="3:5" x14ac:dyDescent="0.3">
      <c r="C21" s="184"/>
      <c r="D21" s="184"/>
      <c r="E21" s="188"/>
    </row>
    <row r="22" spans="3:5" x14ac:dyDescent="0.3">
      <c r="C22" s="184" t="s">
        <v>139</v>
      </c>
      <c r="D22" s="184"/>
      <c r="E22" s="188" t="s">
        <v>739</v>
      </c>
    </row>
    <row r="23" spans="3:5" x14ac:dyDescent="0.3">
      <c r="C23" s="184" t="s">
        <v>140</v>
      </c>
      <c r="D23" s="184"/>
      <c r="E23" s="188" t="s">
        <v>140</v>
      </c>
    </row>
    <row r="24" spans="3:5" x14ac:dyDescent="0.3">
      <c r="C24" s="184" t="s">
        <v>141</v>
      </c>
      <c r="D24" s="184"/>
      <c r="E24" s="188" t="s">
        <v>141</v>
      </c>
    </row>
    <row r="25" spans="3:5" x14ac:dyDescent="0.3">
      <c r="C25" s="184" t="s">
        <v>142</v>
      </c>
      <c r="D25" s="184"/>
      <c r="E25" s="188" t="s">
        <v>142</v>
      </c>
    </row>
    <row r="26" spans="3:5" x14ac:dyDescent="0.3">
      <c r="C26" s="184"/>
      <c r="D26" s="184"/>
      <c r="E26" s="188"/>
    </row>
    <row r="27" spans="3:5" x14ac:dyDescent="0.3">
      <c r="C27" s="184" t="s">
        <v>143</v>
      </c>
      <c r="D27" s="184"/>
      <c r="E27" s="188" t="s">
        <v>143</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showGridLines="0" zoomScale="120" zoomScaleNormal="120" workbookViewId="0">
      <pane xSplit="1" ySplit="2" topLeftCell="P3" activePane="bottomRight" state="frozen"/>
      <selection activeCell="W46" activeCellId="2" sqref="W23 W39 W46"/>
      <selection pane="topRight" activeCell="W46" activeCellId="2" sqref="W23 W39 W46"/>
      <selection pane="bottomLeft" activeCell="W46" activeCellId="2" sqref="W23 W39 W46"/>
      <selection pane="bottomRight" activeCell="AA3" sqref="AA3:AA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27" width="5.6640625" customWidth="1"/>
  </cols>
  <sheetData>
    <row r="1" spans="1:27" ht="28.95" customHeight="1" x14ac:dyDescent="0.3">
      <c r="A1" s="216" t="s">
        <v>490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8"/>
    </row>
    <row r="2" spans="1:27" x14ac:dyDescent="0.3">
      <c r="A2" s="89" t="s">
        <v>117</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15">
        <v>42767</v>
      </c>
    </row>
    <row r="3" spans="1:27" x14ac:dyDescent="0.3">
      <c r="A3" s="38" t="s">
        <v>491</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row>
    <row r="4" spans="1:27" x14ac:dyDescent="0.3">
      <c r="A4" s="39" t="s">
        <v>492</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row>
    <row r="5" spans="1:27" x14ac:dyDescent="0.3">
      <c r="A5" s="39" t="s">
        <v>493</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row>
    <row r="6" spans="1:27" x14ac:dyDescent="0.3">
      <c r="A6" s="39" t="s">
        <v>494</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row>
    <row r="7" spans="1:27" x14ac:dyDescent="0.3">
      <c r="A7" s="39" t="s">
        <v>495</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row>
    <row r="8" spans="1:27" x14ac:dyDescent="0.3">
      <c r="A8" s="39" t="s">
        <v>496</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row>
    <row r="9" spans="1:27" ht="17.399999999999999" x14ac:dyDescent="0.3">
      <c r="A9" s="22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4"/>
    </row>
    <row r="10" spans="1:27" x14ac:dyDescent="0.3">
      <c r="A10" s="137"/>
    </row>
  </sheetData>
  <mergeCells count="2">
    <mergeCell ref="A1:AA1"/>
    <mergeCell ref="A9:AA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showGridLines="0" workbookViewId="0">
      <pane xSplit="1" ySplit="2" topLeftCell="R3" activePane="bottomRight" state="frozen"/>
      <selection activeCell="W46" activeCellId="2" sqref="W23 W39 W46"/>
      <selection pane="topRight" activeCell="W46" activeCellId="2" sqref="W23 W39 W46"/>
      <selection pane="bottomLeft" activeCell="W46" activeCellId="2" sqref="W23 W39 W46"/>
      <selection pane="bottomRight" activeCell="AA3" sqref="AA3:AA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27" width="5.6640625" customWidth="1"/>
    <col min="28" max="28" width="23" bestFit="1" customWidth="1"/>
  </cols>
  <sheetData>
    <row r="1" spans="1:28" ht="28.95" customHeight="1" x14ac:dyDescent="0.3">
      <c r="A1" s="216" t="s">
        <v>497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99" t="s">
        <v>498</v>
      </c>
    </row>
    <row r="3" spans="1:28" x14ac:dyDescent="0.3">
      <c r="A3" s="38" t="s">
        <v>499</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17" t="s">
        <v>500</v>
      </c>
    </row>
    <row r="4" spans="1:28" x14ac:dyDescent="0.3">
      <c r="A4" s="39" t="s">
        <v>501</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19" t="s">
        <v>502</v>
      </c>
    </row>
    <row r="5" spans="1:28" x14ac:dyDescent="0.3">
      <c r="A5" s="39" t="s">
        <v>503</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19" t="s">
        <v>504</v>
      </c>
    </row>
    <row r="6" spans="1:28"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15" t="s">
        <v>505</v>
      </c>
    </row>
    <row r="7" spans="1:28" ht="18" x14ac:dyDescent="0.3">
      <c r="A7" s="254"/>
      <c r="B7" s="254"/>
      <c r="C7" s="254"/>
      <c r="D7" s="254"/>
      <c r="E7" s="254"/>
      <c r="F7" s="254"/>
      <c r="G7" s="254"/>
      <c r="H7" s="254"/>
      <c r="I7" s="254"/>
      <c r="J7" s="254"/>
      <c r="K7" s="254"/>
      <c r="L7" s="254"/>
      <c r="M7" s="254"/>
      <c r="N7" s="255"/>
      <c r="O7" s="255"/>
      <c r="P7" s="255"/>
      <c r="Q7" s="255"/>
      <c r="R7" s="255"/>
      <c r="S7" s="255"/>
      <c r="T7" s="255"/>
      <c r="U7" s="255"/>
      <c r="V7" s="255"/>
      <c r="W7" s="255"/>
      <c r="X7" s="255"/>
      <c r="Y7" s="255"/>
      <c r="Z7" s="255"/>
      <c r="AA7" s="255"/>
      <c r="AB7" s="254"/>
    </row>
    <row r="9" spans="1:28" x14ac:dyDescent="0.3">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8"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sheetData>
  <mergeCells count="2">
    <mergeCell ref="A1:AB1"/>
    <mergeCell ref="A7:AB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zoomScale="90" zoomScaleNormal="90" workbookViewId="0">
      <pane xSplit="1" ySplit="2" topLeftCell="R3" activePane="bottomRight" state="frozen"/>
      <selection activeCell="W46" activeCellId="2" sqref="W23 W39 W46"/>
      <selection pane="topRight" activeCell="W46" activeCellId="2" sqref="W23 W39 W46"/>
      <selection pane="bottomLeft" activeCell="W46" activeCellId="2" sqref="W23 W39 W46"/>
      <selection pane="bottomRight" activeCell="AA3" sqref="AA3:AA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27" width="6.33203125" customWidth="1"/>
    <col min="28" max="28" width="30.5546875" bestFit="1" customWidth="1"/>
  </cols>
  <sheetData>
    <row r="1" spans="1:28" ht="28.95" customHeight="1" x14ac:dyDescent="0.3">
      <c r="A1" s="216" t="s">
        <v>506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7"/>
    </row>
    <row r="2" spans="1:28"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99" t="s">
        <v>507</v>
      </c>
    </row>
    <row r="3" spans="1:28" x14ac:dyDescent="0.3">
      <c r="A3" s="38" t="s">
        <v>508</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17" t="s">
        <v>509</v>
      </c>
    </row>
    <row r="4" spans="1:28" x14ac:dyDescent="0.3">
      <c r="A4" s="39" t="s">
        <v>510</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19" t="s">
        <v>511</v>
      </c>
    </row>
    <row r="5" spans="1:28" x14ac:dyDescent="0.3">
      <c r="A5" s="39" t="s">
        <v>512</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19" t="s">
        <v>513</v>
      </c>
    </row>
    <row r="6" spans="1:28" x14ac:dyDescent="0.3">
      <c r="A6" s="39" t="s">
        <v>514</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19" t="s">
        <v>515</v>
      </c>
    </row>
    <row r="7" spans="1:28" x14ac:dyDescent="0.3">
      <c r="A7" s="39" t="s">
        <v>516</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19" t="s">
        <v>517</v>
      </c>
    </row>
    <row r="8" spans="1:28" x14ac:dyDescent="0.3">
      <c r="A8" s="39" t="s">
        <v>518</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19" t="s">
        <v>519</v>
      </c>
    </row>
    <row r="9" spans="1:28" x14ac:dyDescent="0.3">
      <c r="A9" s="39" t="s">
        <v>520</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19" t="s">
        <v>521</v>
      </c>
    </row>
    <row r="10" spans="1:28" x14ac:dyDescent="0.3">
      <c r="A10" s="144" t="s">
        <v>522</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45" t="s">
        <v>523</v>
      </c>
    </row>
    <row r="11" spans="1:28" x14ac:dyDescent="0.3">
      <c r="A11" s="39" t="s">
        <v>524</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19" t="s">
        <v>525</v>
      </c>
    </row>
    <row r="12" spans="1:28"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5" t="s">
        <v>505</v>
      </c>
    </row>
    <row r="13" spans="1:28" ht="20.399999999999999" customHeight="1" x14ac:dyDescent="0.3">
      <c r="A13" s="239" t="s">
        <v>526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1"/>
    </row>
    <row r="15" spans="1:28"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1:28"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row>
  </sheetData>
  <mergeCells count="2">
    <mergeCell ref="A1:AB1"/>
    <mergeCell ref="A13:AB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workbookViewId="0">
      <pane xSplit="2" ySplit="2" topLeftCell="O15" activePane="bottomRight" state="frozen"/>
      <selection activeCell="W46" activeCellId="2" sqref="W23 W39 W46"/>
      <selection pane="topRight" activeCell="W46" activeCellId="2" sqref="W23 W39 W46"/>
      <selection pane="bottomLeft" activeCell="W46" activeCellId="2" sqref="W23 W39 W46"/>
      <selection pane="bottomRight" activeCell="AB3" sqref="AB3:AB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21875" bestFit="1" customWidth="1"/>
    <col min="13" max="21" width="5.44140625" bestFit="1" customWidth="1"/>
    <col min="22" max="22" width="5.6640625" bestFit="1" customWidth="1"/>
    <col min="23" max="28" width="5.6640625" customWidth="1"/>
  </cols>
  <sheetData>
    <row r="1" spans="1:28" ht="28.95" customHeight="1" x14ac:dyDescent="0.3">
      <c r="A1" s="216" t="s">
        <v>527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229" t="s">
        <v>118</v>
      </c>
      <c r="B2" s="229"/>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15">
        <v>42767</v>
      </c>
    </row>
    <row r="3" spans="1:28"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row>
    <row r="4" spans="1:28"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row>
    <row r="5" spans="1:28"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row>
    <row r="6" spans="1:28"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row>
    <row r="7" spans="1:28"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row>
    <row r="8" spans="1:28"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row>
    <row r="9" spans="1:28"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row>
    <row r="10" spans="1:28"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row>
    <row r="11" spans="1:28"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row>
    <row r="12" spans="1:28"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row>
    <row r="13" spans="1:28"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row>
    <row r="14" spans="1:28"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row>
    <row r="15" spans="1:28"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row>
    <row r="16" spans="1:28"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row>
    <row r="17" spans="1:28"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row>
    <row r="18" spans="1:28"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row>
    <row r="19" spans="1:28"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row>
    <row r="20" spans="1:28"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row>
    <row r="21" spans="1:28"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row>
    <row r="22" spans="1:28"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row>
    <row r="23" spans="1:28"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row>
    <row r="24" spans="1:28"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row>
    <row r="25" spans="1:28"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row>
    <row r="26" spans="1:28"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row>
    <row r="27" spans="1:28"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row>
    <row r="28" spans="1:28"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row>
    <row r="29" spans="1:28"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row>
    <row r="30" spans="1:28"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row>
    <row r="31" spans="1:28"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row>
    <row r="32" spans="1:28"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row>
    <row r="33" spans="1:28"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row>
    <row r="34" spans="1:28"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row>
    <row r="35" spans="1:28"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row>
    <row r="36" spans="1:28" x14ac:dyDescent="0.3">
      <c r="A36" s="45"/>
      <c r="B36" s="28" t="s">
        <v>119</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row>
    <row r="37" spans="1:28" ht="18" x14ac:dyDescent="0.3">
      <c r="A37" s="219"/>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1"/>
    </row>
    <row r="39" spans="1:28"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row>
    <row r="40" spans="1:28"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row>
  </sheetData>
  <mergeCells count="3">
    <mergeCell ref="A2:B2"/>
    <mergeCell ref="A1:AB1"/>
    <mergeCell ref="A37:AB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showGridLines="0" workbookViewId="0">
      <pane xSplit="1"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AA3" sqref="AA3:AA6"/>
    </sheetView>
  </sheetViews>
  <sheetFormatPr defaultRowHeight="14.4" x14ac:dyDescent="0.3"/>
  <cols>
    <col min="1" max="1" width="16.66406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7" width="8.21875" customWidth="1"/>
    <col min="28" max="28" width="23" bestFit="1" customWidth="1"/>
  </cols>
  <sheetData>
    <row r="1" spans="1:28" ht="28.95" customHeight="1" x14ac:dyDescent="0.3">
      <c r="A1" s="216" t="s">
        <v>528</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49" t="s">
        <v>498</v>
      </c>
    </row>
    <row r="3" spans="1:28" x14ac:dyDescent="0.3">
      <c r="A3" s="38" t="s">
        <v>499</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17" t="s">
        <v>500</v>
      </c>
    </row>
    <row r="4" spans="1:28" x14ac:dyDescent="0.3">
      <c r="A4" s="39" t="s">
        <v>501</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19" t="s">
        <v>502</v>
      </c>
    </row>
    <row r="5" spans="1:28" x14ac:dyDescent="0.3">
      <c r="A5" s="39" t="s">
        <v>503</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19" t="s">
        <v>504</v>
      </c>
    </row>
    <row r="6" spans="1:28"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15" t="s">
        <v>505</v>
      </c>
    </row>
    <row r="7" spans="1:28" ht="18" x14ac:dyDescent="0.3">
      <c r="A7" s="254"/>
      <c r="B7" s="254"/>
      <c r="C7" s="254"/>
      <c r="D7" s="254"/>
      <c r="E7" s="254"/>
      <c r="F7" s="254"/>
      <c r="G7" s="254"/>
      <c r="H7" s="254"/>
      <c r="I7" s="254"/>
      <c r="J7" s="254"/>
      <c r="K7" s="254"/>
      <c r="L7" s="254"/>
      <c r="M7" s="254"/>
      <c r="N7" s="255"/>
      <c r="O7" s="255"/>
      <c r="P7" s="255"/>
      <c r="Q7" s="255"/>
      <c r="R7" s="255"/>
      <c r="S7" s="255"/>
      <c r="T7" s="255"/>
      <c r="U7" s="255"/>
      <c r="V7" s="255"/>
      <c r="W7" s="255"/>
      <c r="X7" s="255"/>
      <c r="Y7" s="255"/>
      <c r="Z7" s="255"/>
      <c r="AA7" s="255"/>
      <c r="AB7" s="254"/>
    </row>
    <row r="9" spans="1:28" x14ac:dyDescent="0.3">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8"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sheetData>
  <mergeCells count="2">
    <mergeCell ref="A1:AB1"/>
    <mergeCell ref="A7:AB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workbookViewId="0">
      <pane xSplit="1" ySplit="2" topLeftCell="U3" activePane="bottomRight" state="frozen"/>
      <selection activeCell="W46" activeCellId="2" sqref="W23 W39 W46"/>
      <selection pane="topRight" activeCell="W46" activeCellId="2" sqref="W23 W39 W46"/>
      <selection pane="bottomLeft" activeCell="W46" activeCellId="2" sqref="W23 W39 W46"/>
      <selection pane="bottomRight" activeCell="AA3" sqref="AA3:AA12"/>
    </sheetView>
  </sheetViews>
  <sheetFormatPr defaultRowHeight="14.4" x14ac:dyDescent="0.3"/>
  <cols>
    <col min="1" max="1" width="31.332031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7" width="8.21875" customWidth="1"/>
    <col min="28" max="28" width="30.5546875" bestFit="1" customWidth="1"/>
  </cols>
  <sheetData>
    <row r="1" spans="1:28" ht="28.95" customHeight="1" x14ac:dyDescent="0.3">
      <c r="A1" s="216" t="s">
        <v>529</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7"/>
    </row>
    <row r="2" spans="1:28"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49" t="s">
        <v>507</v>
      </c>
    </row>
    <row r="3" spans="1:28" x14ac:dyDescent="0.3">
      <c r="A3" s="38" t="s">
        <v>530</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17" t="s">
        <v>509</v>
      </c>
    </row>
    <row r="4" spans="1:28" x14ac:dyDescent="0.3">
      <c r="A4" s="39" t="s">
        <v>510</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19" t="s">
        <v>511</v>
      </c>
    </row>
    <row r="5" spans="1:28" x14ac:dyDescent="0.3">
      <c r="A5" s="39" t="s">
        <v>512</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19" t="s">
        <v>513</v>
      </c>
    </row>
    <row r="6" spans="1:28" x14ac:dyDescent="0.3">
      <c r="A6" s="39" t="s">
        <v>514</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19" t="s">
        <v>515</v>
      </c>
    </row>
    <row r="7" spans="1:28" x14ac:dyDescent="0.3">
      <c r="A7" s="39" t="s">
        <v>516</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19" t="s">
        <v>517</v>
      </c>
    </row>
    <row r="8" spans="1:28" x14ac:dyDescent="0.3">
      <c r="A8" s="39" t="s">
        <v>518</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19" t="s">
        <v>519</v>
      </c>
    </row>
    <row r="9" spans="1:28" x14ac:dyDescent="0.3">
      <c r="A9" s="39" t="s">
        <v>520</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19" t="s">
        <v>521</v>
      </c>
    </row>
    <row r="10" spans="1:28" x14ac:dyDescent="0.3">
      <c r="A10" s="144" t="s">
        <v>522</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5" t="s">
        <v>523</v>
      </c>
    </row>
    <row r="11" spans="1:28" x14ac:dyDescent="0.3">
      <c r="A11" s="39" t="s">
        <v>524</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19" t="s">
        <v>525</v>
      </c>
    </row>
    <row r="12" spans="1:28"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15" t="s">
        <v>505</v>
      </c>
    </row>
    <row r="13" spans="1:28" ht="18" x14ac:dyDescent="0.3">
      <c r="A13" s="253"/>
      <c r="B13" s="253"/>
      <c r="C13" s="253"/>
      <c r="D13" s="253"/>
      <c r="E13" s="253"/>
      <c r="F13" s="253"/>
      <c r="G13" s="253"/>
      <c r="H13" s="253"/>
      <c r="I13" s="253"/>
      <c r="J13" s="253"/>
      <c r="K13" s="253"/>
      <c r="L13" s="253"/>
      <c r="M13" s="253"/>
      <c r="N13" s="219"/>
      <c r="O13" s="219"/>
      <c r="P13" s="219"/>
      <c r="Q13" s="219"/>
      <c r="R13" s="219"/>
      <c r="S13" s="219"/>
      <c r="T13" s="219"/>
      <c r="U13" s="219"/>
      <c r="V13" s="219"/>
      <c r="W13" s="219"/>
      <c r="X13" s="219"/>
      <c r="Y13" s="219"/>
      <c r="Z13" s="219"/>
      <c r="AA13" s="219"/>
      <c r="AB13" s="253"/>
    </row>
    <row r="15" spans="1:28"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1:28"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sheetData>
  <mergeCells count="2">
    <mergeCell ref="A1:AB1"/>
    <mergeCell ref="A13:AB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workbookViewId="0">
      <pane xSplit="2" ySplit="2" topLeftCell="S18" activePane="bottomRight" state="frozen"/>
      <selection activeCell="W46" activeCellId="2" sqref="W23 W39 W46"/>
      <selection pane="topRight" activeCell="W46" activeCellId="2" sqref="W23 W39 W46"/>
      <selection pane="bottomLeft" activeCell="W46" activeCellId="2" sqref="W23 W39 W46"/>
      <selection pane="bottomRight" activeCell="AB3" sqref="AB3:AB36"/>
    </sheetView>
  </sheetViews>
  <sheetFormatPr defaultRowHeight="14.4" x14ac:dyDescent="0.3"/>
  <cols>
    <col min="1" max="1" width="2.6640625" bestFit="1" customWidth="1"/>
    <col min="2" max="2" width="14.33203125" bestFit="1" customWidth="1"/>
    <col min="3" max="4" width="7" bestFit="1" customWidth="1"/>
    <col min="5" max="5" width="6.77734375" bestFit="1" customWidth="1"/>
    <col min="6" max="10" width="7" bestFit="1" customWidth="1"/>
    <col min="11" max="11" width="6.5546875" bestFit="1" customWidth="1"/>
    <col min="12" max="12" width="7" bestFit="1" customWidth="1"/>
    <col min="13" max="15" width="6.77734375" bestFit="1" customWidth="1"/>
    <col min="16" max="16" width="6.5546875" bestFit="1" customWidth="1"/>
    <col min="17" max="20" width="7" bestFit="1" customWidth="1"/>
    <col min="21" max="21" width="6.5546875" bestFit="1" customWidth="1"/>
    <col min="22" max="22" width="8" bestFit="1" customWidth="1"/>
    <col min="23" max="28" width="8" customWidth="1"/>
  </cols>
  <sheetData>
    <row r="1" spans="1:28" ht="28.95" customHeight="1" x14ac:dyDescent="0.3">
      <c r="A1" s="216" t="s">
        <v>531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8"/>
    </row>
    <row r="2" spans="1:28" x14ac:dyDescent="0.3">
      <c r="A2" s="229" t="s">
        <v>118</v>
      </c>
      <c r="B2" s="229"/>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15">
        <v>42767</v>
      </c>
    </row>
    <row r="3" spans="1:28"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row>
    <row r="4" spans="1:28"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row>
    <row r="5" spans="1:28"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row>
    <row r="6" spans="1:28"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row>
    <row r="7" spans="1:28"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row>
    <row r="8" spans="1:28"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row>
    <row r="9" spans="1:28"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row>
    <row r="10" spans="1:28"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row>
    <row r="11" spans="1:28"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row>
    <row r="12" spans="1:28"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row>
    <row r="13" spans="1:28"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row>
    <row r="14" spans="1:28"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row>
    <row r="15" spans="1:28"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row>
    <row r="16" spans="1:28"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row>
    <row r="17" spans="1:28"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row>
    <row r="18" spans="1:28"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row>
    <row r="19" spans="1:28"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row>
    <row r="20" spans="1:28"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row>
    <row r="21" spans="1:28"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row>
    <row r="22" spans="1:28"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row>
    <row r="23" spans="1:28"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row>
    <row r="24" spans="1:28"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row>
    <row r="25" spans="1:28"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row>
    <row r="26" spans="1:28"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row>
    <row r="27" spans="1:28"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row>
    <row r="28" spans="1:28"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row>
    <row r="29" spans="1:28"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row>
    <row r="30" spans="1:28"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row>
    <row r="31" spans="1:28"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row>
    <row r="32" spans="1:28"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row>
    <row r="33" spans="1:28"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row>
    <row r="34" spans="1:28"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row>
    <row r="35" spans="1:28"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row>
    <row r="36" spans="1:28" x14ac:dyDescent="0.3">
      <c r="A36" s="44"/>
      <c r="B36" s="28" t="s">
        <v>119</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row>
    <row r="37" spans="1:28" ht="18" x14ac:dyDescent="0.3">
      <c r="A37" s="219"/>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1"/>
    </row>
    <row r="39" spans="1:28"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sheetData>
  <mergeCells count="3">
    <mergeCell ref="A2:B2"/>
    <mergeCell ref="A1:AB1"/>
    <mergeCell ref="A37:AB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workbookViewId="0">
      <pane xSplit="1" ySplit="2" topLeftCell="U36" activePane="bottomRight" state="frozen"/>
      <selection activeCell="W46" activeCellId="2" sqref="W23 W39 W46"/>
      <selection pane="topRight" activeCell="W46" activeCellId="2" sqref="W23 W39 W46"/>
      <selection pane="bottomLeft" activeCell="W46" activeCellId="2" sqref="W23 W39 W46"/>
      <selection pane="bottomRight" activeCell="AA3" sqref="AA3:AA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77734375" bestFit="1" customWidth="1"/>
    <col min="15" max="17" width="7.5546875" bestFit="1" customWidth="1"/>
    <col min="18" max="21" width="7.77734375" bestFit="1" customWidth="1"/>
    <col min="22" max="27" width="7.77734375" customWidth="1"/>
    <col min="28" max="28" width="31.88671875" bestFit="1" customWidth="1"/>
  </cols>
  <sheetData>
    <row r="1" spans="1:28" ht="28.95" customHeight="1" x14ac:dyDescent="0.3">
      <c r="A1" s="250" t="s">
        <v>532</v>
      </c>
      <c r="B1" s="251"/>
      <c r="C1" s="251"/>
      <c r="D1" s="251"/>
      <c r="E1" s="251"/>
      <c r="F1" s="251"/>
      <c r="G1" s="251"/>
      <c r="H1" s="251"/>
      <c r="I1" s="251"/>
      <c r="J1" s="251"/>
      <c r="K1" s="251"/>
      <c r="L1" s="251"/>
      <c r="M1" s="251"/>
      <c r="N1" s="252"/>
      <c r="O1" s="252"/>
      <c r="P1" s="252"/>
      <c r="Q1" s="252"/>
      <c r="R1" s="252"/>
      <c r="S1" s="252"/>
      <c r="T1" s="252"/>
      <c r="U1" s="252"/>
      <c r="V1" s="252"/>
      <c r="W1" s="252"/>
      <c r="X1" s="252"/>
      <c r="Y1" s="252"/>
      <c r="Z1" s="252"/>
      <c r="AA1" s="252"/>
      <c r="AB1" s="251"/>
    </row>
    <row r="2" spans="1:28"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99" t="s">
        <v>370</v>
      </c>
    </row>
    <row r="3" spans="1:28" x14ac:dyDescent="0.3">
      <c r="A3" s="100" t="s">
        <v>533</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02" t="s">
        <v>534</v>
      </c>
    </row>
    <row r="4" spans="1:28" x14ac:dyDescent="0.3">
      <c r="A4" s="106" t="s">
        <v>535</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07" t="s">
        <v>536</v>
      </c>
    </row>
    <row r="5" spans="1:28" x14ac:dyDescent="0.3">
      <c r="A5" s="106" t="s">
        <v>537</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07" t="s">
        <v>538</v>
      </c>
    </row>
    <row r="6" spans="1:28" x14ac:dyDescent="0.3">
      <c r="A6" s="106" t="s">
        <v>539</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07" t="s">
        <v>540</v>
      </c>
    </row>
    <row r="7" spans="1:28" x14ac:dyDescent="0.3">
      <c r="A7" s="106" t="s">
        <v>541</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07" t="s">
        <v>542</v>
      </c>
    </row>
    <row r="8" spans="1:28" x14ac:dyDescent="0.3">
      <c r="A8" s="103" t="s">
        <v>543</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05" t="s">
        <v>544</v>
      </c>
    </row>
    <row r="9" spans="1:28" x14ac:dyDescent="0.3">
      <c r="A9" s="103" t="s">
        <v>545</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05" t="s">
        <v>546</v>
      </c>
    </row>
    <row r="10" spans="1:28" x14ac:dyDescent="0.3">
      <c r="A10" s="103" t="s">
        <v>547</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05" t="s">
        <v>548</v>
      </c>
    </row>
    <row r="11" spans="1:28" x14ac:dyDescent="0.3">
      <c r="A11" s="103" t="s">
        <v>549</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05" t="s">
        <v>550</v>
      </c>
    </row>
    <row r="12" spans="1:28" x14ac:dyDescent="0.3">
      <c r="A12" s="106" t="s">
        <v>551</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07" t="s">
        <v>552</v>
      </c>
    </row>
    <row r="13" spans="1:28" x14ac:dyDescent="0.3">
      <c r="A13" s="106" t="s">
        <v>553</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07" t="s">
        <v>554</v>
      </c>
    </row>
    <row r="14" spans="1:28" x14ac:dyDescent="0.3">
      <c r="A14" s="103" t="s">
        <v>555</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05" t="s">
        <v>556</v>
      </c>
    </row>
    <row r="15" spans="1:28" x14ac:dyDescent="0.3">
      <c r="A15" s="103" t="s">
        <v>557</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05" t="s">
        <v>558</v>
      </c>
    </row>
    <row r="16" spans="1:28" x14ac:dyDescent="0.3">
      <c r="A16" s="103" t="s">
        <v>559</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05" t="s">
        <v>560</v>
      </c>
    </row>
    <row r="17" spans="1:28" x14ac:dyDescent="0.3">
      <c r="A17" s="103" t="s">
        <v>561</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05" t="s">
        <v>550</v>
      </c>
    </row>
    <row r="18" spans="1:28" x14ac:dyDescent="0.3">
      <c r="A18" s="106" t="s">
        <v>562</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07" t="s">
        <v>563</v>
      </c>
    </row>
    <row r="19" spans="1:28" x14ac:dyDescent="0.3">
      <c r="A19" s="106" t="s">
        <v>564</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07" t="s">
        <v>565</v>
      </c>
    </row>
    <row r="20" spans="1:28" x14ac:dyDescent="0.3">
      <c r="A20" s="106" t="s">
        <v>566</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07" t="s">
        <v>567</v>
      </c>
    </row>
    <row r="21" spans="1:28" x14ac:dyDescent="0.3">
      <c r="A21" s="106" t="s">
        <v>568</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07" t="s">
        <v>569</v>
      </c>
    </row>
    <row r="22" spans="1:28" x14ac:dyDescent="0.3">
      <c r="A22" s="106" t="s">
        <v>570</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07" t="s">
        <v>571</v>
      </c>
    </row>
    <row r="23" spans="1:28" x14ac:dyDescent="0.3">
      <c r="A23" s="106" t="s">
        <v>572</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07" t="s">
        <v>573</v>
      </c>
    </row>
    <row r="24" spans="1:28" x14ac:dyDescent="0.3">
      <c r="A24" s="106" t="s">
        <v>574</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07" t="s">
        <v>575</v>
      </c>
    </row>
    <row r="25" spans="1:28" s="6" customFormat="1" x14ac:dyDescent="0.3">
      <c r="A25" s="37" t="s">
        <v>576</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13" t="s">
        <v>411</v>
      </c>
    </row>
    <row r="26" spans="1:28" x14ac:dyDescent="0.3">
      <c r="A26" s="106" t="s">
        <v>577</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07" t="s">
        <v>578</v>
      </c>
    </row>
    <row r="27" spans="1:28" x14ac:dyDescent="0.3">
      <c r="A27" s="106" t="s">
        <v>579</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07" t="s">
        <v>580</v>
      </c>
    </row>
    <row r="28" spans="1:28" x14ac:dyDescent="0.3">
      <c r="A28" s="106" t="s">
        <v>581</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07" t="s">
        <v>582</v>
      </c>
    </row>
    <row r="29" spans="1:28" x14ac:dyDescent="0.3">
      <c r="A29" s="106" t="s">
        <v>583</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07" t="s">
        <v>584</v>
      </c>
    </row>
    <row r="30" spans="1:28" x14ac:dyDescent="0.3">
      <c r="A30" s="106" t="s">
        <v>585</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07" t="s">
        <v>586</v>
      </c>
    </row>
    <row r="31" spans="1:28" x14ac:dyDescent="0.3">
      <c r="A31" s="106" t="s">
        <v>587</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07" t="s">
        <v>588</v>
      </c>
    </row>
    <row r="32" spans="1:28" x14ac:dyDescent="0.3">
      <c r="A32" s="106" t="s">
        <v>589</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07" t="s">
        <v>590</v>
      </c>
    </row>
    <row r="33" spans="1:28" x14ac:dyDescent="0.3">
      <c r="A33" s="103" t="s">
        <v>591</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05" t="s">
        <v>592</v>
      </c>
    </row>
    <row r="34" spans="1:28" x14ac:dyDescent="0.3">
      <c r="A34" s="103" t="s">
        <v>593</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05" t="s">
        <v>594</v>
      </c>
    </row>
    <row r="35" spans="1:28" x14ac:dyDescent="0.3">
      <c r="A35" s="103" t="s">
        <v>595</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05" t="s">
        <v>596</v>
      </c>
    </row>
    <row r="36" spans="1:28" x14ac:dyDescent="0.3">
      <c r="A36" s="103" t="s">
        <v>597</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05" t="s">
        <v>598</v>
      </c>
    </row>
    <row r="37" spans="1:28" x14ac:dyDescent="0.3">
      <c r="A37" s="109" t="s">
        <v>599</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10" t="s">
        <v>600</v>
      </c>
    </row>
    <row r="38" spans="1:28" x14ac:dyDescent="0.3">
      <c r="A38" s="109" t="s">
        <v>601</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10" t="s">
        <v>602</v>
      </c>
    </row>
    <row r="39" spans="1:28" x14ac:dyDescent="0.3">
      <c r="A39" s="106" t="s">
        <v>603</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07" t="s">
        <v>604</v>
      </c>
    </row>
    <row r="40" spans="1:28" x14ac:dyDescent="0.3">
      <c r="A40" s="106" t="s">
        <v>605</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07" t="s">
        <v>606</v>
      </c>
    </row>
    <row r="41" spans="1:28" x14ac:dyDescent="0.3">
      <c r="A41" s="106" t="s">
        <v>607</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07" t="s">
        <v>608</v>
      </c>
    </row>
    <row r="42" spans="1:28" s="6" customFormat="1" x14ac:dyDescent="0.3">
      <c r="A42" s="37" t="s">
        <v>435</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13" t="s">
        <v>436</v>
      </c>
    </row>
    <row r="43" spans="1:28" x14ac:dyDescent="0.3">
      <c r="A43" s="106" t="s">
        <v>609</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07" t="s">
        <v>610</v>
      </c>
    </row>
    <row r="44" spans="1:28" x14ac:dyDescent="0.3">
      <c r="A44" s="103" t="s">
        <v>611</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05" t="s">
        <v>612</v>
      </c>
    </row>
    <row r="45" spans="1:28" x14ac:dyDescent="0.3">
      <c r="A45" s="103" t="s">
        <v>613</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05" t="s">
        <v>614</v>
      </c>
    </row>
    <row r="46" spans="1:28" x14ac:dyDescent="0.3">
      <c r="A46" s="103" t="s">
        <v>615</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05" t="s">
        <v>616</v>
      </c>
    </row>
    <row r="47" spans="1:28" x14ac:dyDescent="0.3">
      <c r="A47" s="106" t="s">
        <v>617</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07" t="s">
        <v>618</v>
      </c>
    </row>
    <row r="48" spans="1:28" x14ac:dyDescent="0.3">
      <c r="A48" s="106" t="s">
        <v>440</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07" t="s">
        <v>441</v>
      </c>
    </row>
    <row r="49" spans="1:28" x14ac:dyDescent="0.3">
      <c r="A49" s="103" t="s">
        <v>619</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05" t="s">
        <v>620</v>
      </c>
    </row>
    <row r="50" spans="1:28" x14ac:dyDescent="0.3">
      <c r="A50" s="103" t="s">
        <v>621</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05" t="s">
        <v>622</v>
      </c>
    </row>
    <row r="51" spans="1:28" x14ac:dyDescent="0.3">
      <c r="A51" s="103" t="s">
        <v>623</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05" t="s">
        <v>624</v>
      </c>
    </row>
    <row r="52" spans="1:28" x14ac:dyDescent="0.3">
      <c r="A52" s="106" t="s">
        <v>625</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07" t="s">
        <v>626</v>
      </c>
    </row>
    <row r="53" spans="1:28" x14ac:dyDescent="0.3">
      <c r="A53" s="106" t="s">
        <v>627</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07" t="s">
        <v>628</v>
      </c>
    </row>
    <row r="54" spans="1:28" x14ac:dyDescent="0.3">
      <c r="A54" s="106" t="s">
        <v>629</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07" t="s">
        <v>630</v>
      </c>
    </row>
    <row r="55" spans="1:28" x14ac:dyDescent="0.3">
      <c r="A55" s="106" t="s">
        <v>631</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07" t="s">
        <v>632</v>
      </c>
    </row>
    <row r="56" spans="1:28" x14ac:dyDescent="0.3">
      <c r="A56" s="103" t="s">
        <v>633</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05" t="s">
        <v>634</v>
      </c>
    </row>
    <row r="57" spans="1:28" x14ac:dyDescent="0.3">
      <c r="A57" s="103" t="s">
        <v>635</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05" t="s">
        <v>636</v>
      </c>
    </row>
    <row r="58" spans="1:28" s="6" customFormat="1" x14ac:dyDescent="0.3">
      <c r="A58" s="37" t="s">
        <v>448</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13" t="s">
        <v>449</v>
      </c>
    </row>
    <row r="59" spans="1:28" s="6" customFormat="1" x14ac:dyDescent="0.3">
      <c r="A59" s="42" t="s">
        <v>637</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15" t="s">
        <v>450</v>
      </c>
    </row>
    <row r="60" spans="1:28" ht="17.399999999999999" x14ac:dyDescent="0.3">
      <c r="A60" s="258"/>
      <c r="B60" s="258"/>
      <c r="C60" s="258"/>
      <c r="D60" s="258"/>
      <c r="E60" s="258"/>
      <c r="F60" s="258"/>
      <c r="G60" s="258"/>
      <c r="H60" s="258"/>
      <c r="I60" s="258"/>
      <c r="J60" s="258"/>
      <c r="K60" s="258"/>
      <c r="L60" s="258"/>
      <c r="M60" s="258"/>
      <c r="N60" s="222"/>
      <c r="O60" s="222"/>
      <c r="P60" s="222"/>
      <c r="Q60" s="222"/>
      <c r="R60" s="222"/>
      <c r="S60" s="222"/>
      <c r="T60" s="222"/>
      <c r="U60" s="222"/>
      <c r="V60" s="222"/>
      <c r="W60" s="222"/>
      <c r="X60" s="222"/>
      <c r="Y60" s="222"/>
      <c r="Z60" s="222"/>
      <c r="AA60" s="222"/>
      <c r="AB60" s="258"/>
    </row>
  </sheetData>
  <mergeCells count="2">
    <mergeCell ref="A1:AB1"/>
    <mergeCell ref="A60:AB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workbookViewId="0">
      <pane xSplit="1" ySplit="2" topLeftCell="V33" activePane="bottomRight" state="frozen"/>
      <selection activeCell="W46" activeCellId="2" sqref="W23 W39 W46"/>
      <selection pane="topRight" activeCell="W46" activeCellId="2" sqref="W23 W39 W46"/>
      <selection pane="bottomLeft" activeCell="W46" activeCellId="2" sqref="W23 W39 W46"/>
      <selection pane="bottomRight" activeCell="Y43" sqref="Y43"/>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7" width="5.6640625" customWidth="1"/>
    <col min="28" max="28" width="37.6640625" bestFit="1" customWidth="1"/>
  </cols>
  <sheetData>
    <row r="1" spans="1:28" ht="28.95" customHeight="1" x14ac:dyDescent="0.3">
      <c r="A1" s="250" t="s">
        <v>638</v>
      </c>
      <c r="B1" s="251"/>
      <c r="C1" s="251"/>
      <c r="D1" s="251"/>
      <c r="E1" s="251"/>
      <c r="F1" s="251"/>
      <c r="G1" s="251"/>
      <c r="H1" s="251"/>
      <c r="I1" s="251"/>
      <c r="J1" s="251"/>
      <c r="K1" s="251"/>
      <c r="L1" s="251"/>
      <c r="M1" s="251"/>
      <c r="N1" s="252"/>
      <c r="O1" s="252"/>
      <c r="P1" s="252"/>
      <c r="Q1" s="252"/>
      <c r="R1" s="252"/>
      <c r="S1" s="252"/>
      <c r="T1" s="252"/>
      <c r="U1" s="252"/>
      <c r="V1" s="252"/>
      <c r="W1" s="252"/>
      <c r="X1" s="252"/>
      <c r="Y1" s="252"/>
      <c r="Z1" s="252"/>
      <c r="AA1" s="252"/>
      <c r="AB1" s="251"/>
    </row>
    <row r="2" spans="1:28"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99" t="s">
        <v>370</v>
      </c>
    </row>
    <row r="3" spans="1:28" x14ac:dyDescent="0.3">
      <c r="A3" s="38" t="s">
        <v>639</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17" t="s">
        <v>640</v>
      </c>
    </row>
    <row r="4" spans="1:28" x14ac:dyDescent="0.3">
      <c r="A4" s="106" t="s">
        <v>641</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07" t="s">
        <v>642</v>
      </c>
    </row>
    <row r="5" spans="1:28" ht="19.2" x14ac:dyDescent="0.3">
      <c r="A5" s="50" t="s">
        <v>643</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3" t="s">
        <v>644</v>
      </c>
    </row>
    <row r="6" spans="1:28" x14ac:dyDescent="0.3">
      <c r="A6" s="109" t="s">
        <v>645</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10" t="s">
        <v>646</v>
      </c>
    </row>
    <row r="7" spans="1:28" x14ac:dyDescent="0.3">
      <c r="A7" s="109" t="s">
        <v>647</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10" t="s">
        <v>647</v>
      </c>
    </row>
    <row r="8" spans="1:28" x14ac:dyDescent="0.3">
      <c r="A8" s="109" t="s">
        <v>648</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10" t="s">
        <v>649</v>
      </c>
    </row>
    <row r="9" spans="1:28" x14ac:dyDescent="0.3">
      <c r="A9" s="109" t="s">
        <v>650</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10" t="s">
        <v>651</v>
      </c>
    </row>
    <row r="10" spans="1:28" x14ac:dyDescent="0.3">
      <c r="A10" s="103" t="s">
        <v>652</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05" t="s">
        <v>653</v>
      </c>
    </row>
    <row r="11" spans="1:28" x14ac:dyDescent="0.3">
      <c r="A11" s="103" t="s">
        <v>654</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05" t="s">
        <v>655</v>
      </c>
    </row>
    <row r="12" spans="1:28" x14ac:dyDescent="0.3">
      <c r="A12" s="103" t="s">
        <v>656</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05" t="s">
        <v>657</v>
      </c>
    </row>
    <row r="13" spans="1:28" x14ac:dyDescent="0.3">
      <c r="A13" s="103" t="s">
        <v>658</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05" t="s">
        <v>659</v>
      </c>
    </row>
    <row r="14" spans="1:28" x14ac:dyDescent="0.3">
      <c r="A14" s="103" t="s">
        <v>660</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05" t="s">
        <v>661</v>
      </c>
    </row>
    <row r="15" spans="1:28" x14ac:dyDescent="0.3">
      <c r="A15" s="103" t="s">
        <v>662</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05" t="s">
        <v>663</v>
      </c>
    </row>
    <row r="16" spans="1:28" x14ac:dyDescent="0.3">
      <c r="A16" s="103" t="s">
        <v>664</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05" t="s">
        <v>665</v>
      </c>
    </row>
    <row r="17" spans="1:28" x14ac:dyDescent="0.3">
      <c r="A17" s="103" t="s">
        <v>666</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05" t="s">
        <v>667</v>
      </c>
    </row>
    <row r="18" spans="1:28" x14ac:dyDescent="0.3">
      <c r="A18" s="103" t="s">
        <v>668</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05" t="s">
        <v>669</v>
      </c>
    </row>
    <row r="19" spans="1:28" x14ac:dyDescent="0.3">
      <c r="A19" s="103" t="s">
        <v>670</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05" t="s">
        <v>671</v>
      </c>
    </row>
    <row r="20" spans="1:28" x14ac:dyDescent="0.3">
      <c r="A20" s="106" t="s">
        <v>672</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07" t="s">
        <v>673</v>
      </c>
    </row>
    <row r="21" spans="1:28" x14ac:dyDescent="0.3">
      <c r="A21" s="103" t="s">
        <v>674</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05" t="s">
        <v>675</v>
      </c>
    </row>
    <row r="22" spans="1:28" x14ac:dyDescent="0.3">
      <c r="A22" s="109" t="s">
        <v>676</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10" t="s">
        <v>677</v>
      </c>
    </row>
    <row r="23" spans="1:28" x14ac:dyDescent="0.3">
      <c r="A23" s="109" t="s">
        <v>678</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10" t="s">
        <v>679</v>
      </c>
    </row>
    <row r="24" spans="1:28" x14ac:dyDescent="0.3">
      <c r="A24" s="103" t="s">
        <v>680</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05" t="s">
        <v>681</v>
      </c>
    </row>
    <row r="25" spans="1:28" x14ac:dyDescent="0.3">
      <c r="A25" s="103" t="s">
        <v>682</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05" t="s">
        <v>683</v>
      </c>
    </row>
    <row r="26" spans="1:28" x14ac:dyDescent="0.3">
      <c r="A26" s="103" t="s">
        <v>684</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05" t="s">
        <v>685</v>
      </c>
    </row>
    <row r="27" spans="1:28" x14ac:dyDescent="0.3">
      <c r="A27" s="103" t="s">
        <v>686</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05" t="s">
        <v>687</v>
      </c>
    </row>
    <row r="28" spans="1:28" x14ac:dyDescent="0.3">
      <c r="A28" s="103" t="s">
        <v>688</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05" t="s">
        <v>689</v>
      </c>
    </row>
    <row r="29" spans="1:28" x14ac:dyDescent="0.3">
      <c r="A29" s="103" t="s">
        <v>690</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05" t="s">
        <v>691</v>
      </c>
    </row>
    <row r="30" spans="1:28" x14ac:dyDescent="0.3">
      <c r="A30" s="109" t="s">
        <v>692</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10" t="s">
        <v>693</v>
      </c>
    </row>
    <row r="31" spans="1:28" x14ac:dyDescent="0.3">
      <c r="A31" s="109" t="s">
        <v>694</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10" t="s">
        <v>695</v>
      </c>
    </row>
    <row r="32" spans="1:28" x14ac:dyDescent="0.3">
      <c r="A32" s="109" t="s">
        <v>696</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10" t="s">
        <v>697</v>
      </c>
    </row>
    <row r="33" spans="1:28" x14ac:dyDescent="0.3">
      <c r="A33" s="109" t="s">
        <v>698</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10" t="s">
        <v>651</v>
      </c>
    </row>
    <row r="34" spans="1:28" x14ac:dyDescent="0.3">
      <c r="A34" s="103" t="s">
        <v>699</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05" t="s">
        <v>700</v>
      </c>
    </row>
    <row r="35" spans="1:28" x14ac:dyDescent="0.3">
      <c r="A35" s="103" t="s">
        <v>701</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05" t="s">
        <v>702</v>
      </c>
    </row>
    <row r="36" spans="1:28" x14ac:dyDescent="0.3">
      <c r="A36" s="103" t="s">
        <v>703</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05" t="s">
        <v>704</v>
      </c>
    </row>
    <row r="37" spans="1:28" x14ac:dyDescent="0.3">
      <c r="A37" s="103" t="s">
        <v>705</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05" t="s">
        <v>706</v>
      </c>
    </row>
    <row r="38" spans="1:28" x14ac:dyDescent="0.3">
      <c r="A38" s="103" t="s">
        <v>707</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05" t="s">
        <v>708</v>
      </c>
    </row>
    <row r="39" spans="1:28" x14ac:dyDescent="0.3">
      <c r="A39" s="103" t="s">
        <v>709</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05" t="s">
        <v>710</v>
      </c>
    </row>
    <row r="40" spans="1:28" x14ac:dyDescent="0.3">
      <c r="A40" s="39" t="s">
        <v>711</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19" t="s">
        <v>712</v>
      </c>
    </row>
    <row r="41" spans="1:28" x14ac:dyDescent="0.3">
      <c r="A41" s="39" t="s">
        <v>713</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19" t="s">
        <v>714</v>
      </c>
    </row>
    <row r="42" spans="1:28" x14ac:dyDescent="0.3">
      <c r="A42" s="103" t="s">
        <v>715</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05" t="s">
        <v>716</v>
      </c>
    </row>
    <row r="43" spans="1:28" x14ac:dyDescent="0.3">
      <c r="A43" s="103" t="s">
        <v>717</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05" t="s">
        <v>718</v>
      </c>
    </row>
    <row r="44" spans="1:28" x14ac:dyDescent="0.3">
      <c r="A44" s="39" t="s">
        <v>719</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19" t="s">
        <v>720</v>
      </c>
    </row>
    <row r="45" spans="1:28" x14ac:dyDescent="0.3">
      <c r="A45" s="39" t="s">
        <v>721</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19" t="s">
        <v>722</v>
      </c>
    </row>
    <row r="46" spans="1:28" x14ac:dyDescent="0.3">
      <c r="A46" s="103" t="s">
        <v>723</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05" t="s">
        <v>724</v>
      </c>
    </row>
    <row r="47" spans="1:28" x14ac:dyDescent="0.3">
      <c r="A47" s="103" t="s">
        <v>725</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05" t="s">
        <v>726</v>
      </c>
    </row>
    <row r="48" spans="1:28" x14ac:dyDescent="0.3">
      <c r="A48" s="109" t="s">
        <v>727</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10" t="s">
        <v>728</v>
      </c>
    </row>
    <row r="49" spans="1:28" x14ac:dyDescent="0.3">
      <c r="A49" s="109" t="s">
        <v>729</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10" t="s">
        <v>730</v>
      </c>
    </row>
    <row r="50" spans="1:28" x14ac:dyDescent="0.3">
      <c r="A50" s="120" t="s">
        <v>731</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23" t="s">
        <v>732</v>
      </c>
    </row>
    <row r="51" spans="1:28" ht="18" x14ac:dyDescent="0.3">
      <c r="A51" s="253"/>
      <c r="B51" s="253"/>
      <c r="C51" s="253"/>
      <c r="D51" s="253"/>
      <c r="E51" s="253"/>
      <c r="F51" s="253"/>
      <c r="G51" s="253"/>
      <c r="H51" s="253"/>
      <c r="I51" s="253"/>
      <c r="J51" s="253"/>
      <c r="K51" s="253"/>
      <c r="L51" s="253"/>
      <c r="M51" s="253"/>
      <c r="N51" s="219"/>
      <c r="O51" s="219"/>
      <c r="P51" s="219"/>
      <c r="Q51" s="219"/>
      <c r="R51" s="219"/>
      <c r="S51" s="219"/>
      <c r="T51" s="219"/>
      <c r="U51" s="219"/>
      <c r="V51" s="219"/>
      <c r="W51" s="219"/>
      <c r="X51" s="219"/>
      <c r="Y51" s="219"/>
      <c r="Z51" s="219"/>
      <c r="AA51" s="219"/>
      <c r="AB51" s="253"/>
    </row>
    <row r="53" spans="1:28" x14ac:dyDescent="0.3">
      <c r="B53" s="11"/>
      <c r="C53" s="11"/>
      <c r="D53" s="11"/>
      <c r="E53" s="11"/>
      <c r="F53" s="11"/>
      <c r="G53" s="11"/>
      <c r="H53" s="11"/>
    </row>
  </sheetData>
  <mergeCells count="2">
    <mergeCell ref="A1:AB1"/>
    <mergeCell ref="A51:AB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744</v>
      </c>
      <c r="D9" s="54">
        <v>1</v>
      </c>
    </row>
    <row r="11" spans="3:4" x14ac:dyDescent="0.3">
      <c r="C11" t="s">
        <v>145</v>
      </c>
      <c r="D11" s="54">
        <v>2</v>
      </c>
    </row>
    <row r="13" spans="3:4" x14ac:dyDescent="0.3">
      <c r="C13" t="s">
        <v>146</v>
      </c>
      <c r="D13" s="54">
        <v>3</v>
      </c>
    </row>
    <row r="15" spans="3:4" x14ac:dyDescent="0.3">
      <c r="C15" t="s">
        <v>147</v>
      </c>
      <c r="D15" s="54">
        <v>4</v>
      </c>
    </row>
    <row r="17" spans="3:4" x14ac:dyDescent="0.3">
      <c r="C17" t="s">
        <v>150</v>
      </c>
      <c r="D17" s="54">
        <v>5</v>
      </c>
    </row>
    <row r="19" spans="3:4" x14ac:dyDescent="0.3">
      <c r="C19" t="s">
        <v>151</v>
      </c>
      <c r="D19" s="54">
        <v>6</v>
      </c>
    </row>
    <row r="21" spans="3:4" x14ac:dyDescent="0.3">
      <c r="C21" t="s">
        <v>152</v>
      </c>
      <c r="D21" s="54">
        <v>7</v>
      </c>
    </row>
    <row r="23" spans="3:4" x14ac:dyDescent="0.3">
      <c r="C23" t="s">
        <v>153</v>
      </c>
      <c r="D23" s="54">
        <v>8</v>
      </c>
    </row>
    <row r="25" spans="3:4" x14ac:dyDescent="0.3">
      <c r="C25" t="s">
        <v>154</v>
      </c>
      <c r="D25" s="54">
        <v>9</v>
      </c>
    </row>
    <row r="27" spans="3:4" x14ac:dyDescent="0.3">
      <c r="C27" t="s">
        <v>367</v>
      </c>
      <c r="D27" s="54">
        <v>10</v>
      </c>
    </row>
    <row r="29" spans="3:4" x14ac:dyDescent="0.3">
      <c r="C29" t="s">
        <v>368</v>
      </c>
      <c r="D29" s="54">
        <v>11</v>
      </c>
    </row>
    <row r="31" spans="3:4" x14ac:dyDescent="0.3">
      <c r="C31" t="s">
        <v>780</v>
      </c>
      <c r="D31" s="54">
        <v>12</v>
      </c>
    </row>
    <row r="33" spans="3:4" x14ac:dyDescent="0.3">
      <c r="C33" t="s">
        <v>745</v>
      </c>
      <c r="D33" s="54">
        <v>13</v>
      </c>
    </row>
    <row r="35" spans="3:4" x14ac:dyDescent="0.3">
      <c r="C35" t="s">
        <v>746</v>
      </c>
      <c r="D35" s="54">
        <v>14</v>
      </c>
    </row>
    <row r="37" spans="3:4" x14ac:dyDescent="0.3">
      <c r="C37" t="s">
        <v>747</v>
      </c>
      <c r="D37" s="54">
        <v>15</v>
      </c>
    </row>
    <row r="39" spans="3:4" x14ac:dyDescent="0.3">
      <c r="C39" t="s">
        <v>748</v>
      </c>
      <c r="D39" s="54">
        <v>16</v>
      </c>
    </row>
    <row r="41" spans="3:4" x14ac:dyDescent="0.3">
      <c r="C41" t="s">
        <v>749</v>
      </c>
      <c r="D41" s="54">
        <v>17</v>
      </c>
    </row>
    <row r="43" spans="3:4" x14ac:dyDescent="0.3">
      <c r="C43" t="s">
        <v>750</v>
      </c>
      <c r="D43" s="54">
        <v>18</v>
      </c>
    </row>
    <row r="45" spans="3:4" x14ac:dyDescent="0.3">
      <c r="C45" t="s">
        <v>751</v>
      </c>
      <c r="D45" s="54">
        <v>19</v>
      </c>
    </row>
    <row r="47" spans="3:4" x14ac:dyDescent="0.3">
      <c r="C47" t="s">
        <v>752</v>
      </c>
      <c r="D47" s="54">
        <v>20</v>
      </c>
    </row>
    <row r="49" spans="3:4" x14ac:dyDescent="0.3">
      <c r="C49" t="s">
        <v>753</v>
      </c>
      <c r="D49" s="54">
        <v>21</v>
      </c>
    </row>
    <row r="51" spans="3:4" x14ac:dyDescent="0.3">
      <c r="C51" t="s">
        <v>754</v>
      </c>
      <c r="D51" s="54">
        <v>22</v>
      </c>
    </row>
    <row r="53" spans="3:4" x14ac:dyDescent="0.3">
      <c r="C53" t="s">
        <v>755</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4.4" x14ac:dyDescent="0.3"/>
  <cols>
    <col min="1" max="1" width="4.109375" style="64" customWidth="1"/>
    <col min="2" max="2" width="3.6640625" customWidth="1"/>
    <col min="3" max="3" width="40.77734375" style="56" customWidth="1"/>
    <col min="4" max="4" width="3.6640625" style="58" customWidth="1"/>
    <col min="5" max="5" width="40.77734375" style="58" customWidth="1"/>
    <col min="6" max="6" width="30.6640625" style="55" customWidth="1"/>
    <col min="7" max="7" width="50.6640625" customWidth="1"/>
  </cols>
  <sheetData>
    <row r="9" spans="1:7" ht="24.6" x14ac:dyDescent="0.4">
      <c r="C9" s="68" t="s">
        <v>148</v>
      </c>
      <c r="D9" s="69"/>
      <c r="E9" s="70" t="s">
        <v>149</v>
      </c>
    </row>
    <row r="11" spans="1:7" x14ac:dyDescent="0.3">
      <c r="C11" s="207" t="s">
        <v>155</v>
      </c>
      <c r="D11" s="208"/>
      <c r="E11" s="208" t="s">
        <v>156</v>
      </c>
    </row>
    <row r="12" spans="1:7" s="185" customFormat="1" ht="19.2" x14ac:dyDescent="0.3">
      <c r="A12" s="199"/>
      <c r="C12" s="203" t="s">
        <v>176</v>
      </c>
      <c r="D12" s="203"/>
      <c r="E12" s="204" t="s">
        <v>177</v>
      </c>
      <c r="F12" s="55"/>
      <c r="G12" s="200"/>
    </row>
    <row r="13" spans="1:7" x14ac:dyDescent="0.3">
      <c r="C13" s="203"/>
      <c r="D13" s="203"/>
      <c r="E13" s="204"/>
      <c r="G13" s="57"/>
    </row>
    <row r="14" spans="1:7" x14ac:dyDescent="0.3">
      <c r="C14" s="208" t="s">
        <v>178</v>
      </c>
      <c r="D14" s="203"/>
      <c r="E14" s="208" t="s">
        <v>178</v>
      </c>
    </row>
    <row r="15" spans="1:7" s="185" customFormat="1" ht="76.8" x14ac:dyDescent="0.3">
      <c r="A15" s="199"/>
      <c r="C15" s="203" t="s">
        <v>179</v>
      </c>
      <c r="D15" s="203"/>
      <c r="E15" s="204" t="s">
        <v>180</v>
      </c>
      <c r="F15" s="55"/>
      <c r="G15" s="200"/>
    </row>
    <row r="16" spans="1:7" x14ac:dyDescent="0.3">
      <c r="C16" s="203"/>
      <c r="D16" s="203"/>
      <c r="E16" s="204"/>
      <c r="G16" s="57"/>
    </row>
    <row r="17" spans="1:7" x14ac:dyDescent="0.3">
      <c r="C17" s="208" t="s">
        <v>157</v>
      </c>
      <c r="D17" s="208"/>
      <c r="E17" s="208" t="s">
        <v>157</v>
      </c>
    </row>
    <row r="18" spans="1:7" x14ac:dyDescent="0.3">
      <c r="C18" s="203" t="s">
        <v>181</v>
      </c>
      <c r="D18" s="203"/>
      <c r="E18" s="204" t="s">
        <v>182</v>
      </c>
      <c r="G18" s="57"/>
    </row>
    <row r="19" spans="1:7" x14ac:dyDescent="0.3">
      <c r="C19" s="203"/>
      <c r="D19" s="203"/>
      <c r="E19" s="204"/>
    </row>
    <row r="20" spans="1:7" x14ac:dyDescent="0.3">
      <c r="C20" s="208" t="s">
        <v>158</v>
      </c>
      <c r="D20" s="208"/>
      <c r="E20" s="208" t="s">
        <v>158</v>
      </c>
    </row>
    <row r="21" spans="1:7" s="202" customFormat="1" ht="48" x14ac:dyDescent="0.3">
      <c r="A21" s="201"/>
      <c r="C21" s="203" t="s">
        <v>767</v>
      </c>
      <c r="D21" s="203"/>
      <c r="E21" s="204" t="s">
        <v>183</v>
      </c>
      <c r="F21" s="205"/>
      <c r="G21" s="206"/>
    </row>
    <row r="22" spans="1:7" x14ac:dyDescent="0.3">
      <c r="C22" s="203"/>
      <c r="D22" s="203"/>
      <c r="E22" s="204"/>
      <c r="G22" s="56"/>
    </row>
    <row r="23" spans="1:7" x14ac:dyDescent="0.3">
      <c r="C23" s="208" t="s">
        <v>184</v>
      </c>
      <c r="D23" s="207"/>
      <c r="E23" s="208" t="s">
        <v>185</v>
      </c>
    </row>
    <row r="24" spans="1:7" ht="19.2" x14ac:dyDescent="0.3">
      <c r="C24" s="203" t="s">
        <v>186</v>
      </c>
      <c r="D24" s="203"/>
      <c r="E24" s="204" t="s">
        <v>187</v>
      </c>
      <c r="G24" s="57"/>
    </row>
    <row r="25" spans="1:7" x14ac:dyDescent="0.3">
      <c r="C25" s="203"/>
      <c r="D25" s="203"/>
      <c r="E25" s="204"/>
    </row>
    <row r="26" spans="1:7" x14ac:dyDescent="0.3">
      <c r="C26" s="208" t="s">
        <v>188</v>
      </c>
      <c r="D26" s="203"/>
      <c r="E26" s="208" t="s">
        <v>188</v>
      </c>
    </row>
    <row r="27" spans="1:7" ht="57.6" x14ac:dyDescent="0.3">
      <c r="C27" s="203" t="s">
        <v>189</v>
      </c>
      <c r="D27" s="203"/>
      <c r="E27" s="204" t="s">
        <v>190</v>
      </c>
      <c r="G27" s="57"/>
    </row>
    <row r="28" spans="1:7" x14ac:dyDescent="0.3">
      <c r="C28" s="203"/>
      <c r="D28" s="203"/>
      <c r="E28" s="204"/>
      <c r="G28" s="59"/>
    </row>
    <row r="29" spans="1:7" x14ac:dyDescent="0.3">
      <c r="C29" s="207" t="s">
        <v>160</v>
      </c>
      <c r="D29" s="208"/>
      <c r="E29" s="208" t="s">
        <v>191</v>
      </c>
    </row>
    <row r="30" spans="1:7" ht="19.2" x14ac:dyDescent="0.3">
      <c r="C30" s="203" t="s">
        <v>192</v>
      </c>
      <c r="D30" s="204"/>
      <c r="E30" s="204" t="s">
        <v>193</v>
      </c>
      <c r="G30" s="57"/>
    </row>
    <row r="31" spans="1:7" x14ac:dyDescent="0.3">
      <c r="C31" s="203"/>
      <c r="D31" s="204"/>
      <c r="E31" s="204"/>
    </row>
    <row r="32" spans="1:7" x14ac:dyDescent="0.3">
      <c r="C32" s="208" t="s">
        <v>161</v>
      </c>
      <c r="D32" s="208"/>
      <c r="E32" s="208" t="s">
        <v>161</v>
      </c>
    </row>
    <row r="33" spans="3:7" ht="19.2" x14ac:dyDescent="0.3">
      <c r="C33" s="203" t="s">
        <v>194</v>
      </c>
      <c r="D33" s="204"/>
      <c r="E33" s="204" t="s">
        <v>195</v>
      </c>
      <c r="G33" s="57"/>
    </row>
    <row r="34" spans="3:7" x14ac:dyDescent="0.3">
      <c r="C34" s="203"/>
      <c r="D34" s="204"/>
      <c r="E34" s="204"/>
      <c r="G34" s="59"/>
    </row>
    <row r="35" spans="3:7" x14ac:dyDescent="0.3">
      <c r="C35" s="207" t="s">
        <v>768</v>
      </c>
      <c r="D35" s="204"/>
      <c r="E35" s="208" t="s">
        <v>769</v>
      </c>
      <c r="G35" s="57"/>
    </row>
    <row r="36" spans="3:7" ht="48" x14ac:dyDescent="0.3">
      <c r="C36" s="203" t="s">
        <v>770</v>
      </c>
      <c r="D36" s="204"/>
      <c r="E36" s="204" t="s">
        <v>771</v>
      </c>
    </row>
    <row r="37" spans="3:7" x14ac:dyDescent="0.3">
      <c r="C37" s="203"/>
      <c r="D37" s="204"/>
      <c r="E37" s="204"/>
    </row>
    <row r="38" spans="3:7" x14ac:dyDescent="0.3">
      <c r="C38" s="207" t="s">
        <v>772</v>
      </c>
      <c r="D38" s="204"/>
      <c r="E38" s="208" t="s">
        <v>773</v>
      </c>
      <c r="G38" s="57"/>
    </row>
    <row r="39" spans="3:7" ht="38.4" x14ac:dyDescent="0.3">
      <c r="C39" s="203" t="s">
        <v>774</v>
      </c>
      <c r="D39" s="204"/>
      <c r="E39" s="204" t="s">
        <v>775</v>
      </c>
      <c r="G39" s="59"/>
    </row>
    <row r="40" spans="3:7" x14ac:dyDescent="0.3">
      <c r="C40" s="203"/>
      <c r="D40" s="204"/>
      <c r="E40" s="204"/>
    </row>
    <row r="41" spans="3:7" x14ac:dyDescent="0.3">
      <c r="C41" s="207" t="s">
        <v>776</v>
      </c>
      <c r="D41" s="204"/>
      <c r="E41" s="208" t="s">
        <v>777</v>
      </c>
      <c r="G41" s="57"/>
    </row>
    <row r="42" spans="3:7" ht="38.4" x14ac:dyDescent="0.3">
      <c r="C42" s="203" t="s">
        <v>778</v>
      </c>
      <c r="D42" s="204"/>
      <c r="E42" s="204" t="s">
        <v>779</v>
      </c>
      <c r="G42" s="59"/>
    </row>
    <row r="43" spans="3:7" x14ac:dyDescent="0.3">
      <c r="C43" s="203"/>
      <c r="D43" s="204"/>
      <c r="E43" s="204"/>
    </row>
    <row r="44" spans="3:7" x14ac:dyDescent="0.3">
      <c r="C44" s="207" t="s">
        <v>162</v>
      </c>
      <c r="D44" s="208"/>
      <c r="E44" s="208" t="s">
        <v>163</v>
      </c>
      <c r="G44" s="57"/>
    </row>
    <row r="45" spans="3:7" ht="57.6" x14ac:dyDescent="0.3">
      <c r="C45" s="203" t="s">
        <v>196</v>
      </c>
      <c r="D45" s="204"/>
      <c r="E45" s="204" t="s">
        <v>197</v>
      </c>
    </row>
    <row r="46" spans="3:7" x14ac:dyDescent="0.3">
      <c r="C46" s="203"/>
      <c r="D46" s="204"/>
      <c r="E46" s="204"/>
    </row>
    <row r="47" spans="3:7" x14ac:dyDescent="0.3">
      <c r="C47" s="207" t="s">
        <v>164</v>
      </c>
      <c r="D47" s="208"/>
      <c r="E47" s="208" t="s">
        <v>165</v>
      </c>
      <c r="G47" s="57"/>
    </row>
    <row r="48" spans="3:7" ht="28.8" x14ac:dyDescent="0.3">
      <c r="C48" s="203" t="s">
        <v>198</v>
      </c>
      <c r="D48" s="204"/>
      <c r="E48" s="204" t="s">
        <v>199</v>
      </c>
      <c r="G48" s="59"/>
    </row>
    <row r="49" spans="3:7" x14ac:dyDescent="0.3">
      <c r="C49" s="203"/>
      <c r="D49" s="204"/>
      <c r="E49" s="204"/>
    </row>
    <row r="50" spans="3:7" x14ac:dyDescent="0.3">
      <c r="C50" s="207" t="s">
        <v>166</v>
      </c>
      <c r="D50" s="208"/>
      <c r="E50" s="208" t="s">
        <v>167</v>
      </c>
      <c r="G50" s="57"/>
    </row>
    <row r="51" spans="3:7" ht="28.8" x14ac:dyDescent="0.3">
      <c r="C51" s="203" t="s">
        <v>200</v>
      </c>
      <c r="D51" s="204"/>
      <c r="E51" s="204" t="s">
        <v>201</v>
      </c>
    </row>
    <row r="52" spans="3:7" x14ac:dyDescent="0.3">
      <c r="C52" s="203"/>
      <c r="D52" s="204"/>
      <c r="E52" s="204"/>
    </row>
    <row r="53" spans="3:7" x14ac:dyDescent="0.3">
      <c r="C53" s="207" t="s">
        <v>168</v>
      </c>
      <c r="D53" s="207"/>
      <c r="E53" s="208" t="s">
        <v>169</v>
      </c>
      <c r="G53" s="57"/>
    </row>
    <row r="54" spans="3:7" x14ac:dyDescent="0.3">
      <c r="C54" s="203" t="s">
        <v>202</v>
      </c>
      <c r="D54" s="203"/>
      <c r="E54" s="204" t="s">
        <v>203</v>
      </c>
    </row>
    <row r="55" spans="3:7" x14ac:dyDescent="0.3">
      <c r="C55" s="203"/>
      <c r="D55" s="203"/>
      <c r="E55" s="204"/>
    </row>
    <row r="56" spans="3:7" x14ac:dyDescent="0.3">
      <c r="C56" s="207" t="s">
        <v>170</v>
      </c>
      <c r="D56" s="209"/>
      <c r="E56" s="208" t="s">
        <v>171</v>
      </c>
      <c r="G56" s="57"/>
    </row>
    <row r="57" spans="3:7" ht="28.8" x14ac:dyDescent="0.3">
      <c r="C57" s="203" t="s">
        <v>204</v>
      </c>
      <c r="D57" s="209"/>
      <c r="E57" s="204" t="s">
        <v>205</v>
      </c>
      <c r="G57" s="59"/>
    </row>
    <row r="58" spans="3:7" x14ac:dyDescent="0.3">
      <c r="C58" s="203"/>
      <c r="D58" s="209"/>
      <c r="E58" s="204"/>
    </row>
    <row r="59" spans="3:7" x14ac:dyDescent="0.3">
      <c r="C59" s="207" t="s">
        <v>172</v>
      </c>
      <c r="D59" s="207"/>
      <c r="E59" s="208" t="s">
        <v>173</v>
      </c>
      <c r="G59" s="57"/>
    </row>
    <row r="60" spans="3:7" x14ac:dyDescent="0.3">
      <c r="C60" s="203" t="s">
        <v>206</v>
      </c>
      <c r="D60" s="203"/>
      <c r="E60" s="204" t="s">
        <v>207</v>
      </c>
    </row>
    <row r="61" spans="3:7" x14ac:dyDescent="0.3">
      <c r="C61" s="203"/>
      <c r="D61" s="203"/>
      <c r="E61" s="204"/>
    </row>
    <row r="62" spans="3:7" x14ac:dyDescent="0.3">
      <c r="C62" s="207" t="s">
        <v>174</v>
      </c>
      <c r="D62" s="208"/>
      <c r="E62" s="208" t="s">
        <v>175</v>
      </c>
    </row>
    <row r="63" spans="3:7" x14ac:dyDescent="0.3">
      <c r="C63" s="203" t="s">
        <v>208</v>
      </c>
      <c r="D63" s="204"/>
      <c r="E63" s="204" t="s">
        <v>209</v>
      </c>
    </row>
    <row r="64" spans="3:7" x14ac:dyDescent="0.3">
      <c r="C64" s="203"/>
      <c r="D64" s="204"/>
      <c r="E64" s="204"/>
    </row>
    <row r="65" spans="3:5" x14ac:dyDescent="0.3">
      <c r="C65" s="207" t="s">
        <v>210</v>
      </c>
      <c r="D65" s="208"/>
      <c r="E65" s="208" t="s">
        <v>211</v>
      </c>
    </row>
    <row r="66" spans="3:5" ht="19.2" x14ac:dyDescent="0.3">
      <c r="C66" s="203" t="s">
        <v>212</v>
      </c>
      <c r="D66" s="204"/>
      <c r="E66" s="204" t="s">
        <v>213</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5" x14ac:dyDescent="0.3">
      <c r="C9" s="61" t="s">
        <v>214</v>
      </c>
      <c r="D9" s="62" t="s">
        <v>215</v>
      </c>
      <c r="E9" s="60" t="s">
        <v>155</v>
      </c>
    </row>
    <row r="10" spans="3:5" x14ac:dyDescent="0.3">
      <c r="C10" s="61" t="s">
        <v>112</v>
      </c>
      <c r="D10" s="62" t="s">
        <v>215</v>
      </c>
      <c r="E10" s="60" t="s">
        <v>216</v>
      </c>
    </row>
    <row r="11" spans="3:5" x14ac:dyDescent="0.3">
      <c r="C11" s="61" t="s">
        <v>217</v>
      </c>
      <c r="D11" s="62" t="s">
        <v>215</v>
      </c>
      <c r="E11" s="60" t="s">
        <v>157</v>
      </c>
    </row>
    <row r="12" spans="3:5" x14ac:dyDescent="0.3">
      <c r="C12" s="61" t="s">
        <v>218</v>
      </c>
      <c r="D12" s="62" t="s">
        <v>215</v>
      </c>
      <c r="E12" s="60" t="s">
        <v>158</v>
      </c>
    </row>
    <row r="13" spans="3:5" x14ac:dyDescent="0.3">
      <c r="C13" s="61" t="s">
        <v>113</v>
      </c>
      <c r="D13" s="62" t="s">
        <v>215</v>
      </c>
      <c r="E13" s="60" t="s">
        <v>219</v>
      </c>
    </row>
    <row r="14" spans="3:5" x14ac:dyDescent="0.3">
      <c r="C14" s="61" t="s">
        <v>220</v>
      </c>
      <c r="D14" s="62" t="s">
        <v>215</v>
      </c>
      <c r="E14" s="60" t="s">
        <v>159</v>
      </c>
    </row>
    <row r="15" spans="3:5" x14ac:dyDescent="0.3">
      <c r="C15" s="61" t="s">
        <v>114</v>
      </c>
      <c r="D15" s="62" t="s">
        <v>215</v>
      </c>
      <c r="E15" s="60" t="s">
        <v>221</v>
      </c>
    </row>
    <row r="16" spans="3:5" x14ac:dyDescent="0.3">
      <c r="C16" s="61" t="s">
        <v>222</v>
      </c>
      <c r="D16" s="62" t="s">
        <v>215</v>
      </c>
      <c r="E16" s="60" t="s">
        <v>223</v>
      </c>
    </row>
    <row r="17" spans="3:5" x14ac:dyDescent="0.3">
      <c r="C17" s="61" t="s">
        <v>224</v>
      </c>
      <c r="D17" s="62" t="s">
        <v>215</v>
      </c>
      <c r="E17" s="60" t="s">
        <v>168</v>
      </c>
    </row>
    <row r="18" spans="3:5" x14ac:dyDescent="0.3">
      <c r="C18" s="61" t="s">
        <v>115</v>
      </c>
      <c r="D18" s="62" t="s">
        <v>215</v>
      </c>
      <c r="E18" s="60" t="s">
        <v>225</v>
      </c>
    </row>
    <row r="19" spans="3:5" x14ac:dyDescent="0.3">
      <c r="C19" s="61" t="s">
        <v>226</v>
      </c>
      <c r="D19" s="62" t="s">
        <v>215</v>
      </c>
      <c r="E19" s="60" t="s">
        <v>227</v>
      </c>
    </row>
    <row r="20" spans="3:5" x14ac:dyDescent="0.3">
      <c r="C20" s="61" t="s">
        <v>228</v>
      </c>
      <c r="D20" s="62" t="s">
        <v>215</v>
      </c>
      <c r="E20" s="60" t="s">
        <v>229</v>
      </c>
    </row>
    <row r="21" spans="3:5" x14ac:dyDescent="0.3">
      <c r="C21" s="61" t="s">
        <v>122</v>
      </c>
      <c r="D21" s="62" t="s">
        <v>215</v>
      </c>
      <c r="E21" s="60" t="s">
        <v>230</v>
      </c>
    </row>
    <row r="22" spans="3:5" x14ac:dyDescent="0.3">
      <c r="C22" s="61" t="s">
        <v>116</v>
      </c>
      <c r="D22" s="62" t="s">
        <v>215</v>
      </c>
      <c r="E22" s="60" t="s">
        <v>231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B4" sqref="B4"/>
    </sheetView>
  </sheetViews>
  <sheetFormatPr defaultRowHeight="14.4" x14ac:dyDescent="0.3"/>
  <cols>
    <col min="1" max="1" width="33.109375" bestFit="1" customWidth="1"/>
    <col min="2" max="5" width="16.88671875" customWidth="1"/>
    <col min="6" max="6" width="35.21875" bestFit="1" customWidth="1"/>
    <col min="7" max="7" width="26" bestFit="1" customWidth="1"/>
  </cols>
  <sheetData>
    <row r="1" spans="1:6" ht="29.4" customHeight="1" x14ac:dyDescent="0.3">
      <c r="A1" s="216" t="s">
        <v>756</v>
      </c>
      <c r="B1" s="217"/>
      <c r="C1" s="217"/>
      <c r="D1" s="217"/>
      <c r="E1" s="217"/>
      <c r="F1" s="218"/>
    </row>
    <row r="2" spans="1:6" ht="37.799999999999997" customHeight="1" x14ac:dyDescent="0.3">
      <c r="A2" s="98" t="s">
        <v>124</v>
      </c>
      <c r="B2" s="189" t="s">
        <v>757</v>
      </c>
      <c r="C2" s="189" t="s">
        <v>758</v>
      </c>
      <c r="D2" s="189" t="s">
        <v>759</v>
      </c>
      <c r="E2" s="189" t="s">
        <v>760</v>
      </c>
      <c r="F2" s="99" t="s">
        <v>370</v>
      </c>
    </row>
    <row r="3" spans="1:6" x14ac:dyDescent="0.3">
      <c r="A3" s="116" t="s">
        <v>761</v>
      </c>
      <c r="B3" s="190">
        <v>200</v>
      </c>
      <c r="C3" s="191">
        <v>444103.386631414</v>
      </c>
      <c r="D3" s="191">
        <v>338948.23410049197</v>
      </c>
      <c r="E3" s="191">
        <v>105155.15253092203</v>
      </c>
      <c r="F3" s="119" t="s">
        <v>762</v>
      </c>
    </row>
    <row r="4" spans="1:6" x14ac:dyDescent="0.3">
      <c r="A4" s="118" t="s">
        <v>763</v>
      </c>
      <c r="B4" s="192">
        <v>62</v>
      </c>
      <c r="C4" s="191">
        <v>10224.837889099359</v>
      </c>
      <c r="D4" s="191">
        <v>5251.3340941119113</v>
      </c>
      <c r="E4" s="191">
        <v>4973.5037949874404</v>
      </c>
      <c r="F4" s="193" t="s">
        <v>764</v>
      </c>
    </row>
    <row r="5" spans="1:6" x14ac:dyDescent="0.3">
      <c r="A5" s="118" t="s">
        <v>765</v>
      </c>
      <c r="B5" s="194">
        <v>2</v>
      </c>
      <c r="C5" s="191">
        <v>57536.710373104259</v>
      </c>
      <c r="D5" s="191">
        <v>24053.42648806802</v>
      </c>
      <c r="E5" s="191">
        <v>33483.28388503546</v>
      </c>
      <c r="F5" s="193" t="s">
        <v>766</v>
      </c>
    </row>
    <row r="6" spans="1:6" x14ac:dyDescent="0.3">
      <c r="A6" s="37" t="s">
        <v>7</v>
      </c>
      <c r="B6" s="195">
        <f>SUM(B3:B5)</f>
        <v>264</v>
      </c>
      <c r="C6" s="196">
        <f>SUM(C3:C5)</f>
        <v>511864.93489361764</v>
      </c>
      <c r="D6" s="196">
        <f t="shared" ref="D6:E6" si="0">SUM(D3:D5)</f>
        <v>368252.99468267191</v>
      </c>
      <c r="E6" s="197">
        <f t="shared" si="0"/>
        <v>143611.94021094491</v>
      </c>
      <c r="F6" s="198" t="s">
        <v>505</v>
      </c>
    </row>
    <row r="7" spans="1:6" ht="18" x14ac:dyDescent="0.3">
      <c r="A7" s="219"/>
      <c r="B7" s="220"/>
      <c r="C7" s="220"/>
      <c r="D7" s="220"/>
      <c r="E7" s="220"/>
      <c r="F7" s="221"/>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showGridLines="0" zoomScale="80" zoomScaleNormal="80" zoomScaleSheetLayoutView="110" workbookViewId="0">
      <pane xSplit="1" ySplit="2" topLeftCell="B60" activePane="bottomRight" state="frozen"/>
      <selection activeCell="B6" sqref="B6"/>
      <selection pane="topRight" activeCell="B6" sqref="B6"/>
      <selection pane="bottomLeft" activeCell="B6" sqref="B6"/>
      <selection pane="bottomRight" activeCell="G3" sqref="G3:G77"/>
    </sheetView>
  </sheetViews>
  <sheetFormatPr defaultRowHeight="14.4" x14ac:dyDescent="0.3"/>
  <cols>
    <col min="1" max="1" width="43" customWidth="1"/>
    <col min="2" max="7" width="12.109375" customWidth="1"/>
    <col min="8" max="8" width="4.33203125" customWidth="1"/>
  </cols>
  <sheetData>
    <row r="1" spans="1:7" ht="29.4" customHeight="1" x14ac:dyDescent="0.3">
      <c r="A1" s="216" t="s">
        <v>129</v>
      </c>
      <c r="B1" s="217"/>
      <c r="C1" s="217"/>
      <c r="D1" s="217"/>
      <c r="E1" s="217"/>
      <c r="F1" s="217"/>
      <c r="G1" s="218"/>
    </row>
    <row r="2" spans="1:7" x14ac:dyDescent="0.3">
      <c r="A2" s="91" t="s">
        <v>124</v>
      </c>
      <c r="B2" s="92">
        <v>42614</v>
      </c>
      <c r="C2" s="92">
        <v>42644</v>
      </c>
      <c r="D2" s="92">
        <v>42675</v>
      </c>
      <c r="E2" s="92">
        <v>42705</v>
      </c>
      <c r="F2" s="92">
        <v>42736</v>
      </c>
      <c r="G2" s="13">
        <v>42767</v>
      </c>
    </row>
    <row r="3" spans="1:7" x14ac:dyDescent="0.3">
      <c r="A3" s="79" t="s">
        <v>0</v>
      </c>
      <c r="B3" s="14">
        <v>19162.741407386002</v>
      </c>
      <c r="C3" s="14">
        <v>18853.867946717</v>
      </c>
      <c r="D3" s="14">
        <v>16799.726950265002</v>
      </c>
      <c r="E3" s="14">
        <v>18985.834199665998</v>
      </c>
      <c r="F3" s="14">
        <v>18428.538849550001</v>
      </c>
      <c r="G3" s="14">
        <v>18887.093728324999</v>
      </c>
    </row>
    <row r="4" spans="1:7" x14ac:dyDescent="0.3">
      <c r="A4" s="50" t="s">
        <v>1</v>
      </c>
      <c r="B4" s="14">
        <v>801.68585411599997</v>
      </c>
      <c r="C4" s="14">
        <v>808.77684041400005</v>
      </c>
      <c r="D4" s="14">
        <v>1053.5572818569999</v>
      </c>
      <c r="E4" s="14">
        <v>1051.2349011809999</v>
      </c>
      <c r="F4" s="14">
        <v>757.22674491199996</v>
      </c>
      <c r="G4" s="14">
        <v>919.90032610900005</v>
      </c>
    </row>
    <row r="5" spans="1:7" x14ac:dyDescent="0.3">
      <c r="A5" s="50" t="s">
        <v>299</v>
      </c>
      <c r="B5" s="14">
        <v>13117.175613015001</v>
      </c>
      <c r="C5" s="14">
        <v>12041.634296116999</v>
      </c>
      <c r="D5" s="14">
        <v>11286.191163002</v>
      </c>
      <c r="E5" s="14">
        <v>12193.188587856999</v>
      </c>
      <c r="F5" s="14">
        <v>11516.064890231</v>
      </c>
      <c r="G5" s="14">
        <v>11801.388766632999</v>
      </c>
    </row>
    <row r="6" spans="1:7" x14ac:dyDescent="0.3">
      <c r="A6" s="80" t="s">
        <v>300</v>
      </c>
      <c r="B6" s="14">
        <v>8819.9251690839992</v>
      </c>
      <c r="C6" s="14">
        <v>7891.1212680019999</v>
      </c>
      <c r="D6" s="14">
        <v>7356.4038227640003</v>
      </c>
      <c r="E6" s="14">
        <v>8281.1574045140005</v>
      </c>
      <c r="F6" s="14">
        <v>8040.1545586929997</v>
      </c>
      <c r="G6" s="14">
        <v>8750.6091654129996</v>
      </c>
    </row>
    <row r="7" spans="1:7" x14ac:dyDescent="0.3">
      <c r="A7" s="80" t="s">
        <v>301</v>
      </c>
      <c r="B7" s="14">
        <v>4297.2504439309996</v>
      </c>
      <c r="C7" s="14">
        <v>4150.5130281150005</v>
      </c>
      <c r="D7" s="14">
        <v>3929.7873402380001</v>
      </c>
      <c r="E7" s="14">
        <v>3912.0311833430001</v>
      </c>
      <c r="F7" s="14">
        <v>3475.9103315379998</v>
      </c>
      <c r="G7" s="14">
        <v>3050.7796012200001</v>
      </c>
    </row>
    <row r="8" spans="1:7" x14ac:dyDescent="0.3">
      <c r="A8" s="50" t="s">
        <v>302</v>
      </c>
      <c r="B8" s="14">
        <v>5243.8799402550003</v>
      </c>
      <c r="C8" s="14">
        <v>6003.4568101860004</v>
      </c>
      <c r="D8" s="14">
        <v>4459.9785054060003</v>
      </c>
      <c r="E8" s="14">
        <v>5741.4107106279998</v>
      </c>
      <c r="F8" s="14">
        <v>6155.2472144069998</v>
      </c>
      <c r="G8" s="14">
        <v>6165.8046355830002</v>
      </c>
    </row>
    <row r="9" spans="1:7" x14ac:dyDescent="0.3">
      <c r="A9" s="80" t="s">
        <v>303</v>
      </c>
      <c r="B9" s="14">
        <v>5243.8799402550003</v>
      </c>
      <c r="C9" s="14">
        <v>5962.5419251860003</v>
      </c>
      <c r="D9" s="14">
        <v>4417.458500406</v>
      </c>
      <c r="E9" s="14">
        <v>5741.4107106279998</v>
      </c>
      <c r="F9" s="14">
        <v>5855.2472144069998</v>
      </c>
      <c r="G9" s="14">
        <v>5864.6846355830003</v>
      </c>
    </row>
    <row r="10" spans="1:7" x14ac:dyDescent="0.3">
      <c r="A10" s="80" t="s">
        <v>304</v>
      </c>
      <c r="B10" s="14">
        <v>0</v>
      </c>
      <c r="C10" s="14">
        <v>40.914884999999998</v>
      </c>
      <c r="D10" s="14">
        <v>42.520004999999998</v>
      </c>
      <c r="E10" s="14">
        <v>0</v>
      </c>
      <c r="F10" s="14">
        <v>300</v>
      </c>
      <c r="G10" s="14">
        <v>301.12</v>
      </c>
    </row>
    <row r="11" spans="1:7" x14ac:dyDescent="0.3">
      <c r="A11" s="81" t="s">
        <v>305</v>
      </c>
      <c r="B11" s="14">
        <v>2238.0045842449999</v>
      </c>
      <c r="C11" s="14">
        <v>1893.2211120449999</v>
      </c>
      <c r="D11" s="14">
        <v>3206.7111110279998</v>
      </c>
      <c r="E11" s="14">
        <v>2147.832702104</v>
      </c>
      <c r="F11" s="14">
        <v>1601.4394760990001</v>
      </c>
      <c r="G11" s="14">
        <v>1459.369630679</v>
      </c>
    </row>
    <row r="12" spans="1:7" x14ac:dyDescent="0.3">
      <c r="A12" s="81" t="s">
        <v>306</v>
      </c>
      <c r="B12" s="14">
        <v>801.22159399199995</v>
      </c>
      <c r="C12" s="14">
        <v>471.06944358999999</v>
      </c>
      <c r="D12" s="14">
        <v>570.20901752700001</v>
      </c>
      <c r="E12" s="14">
        <v>644.1101463</v>
      </c>
      <c r="F12" s="14">
        <v>728.13402556300002</v>
      </c>
      <c r="G12" s="14">
        <v>291.34951383700002</v>
      </c>
    </row>
    <row r="13" spans="1:7" x14ac:dyDescent="0.3">
      <c r="A13" s="81" t="s">
        <v>307</v>
      </c>
      <c r="B13" s="14">
        <v>378197.324037863</v>
      </c>
      <c r="C13" s="14">
        <v>380197.02976115001</v>
      </c>
      <c r="D13" s="14">
        <v>383578.704884206</v>
      </c>
      <c r="E13" s="14">
        <v>387504.50765967299</v>
      </c>
      <c r="F13" s="14">
        <v>389521.100955086</v>
      </c>
      <c r="G13" s="14">
        <v>390363.10018381203</v>
      </c>
    </row>
    <row r="14" spans="1:7" x14ac:dyDescent="0.3">
      <c r="A14" s="50" t="s">
        <v>308</v>
      </c>
      <c r="B14" s="14">
        <v>351205.21428821201</v>
      </c>
      <c r="C14" s="14">
        <v>351862.28824278602</v>
      </c>
      <c r="D14" s="14">
        <v>353620.59216350602</v>
      </c>
      <c r="E14" s="14">
        <v>356138.00590598502</v>
      </c>
      <c r="F14" s="14">
        <v>357755.88087200403</v>
      </c>
      <c r="G14" s="14">
        <v>359134.73637651</v>
      </c>
    </row>
    <row r="15" spans="1:7" x14ac:dyDescent="0.3">
      <c r="A15" s="84" t="s">
        <v>309</v>
      </c>
      <c r="B15" s="14">
        <v>114930.62914580943</v>
      </c>
      <c r="C15" s="14">
        <v>109869.20601842446</v>
      </c>
      <c r="D15" s="14">
        <v>107171.24002917498</v>
      </c>
      <c r="E15" s="14">
        <v>104985.750161788</v>
      </c>
      <c r="F15" s="14">
        <v>109440.065489411</v>
      </c>
      <c r="G15" s="14">
        <v>109986.222624695</v>
      </c>
    </row>
    <row r="16" spans="1:7" x14ac:dyDescent="0.3">
      <c r="A16" s="84" t="s">
        <v>310</v>
      </c>
      <c r="B16" s="14">
        <v>18336.778066514998</v>
      </c>
      <c r="C16" s="14">
        <v>19375.808769789001</v>
      </c>
      <c r="D16" s="14">
        <v>19494.399654437999</v>
      </c>
      <c r="E16" s="14">
        <v>20976.694651723999</v>
      </c>
      <c r="F16" s="14">
        <v>21448.846152533999</v>
      </c>
      <c r="G16" s="14">
        <v>21998.494218718999</v>
      </c>
    </row>
    <row r="17" spans="1:7" x14ac:dyDescent="0.3">
      <c r="A17" s="84" t="s">
        <v>311</v>
      </c>
      <c r="B17" s="14">
        <v>217937.80707588754</v>
      </c>
      <c r="C17" s="14">
        <v>222616.45585814651</v>
      </c>
      <c r="D17" s="14">
        <v>226942.011527378</v>
      </c>
      <c r="E17" s="14">
        <v>230154.20862737999</v>
      </c>
      <c r="F17" s="14">
        <v>226832.46417178601</v>
      </c>
      <c r="G17" s="14">
        <v>227102.30698738401</v>
      </c>
    </row>
    <row r="18" spans="1:7" ht="19.2" x14ac:dyDescent="0.3">
      <c r="A18" s="84" t="s">
        <v>312</v>
      </c>
      <c r="B18" s="14">
        <v>0</v>
      </c>
      <c r="C18" s="14">
        <v>0.81759642600000004</v>
      </c>
      <c r="D18" s="14">
        <v>12.940952514999999</v>
      </c>
      <c r="E18" s="14">
        <v>21.352465092999999</v>
      </c>
      <c r="F18" s="14">
        <v>34.505058273000003</v>
      </c>
      <c r="G18" s="14">
        <v>47.712545712000001</v>
      </c>
    </row>
    <row r="19" spans="1:7" x14ac:dyDescent="0.3">
      <c r="A19" s="50" t="s">
        <v>313</v>
      </c>
      <c r="B19" s="14">
        <v>26992.109749651001</v>
      </c>
      <c r="C19" s="14">
        <v>28334.741518364001</v>
      </c>
      <c r="D19" s="14">
        <v>29958.112720699999</v>
      </c>
      <c r="E19" s="14">
        <v>31366.501753688</v>
      </c>
      <c r="F19" s="14">
        <v>31765.220083082</v>
      </c>
      <c r="G19" s="14">
        <v>31228.363807302001</v>
      </c>
    </row>
    <row r="20" spans="1:7" ht="19.2" x14ac:dyDescent="0.3">
      <c r="A20" s="84" t="s">
        <v>314</v>
      </c>
      <c r="B20" s="14">
        <v>26479.243295323002</v>
      </c>
      <c r="C20" s="14">
        <v>26931.72138055</v>
      </c>
      <c r="D20" s="14">
        <v>28427.358785221</v>
      </c>
      <c r="E20" s="14">
        <v>29741.689200074001</v>
      </c>
      <c r="F20" s="14">
        <v>30073.734969657999</v>
      </c>
      <c r="G20" s="14">
        <v>30143.452751358</v>
      </c>
    </row>
    <row r="21" spans="1:7" ht="19.2" x14ac:dyDescent="0.3">
      <c r="A21" s="84" t="s">
        <v>315</v>
      </c>
      <c r="B21" s="14">
        <v>4.2647600000000001E-4</v>
      </c>
      <c r="C21" s="14">
        <v>4.2647600000000001E-4</v>
      </c>
      <c r="D21" s="14">
        <v>4.2647600000000001E-4</v>
      </c>
      <c r="E21" s="14">
        <v>6.0699999999999999E-3</v>
      </c>
      <c r="F21" s="14">
        <v>6.0699999999999999E-3</v>
      </c>
      <c r="G21" s="14">
        <v>6.0699999999999999E-3</v>
      </c>
    </row>
    <row r="22" spans="1:7" ht="19.2" x14ac:dyDescent="0.3">
      <c r="A22" s="84" t="s">
        <v>316</v>
      </c>
      <c r="B22" s="14">
        <v>512.866027852</v>
      </c>
      <c r="C22" s="14">
        <v>1403.019711338</v>
      </c>
      <c r="D22" s="14">
        <v>1530.7535090030001</v>
      </c>
      <c r="E22" s="14">
        <v>1624.8064836139999</v>
      </c>
      <c r="F22" s="14">
        <v>1691.4790434240001</v>
      </c>
      <c r="G22" s="14">
        <v>1084.9049859439999</v>
      </c>
    </row>
    <row r="23" spans="1:7" x14ac:dyDescent="0.3">
      <c r="A23" s="81" t="s">
        <v>317</v>
      </c>
      <c r="B23" s="14">
        <v>683.74059329800002</v>
      </c>
      <c r="C23" s="14">
        <v>691.61369313900002</v>
      </c>
      <c r="D23" s="14">
        <v>696.90606044000003</v>
      </c>
      <c r="E23" s="14">
        <v>704.30079668799999</v>
      </c>
      <c r="F23" s="14">
        <v>711.27314266899998</v>
      </c>
      <c r="G23" s="14">
        <v>778.474042489</v>
      </c>
    </row>
    <row r="24" spans="1:7" x14ac:dyDescent="0.3">
      <c r="A24" s="50" t="s">
        <v>318</v>
      </c>
      <c r="B24" s="14">
        <v>4.5010000000000003</v>
      </c>
      <c r="C24" s="14">
        <v>4.5010000000000003</v>
      </c>
      <c r="D24" s="14">
        <v>4.5010000000000003</v>
      </c>
      <c r="E24" s="14">
        <v>4.5010000000000003</v>
      </c>
      <c r="F24" s="14">
        <v>4.5010000000000003</v>
      </c>
      <c r="G24" s="14">
        <v>4.5010000000000003</v>
      </c>
    </row>
    <row r="25" spans="1:7" ht="19.2" x14ac:dyDescent="0.3">
      <c r="A25" s="50" t="s">
        <v>319</v>
      </c>
      <c r="B25" s="14">
        <v>675.40339884499997</v>
      </c>
      <c r="C25" s="14">
        <v>683.29028603699999</v>
      </c>
      <c r="D25" s="14">
        <v>688.56857249999996</v>
      </c>
      <c r="E25" s="14">
        <v>695.96063343900005</v>
      </c>
      <c r="F25" s="14">
        <v>702.88785869100002</v>
      </c>
      <c r="G25" s="14">
        <v>719.06948001399996</v>
      </c>
    </row>
    <row r="26" spans="1:7" x14ac:dyDescent="0.3">
      <c r="A26" s="50" t="s">
        <v>320</v>
      </c>
      <c r="B26" s="14">
        <v>3.8361944530000001</v>
      </c>
      <c r="C26" s="14">
        <v>3.8224071020000001</v>
      </c>
      <c r="D26" s="14">
        <v>3.83648794</v>
      </c>
      <c r="E26" s="14">
        <v>3.8391632489999998</v>
      </c>
      <c r="F26" s="14">
        <v>3.884283978</v>
      </c>
      <c r="G26" s="14">
        <v>54.903562475000001</v>
      </c>
    </row>
    <row r="27" spans="1:7" x14ac:dyDescent="0.3">
      <c r="A27" s="81" t="s">
        <v>321</v>
      </c>
      <c r="B27" s="14">
        <v>118.176331608</v>
      </c>
      <c r="C27" s="14">
        <v>107.699068383</v>
      </c>
      <c r="D27" s="14">
        <v>111.062428408</v>
      </c>
      <c r="E27" s="14">
        <v>110.183263708</v>
      </c>
      <c r="F27" s="14">
        <v>98.437855696</v>
      </c>
      <c r="G27" s="14">
        <v>98.463112218000006</v>
      </c>
    </row>
    <row r="28" spans="1:7" x14ac:dyDescent="0.3">
      <c r="A28" s="81" t="s">
        <v>322</v>
      </c>
      <c r="B28" s="14">
        <v>2849.074482475</v>
      </c>
      <c r="C28" s="14">
        <v>2804.692080925</v>
      </c>
      <c r="D28" s="14">
        <v>2814.3843246440001</v>
      </c>
      <c r="E28" s="14">
        <v>2809.0797220180002</v>
      </c>
      <c r="F28" s="14">
        <v>2805.4799393049998</v>
      </c>
      <c r="G28" s="14">
        <v>2746.178975282</v>
      </c>
    </row>
    <row r="29" spans="1:7" x14ac:dyDescent="0.3">
      <c r="A29" s="50" t="s">
        <v>323</v>
      </c>
      <c r="B29" s="14">
        <v>4398.0636713009999</v>
      </c>
      <c r="C29" s="14">
        <v>4248.3952195780003</v>
      </c>
      <c r="D29" s="14">
        <v>4288.5403390600004</v>
      </c>
      <c r="E29" s="14">
        <v>4263.7835627249997</v>
      </c>
      <c r="F29" s="14">
        <v>4268.981897738</v>
      </c>
      <c r="G29" s="14">
        <v>4210.6257698469999</v>
      </c>
    </row>
    <row r="30" spans="1:7" x14ac:dyDescent="0.3">
      <c r="A30" s="50" t="s">
        <v>324</v>
      </c>
      <c r="B30" s="14">
        <v>1548.9891888259999</v>
      </c>
      <c r="C30" s="14">
        <v>1443.703138653</v>
      </c>
      <c r="D30" s="14">
        <v>1474.1560144160001</v>
      </c>
      <c r="E30" s="14">
        <v>1454.7038407069999</v>
      </c>
      <c r="F30" s="14">
        <v>1463.501958433</v>
      </c>
      <c r="G30" s="14">
        <v>1464.4467945649999</v>
      </c>
    </row>
    <row r="31" spans="1:7" x14ac:dyDescent="0.3">
      <c r="A31" s="81" t="s">
        <v>325</v>
      </c>
      <c r="B31" s="14">
        <v>7912.5084104569996</v>
      </c>
      <c r="C31" s="14">
        <v>8122.1891371740003</v>
      </c>
      <c r="D31" s="14">
        <v>8268.1795396729995</v>
      </c>
      <c r="E31" s="14">
        <v>8383.1919333360001</v>
      </c>
      <c r="F31" s="14">
        <v>7899.4760789230004</v>
      </c>
      <c r="G31" s="14">
        <v>7855.0187172030001</v>
      </c>
    </row>
    <row r="32" spans="1:7" x14ac:dyDescent="0.3">
      <c r="A32" s="50" t="s">
        <v>326</v>
      </c>
      <c r="B32" s="14">
        <v>14729.442305589</v>
      </c>
      <c r="C32" s="14">
        <v>15016.772181061</v>
      </c>
      <c r="D32" s="14">
        <v>15232.637146425001</v>
      </c>
      <c r="E32" s="14">
        <v>15422.668457611</v>
      </c>
      <c r="F32" s="14">
        <v>15001.986893249999</v>
      </c>
      <c r="G32" s="14">
        <v>15012.549131252001</v>
      </c>
    </row>
    <row r="33" spans="1:7" x14ac:dyDescent="0.3">
      <c r="A33" s="50" t="s">
        <v>327</v>
      </c>
      <c r="B33" s="14">
        <v>6816.9338951319996</v>
      </c>
      <c r="C33" s="14">
        <v>6894.5830438869998</v>
      </c>
      <c r="D33" s="14">
        <v>6964.4576067520002</v>
      </c>
      <c r="E33" s="14">
        <v>7039.476524275</v>
      </c>
      <c r="F33" s="14">
        <v>7102.5108143269999</v>
      </c>
      <c r="G33" s="14">
        <v>7157.5304140489998</v>
      </c>
    </row>
    <row r="34" spans="1:7" x14ac:dyDescent="0.3">
      <c r="A34" s="81" t="s">
        <v>328</v>
      </c>
      <c r="B34" s="14">
        <v>2573.8048285129998</v>
      </c>
      <c r="C34" s="14">
        <v>2695.9130957040002</v>
      </c>
      <c r="D34" s="14">
        <v>2532.8733831340001</v>
      </c>
      <c r="E34" s="14">
        <v>2499.5762652029998</v>
      </c>
      <c r="F34" s="14">
        <v>2648.2042953230002</v>
      </c>
      <c r="G34" s="14">
        <v>2714.2144704480002</v>
      </c>
    </row>
    <row r="35" spans="1:7" x14ac:dyDescent="0.3">
      <c r="A35" s="81" t="s">
        <v>329</v>
      </c>
      <c r="B35" s="14">
        <v>19982.469168420001</v>
      </c>
      <c r="C35" s="14">
        <v>19128.921814075999</v>
      </c>
      <c r="D35" s="14">
        <v>19645.085922293001</v>
      </c>
      <c r="E35" s="14">
        <v>18978.960512500002</v>
      </c>
      <c r="F35" s="14">
        <v>18852.549195361</v>
      </c>
      <c r="G35" s="14">
        <v>18910.124257120999</v>
      </c>
    </row>
    <row r="36" spans="1:7" x14ac:dyDescent="0.3">
      <c r="A36" s="71" t="s">
        <v>98</v>
      </c>
      <c r="B36" s="85">
        <v>434519.06543825701</v>
      </c>
      <c r="C36" s="85">
        <v>434966.21715290297</v>
      </c>
      <c r="D36" s="85">
        <v>438223.843621618</v>
      </c>
      <c r="E36" s="85">
        <v>442767.57720119599</v>
      </c>
      <c r="F36" s="85">
        <v>443294.63381357503</v>
      </c>
      <c r="G36" s="85">
        <v>444103.386631414</v>
      </c>
    </row>
    <row r="37" spans="1:7" x14ac:dyDescent="0.3">
      <c r="A37" s="81" t="s">
        <v>330</v>
      </c>
      <c r="B37" s="14">
        <v>5079.7205918330001</v>
      </c>
      <c r="C37" s="14">
        <v>6050.4392830930001</v>
      </c>
      <c r="D37" s="14">
        <v>6606.6626355059998</v>
      </c>
      <c r="E37" s="14">
        <v>6154.8391261160004</v>
      </c>
      <c r="F37" s="14">
        <v>4814.5407489130002</v>
      </c>
      <c r="G37" s="14">
        <v>5365.8210919459998</v>
      </c>
    </row>
    <row r="38" spans="1:7" x14ac:dyDescent="0.3">
      <c r="A38" s="50" t="s">
        <v>331</v>
      </c>
      <c r="B38" s="14">
        <v>1208.269106877</v>
      </c>
      <c r="C38" s="14">
        <v>1398.8462895079999</v>
      </c>
      <c r="D38" s="14">
        <v>1055.293631686</v>
      </c>
      <c r="E38" s="14">
        <v>1273.0285430389999</v>
      </c>
      <c r="F38" s="14">
        <v>1233.8373179140001</v>
      </c>
      <c r="G38" s="14">
        <v>1336.883250525</v>
      </c>
    </row>
    <row r="39" spans="1:7" x14ac:dyDescent="0.3">
      <c r="A39" s="50" t="s">
        <v>332</v>
      </c>
      <c r="B39" s="14">
        <v>1568.558875252</v>
      </c>
      <c r="C39" s="14">
        <v>1493.5982800419999</v>
      </c>
      <c r="D39" s="14">
        <v>1169.1442968809999</v>
      </c>
      <c r="E39" s="14">
        <v>1282.377425245</v>
      </c>
      <c r="F39" s="14">
        <v>1149.2054717609999</v>
      </c>
      <c r="G39" s="14">
        <v>1187.7128121159999</v>
      </c>
    </row>
    <row r="40" spans="1:7" x14ac:dyDescent="0.3">
      <c r="A40" s="50" t="s">
        <v>333</v>
      </c>
      <c r="B40" s="14">
        <v>1050.6945302280001</v>
      </c>
      <c r="C40" s="14">
        <v>1185.954474673</v>
      </c>
      <c r="D40" s="14">
        <v>1138.690574085</v>
      </c>
      <c r="E40" s="14">
        <v>1709.796692163</v>
      </c>
      <c r="F40" s="14">
        <v>1037.830050065</v>
      </c>
      <c r="G40" s="14">
        <v>1047.0077732740001</v>
      </c>
    </row>
    <row r="41" spans="1:7" x14ac:dyDescent="0.3">
      <c r="A41" s="50" t="s">
        <v>334</v>
      </c>
      <c r="B41" s="14">
        <v>1252.198079476</v>
      </c>
      <c r="C41" s="14">
        <v>1972.0402388699999</v>
      </c>
      <c r="D41" s="14">
        <v>3243.5341328539998</v>
      </c>
      <c r="E41" s="14">
        <v>1889.636465669</v>
      </c>
      <c r="F41" s="14">
        <v>1393.667909173</v>
      </c>
      <c r="G41" s="14">
        <v>1794.217256031</v>
      </c>
    </row>
    <row r="42" spans="1:7" x14ac:dyDescent="0.3">
      <c r="A42" s="81" t="s">
        <v>335</v>
      </c>
      <c r="B42" s="14">
        <v>2171.4777879809999</v>
      </c>
      <c r="C42" s="14">
        <v>2119.5684698639998</v>
      </c>
      <c r="D42" s="14">
        <v>942.93943418200001</v>
      </c>
      <c r="E42" s="14">
        <v>1069.8330891590001</v>
      </c>
      <c r="F42" s="14">
        <v>1319.2197521160001</v>
      </c>
      <c r="G42" s="14">
        <v>1375.153335211</v>
      </c>
    </row>
    <row r="43" spans="1:7" x14ac:dyDescent="0.3">
      <c r="A43" s="81" t="s">
        <v>336</v>
      </c>
      <c r="B43" s="14">
        <v>1159.2108854610001</v>
      </c>
      <c r="C43" s="14">
        <v>1243.5879199840001</v>
      </c>
      <c r="D43" s="14">
        <v>1525.6795525499999</v>
      </c>
      <c r="E43" s="14">
        <v>1366.9896524640001</v>
      </c>
      <c r="F43" s="14">
        <v>1182.667532315</v>
      </c>
      <c r="G43" s="14">
        <v>1161.397523695</v>
      </c>
    </row>
    <row r="44" spans="1:7" x14ac:dyDescent="0.3">
      <c r="A44" s="81" t="s">
        <v>337</v>
      </c>
      <c r="B44" s="14">
        <v>235635.70589129999</v>
      </c>
      <c r="C44" s="14">
        <v>232347.58157017501</v>
      </c>
      <c r="D44" s="14">
        <v>235790.36951700199</v>
      </c>
      <c r="E44" s="14">
        <v>242277.585833791</v>
      </c>
      <c r="F44" s="14">
        <v>243046.56302368699</v>
      </c>
      <c r="G44" s="14">
        <v>243451.21267080301</v>
      </c>
    </row>
    <row r="45" spans="1:7" x14ac:dyDescent="0.3">
      <c r="A45" s="50" t="s">
        <v>338</v>
      </c>
      <c r="B45" s="14">
        <v>140272.05439088901</v>
      </c>
      <c r="C45" s="14">
        <v>139041.99282293001</v>
      </c>
      <c r="D45" s="14">
        <v>145541.88314363101</v>
      </c>
      <c r="E45" s="14">
        <v>159537.925130863</v>
      </c>
      <c r="F45" s="14">
        <v>155500.416891884</v>
      </c>
      <c r="G45" s="14">
        <v>157418.34893629601</v>
      </c>
    </row>
    <row r="46" spans="1:7" x14ac:dyDescent="0.3">
      <c r="A46" s="84" t="s">
        <v>339</v>
      </c>
      <c r="B46" s="14">
        <v>138446.26564427</v>
      </c>
      <c r="C46" s="14">
        <v>137189.12729091599</v>
      </c>
      <c r="D46" s="14">
        <v>143607.67321673001</v>
      </c>
      <c r="E46" s="14">
        <v>157404.90196340499</v>
      </c>
      <c r="F46" s="14">
        <v>153154.817027732</v>
      </c>
      <c r="G46" s="14">
        <v>155156.141348709</v>
      </c>
    </row>
    <row r="47" spans="1:7" ht="19.2" x14ac:dyDescent="0.3">
      <c r="A47" s="84" t="s">
        <v>340</v>
      </c>
      <c r="B47" s="14">
        <v>852.79423792</v>
      </c>
      <c r="C47" s="14">
        <v>877.956908817</v>
      </c>
      <c r="D47" s="14">
        <v>843.09825020300002</v>
      </c>
      <c r="E47" s="14">
        <v>950.34426273899999</v>
      </c>
      <c r="F47" s="14">
        <v>964.03809445399997</v>
      </c>
      <c r="G47" s="14">
        <v>936.66130429500004</v>
      </c>
    </row>
    <row r="48" spans="1:7" x14ac:dyDescent="0.3">
      <c r="A48" s="84" t="s">
        <v>341</v>
      </c>
      <c r="B48" s="14">
        <v>972.99450869899999</v>
      </c>
      <c r="C48" s="14">
        <v>974.908623197</v>
      </c>
      <c r="D48" s="14">
        <v>1091.1116766980001</v>
      </c>
      <c r="E48" s="14">
        <v>1182.678904719</v>
      </c>
      <c r="F48" s="14">
        <v>1381.561769698</v>
      </c>
      <c r="G48" s="14">
        <v>1325.546283292</v>
      </c>
    </row>
    <row r="49" spans="1:7" x14ac:dyDescent="0.3">
      <c r="A49" s="50" t="s">
        <v>342</v>
      </c>
      <c r="B49" s="14">
        <v>95363.651500410997</v>
      </c>
      <c r="C49" s="14">
        <v>93305.588747244998</v>
      </c>
      <c r="D49" s="14">
        <v>90248.486373370994</v>
      </c>
      <c r="E49" s="14">
        <v>82739.660702927998</v>
      </c>
      <c r="F49" s="14">
        <v>87546.146131803005</v>
      </c>
      <c r="G49" s="14">
        <v>86032.863734507002</v>
      </c>
    </row>
    <row r="50" spans="1:7" x14ac:dyDescent="0.3">
      <c r="A50" s="84" t="s">
        <v>343</v>
      </c>
      <c r="B50" s="14">
        <v>83719.451480803997</v>
      </c>
      <c r="C50" s="14">
        <v>81029.583811299002</v>
      </c>
      <c r="D50" s="14">
        <v>78263.275404145999</v>
      </c>
      <c r="E50" s="14">
        <v>70882.133197785995</v>
      </c>
      <c r="F50" s="14">
        <v>75281.919703520005</v>
      </c>
      <c r="G50" s="14">
        <v>74122.686618666994</v>
      </c>
    </row>
    <row r="51" spans="1:7" ht="19.2" x14ac:dyDescent="0.3">
      <c r="A51" s="84" t="s">
        <v>344</v>
      </c>
      <c r="B51" s="14">
        <v>8717.6603056069998</v>
      </c>
      <c r="C51" s="14">
        <v>9880.7025001599995</v>
      </c>
      <c r="D51" s="14">
        <v>9519.6564138199992</v>
      </c>
      <c r="E51" s="14">
        <v>9550.6967661920007</v>
      </c>
      <c r="F51" s="14">
        <v>9751.4810740470002</v>
      </c>
      <c r="G51" s="14">
        <v>9501.6048059509994</v>
      </c>
    </row>
    <row r="52" spans="1:7" x14ac:dyDescent="0.3">
      <c r="A52" s="84" t="s">
        <v>345</v>
      </c>
      <c r="B52" s="14">
        <v>2926.539714</v>
      </c>
      <c r="C52" s="14">
        <v>2395.3024357859999</v>
      </c>
      <c r="D52" s="14">
        <v>2465.554555405</v>
      </c>
      <c r="E52" s="14">
        <v>2306.8307389500001</v>
      </c>
      <c r="F52" s="14">
        <v>2512.7453542359999</v>
      </c>
      <c r="G52" s="14">
        <v>2408.5723098889998</v>
      </c>
    </row>
    <row r="53" spans="1:7" x14ac:dyDescent="0.3">
      <c r="A53" s="81" t="s">
        <v>346</v>
      </c>
      <c r="B53" s="14">
        <v>69021.161068904999</v>
      </c>
      <c r="C53" s="14">
        <v>71144.116517249</v>
      </c>
      <c r="D53" s="14">
        <v>71826.347883819006</v>
      </c>
      <c r="E53" s="14">
        <v>69791.797915206</v>
      </c>
      <c r="F53" s="14">
        <v>69864.772074993001</v>
      </c>
      <c r="G53" s="14">
        <v>68204.313290139995</v>
      </c>
    </row>
    <row r="54" spans="1:7" x14ac:dyDescent="0.3">
      <c r="A54" s="81" t="s">
        <v>347</v>
      </c>
      <c r="B54" s="14">
        <v>209.73108702499999</v>
      </c>
      <c r="C54" s="14">
        <v>198.076878483</v>
      </c>
      <c r="D54" s="14">
        <v>222.74616954499999</v>
      </c>
      <c r="E54" s="14">
        <v>226.09708545199999</v>
      </c>
      <c r="F54" s="14">
        <v>133.84506487499999</v>
      </c>
      <c r="G54" s="14">
        <v>142.12310661999999</v>
      </c>
    </row>
    <row r="55" spans="1:7" x14ac:dyDescent="0.3">
      <c r="A55" s="81" t="s">
        <v>348</v>
      </c>
      <c r="B55" s="14">
        <v>549.99442079400001</v>
      </c>
      <c r="C55" s="14">
        <v>692.20817079400001</v>
      </c>
      <c r="D55" s="14">
        <v>695.14417079299994</v>
      </c>
      <c r="E55" s="14">
        <v>672.77167079399999</v>
      </c>
      <c r="F55" s="14">
        <v>778.10958412699995</v>
      </c>
      <c r="G55" s="14">
        <v>899.07894493399999</v>
      </c>
    </row>
    <row r="56" spans="1:7" x14ac:dyDescent="0.3">
      <c r="A56" s="50" t="s">
        <v>349</v>
      </c>
      <c r="B56" s="14">
        <v>318.52542079400001</v>
      </c>
      <c r="C56" s="14">
        <v>459.917670794</v>
      </c>
      <c r="D56" s="14">
        <v>454.91767079300001</v>
      </c>
      <c r="E56" s="14">
        <v>454.667670794</v>
      </c>
      <c r="F56" s="14">
        <v>533.30758412700004</v>
      </c>
      <c r="G56" s="14">
        <v>523.80384493400004</v>
      </c>
    </row>
    <row r="57" spans="1:7" x14ac:dyDescent="0.3">
      <c r="A57" s="50" t="s">
        <v>350</v>
      </c>
      <c r="B57" s="14">
        <v>231.46899999999999</v>
      </c>
      <c r="C57" s="14">
        <v>232.29050000000001</v>
      </c>
      <c r="D57" s="14">
        <v>240.22649999999999</v>
      </c>
      <c r="E57" s="14">
        <v>218.10400000000001</v>
      </c>
      <c r="F57" s="14">
        <v>244.80199999999999</v>
      </c>
      <c r="G57" s="14">
        <v>375.27510000000001</v>
      </c>
    </row>
    <row r="58" spans="1:7" x14ac:dyDescent="0.3">
      <c r="A58" s="81" t="s">
        <v>351</v>
      </c>
      <c r="B58" s="14">
        <v>19014.794734011</v>
      </c>
      <c r="C58" s="14">
        <v>18494.862913215999</v>
      </c>
      <c r="D58" s="14">
        <v>18388.276081297001</v>
      </c>
      <c r="E58" s="14">
        <v>18016.277124631</v>
      </c>
      <c r="F58" s="14">
        <v>18213.496326809</v>
      </c>
      <c r="G58" s="14">
        <v>18349.134137142999</v>
      </c>
    </row>
    <row r="59" spans="1:7" x14ac:dyDescent="0.3">
      <c r="A59" s="81" t="s">
        <v>352</v>
      </c>
      <c r="B59" s="14">
        <v>47455.124098300999</v>
      </c>
      <c r="C59" s="14">
        <v>47818.512382312998</v>
      </c>
      <c r="D59" s="14">
        <v>47785.826941865002</v>
      </c>
      <c r="E59" s="14">
        <v>48450.517517319</v>
      </c>
      <c r="F59" s="14">
        <v>48572.811532519001</v>
      </c>
      <c r="G59" s="14">
        <v>48800.888487889002</v>
      </c>
    </row>
    <row r="60" spans="1:7" x14ac:dyDescent="0.3">
      <c r="A60" s="50" t="s">
        <v>2</v>
      </c>
      <c r="B60" s="14">
        <v>37611.210432287</v>
      </c>
      <c r="C60" s="14">
        <v>37821.210432287</v>
      </c>
      <c r="D60" s="14">
        <v>37870.960432287</v>
      </c>
      <c r="E60" s="14">
        <v>38722.020432286998</v>
      </c>
      <c r="F60" s="14">
        <v>38798.020432286998</v>
      </c>
      <c r="G60" s="14">
        <v>38913.270432286998</v>
      </c>
    </row>
    <row r="61" spans="1:7" x14ac:dyDescent="0.3">
      <c r="A61" s="50" t="s">
        <v>353</v>
      </c>
      <c r="B61" s="14">
        <v>0.25</v>
      </c>
      <c r="C61" s="14">
        <v>0.5</v>
      </c>
      <c r="D61" s="14">
        <v>0.5</v>
      </c>
      <c r="E61" s="14">
        <v>0.25</v>
      </c>
      <c r="F61" s="14">
        <v>0</v>
      </c>
      <c r="G61" s="14">
        <v>0</v>
      </c>
    </row>
    <row r="62" spans="1:7" x14ac:dyDescent="0.3">
      <c r="A62" s="50" t="s">
        <v>354</v>
      </c>
      <c r="B62" s="14">
        <v>9867.7992351400007</v>
      </c>
      <c r="C62" s="14">
        <v>10020.937519151999</v>
      </c>
      <c r="D62" s="14">
        <v>9938.5020787039994</v>
      </c>
      <c r="E62" s="14">
        <v>9752.3826541580002</v>
      </c>
      <c r="F62" s="14">
        <v>9798.9266693579993</v>
      </c>
      <c r="G62" s="14">
        <v>9911.7536247280004</v>
      </c>
    </row>
    <row r="63" spans="1:7" x14ac:dyDescent="0.3">
      <c r="A63" s="50" t="s">
        <v>355</v>
      </c>
      <c r="B63" s="14">
        <v>-24.135569126</v>
      </c>
      <c r="C63" s="14">
        <v>-24.135569126</v>
      </c>
      <c r="D63" s="14">
        <v>-24.135569126</v>
      </c>
      <c r="E63" s="14">
        <v>-24.135569126</v>
      </c>
      <c r="F63" s="14">
        <v>-24.135569126</v>
      </c>
      <c r="G63" s="14">
        <v>-24.135569126</v>
      </c>
    </row>
    <row r="64" spans="1:7" x14ac:dyDescent="0.3">
      <c r="A64" s="81" t="s">
        <v>356</v>
      </c>
      <c r="B64" s="14">
        <v>1461.787566014</v>
      </c>
      <c r="C64" s="14">
        <v>1472.651924902</v>
      </c>
      <c r="D64" s="14">
        <v>1710.4416359090001</v>
      </c>
      <c r="E64" s="14">
        <v>1058.2929773819999</v>
      </c>
      <c r="F64" s="14">
        <v>1058.585259249</v>
      </c>
      <c r="G64" s="14">
        <v>1130.9057963339999</v>
      </c>
    </row>
    <row r="65" spans="1:7" x14ac:dyDescent="0.3">
      <c r="A65" s="50" t="s">
        <v>3</v>
      </c>
      <c r="B65" s="14">
        <v>1412.286491761</v>
      </c>
      <c r="C65" s="14">
        <v>1412.889277515</v>
      </c>
      <c r="D65" s="14">
        <v>1412.734965656</v>
      </c>
      <c r="E65" s="14">
        <v>760.58630712900003</v>
      </c>
      <c r="F65" s="14">
        <v>760.86419299600004</v>
      </c>
      <c r="G65" s="14">
        <v>764.184730081</v>
      </c>
    </row>
    <row r="66" spans="1:7" x14ac:dyDescent="0.3">
      <c r="A66" s="50" t="s">
        <v>4</v>
      </c>
      <c r="B66" s="14">
        <v>49.501074252999999</v>
      </c>
      <c r="C66" s="14">
        <v>59.762647387000001</v>
      </c>
      <c r="D66" s="14">
        <v>297.70667025300003</v>
      </c>
      <c r="E66" s="14">
        <v>297.70667025300003</v>
      </c>
      <c r="F66" s="14">
        <v>297.721066253</v>
      </c>
      <c r="G66" s="14">
        <v>366.721066253</v>
      </c>
    </row>
    <row r="67" spans="1:7" x14ac:dyDescent="0.3">
      <c r="A67" s="81" t="s">
        <v>357</v>
      </c>
      <c r="B67" s="14">
        <v>44155.252356432</v>
      </c>
      <c r="C67" s="14">
        <v>43805.574665535998</v>
      </c>
      <c r="D67" s="14">
        <v>41334.341258146</v>
      </c>
      <c r="E67" s="14">
        <v>41526.998695800001</v>
      </c>
      <c r="F67" s="14">
        <v>53383.432979969002</v>
      </c>
      <c r="G67" s="14">
        <v>53404.556279190998</v>
      </c>
    </row>
    <row r="68" spans="1:7" x14ac:dyDescent="0.3">
      <c r="A68" s="81" t="s">
        <v>358</v>
      </c>
      <c r="B68" s="14">
        <v>8990.4811216300004</v>
      </c>
      <c r="C68" s="14">
        <v>10102.245038135999</v>
      </c>
      <c r="D68" s="14">
        <v>11416.417465951001</v>
      </c>
      <c r="E68" s="14">
        <v>11979.003799362999</v>
      </c>
      <c r="F68" s="14">
        <v>1122.6419200339999</v>
      </c>
      <c r="G68" s="14">
        <v>2163.8920688389999</v>
      </c>
    </row>
    <row r="69" spans="1:7" x14ac:dyDescent="0.3">
      <c r="A69" s="81" t="s">
        <v>359</v>
      </c>
      <c r="B69" s="14">
        <v>-385.37617143</v>
      </c>
      <c r="C69" s="14">
        <v>-523.20858084199995</v>
      </c>
      <c r="D69" s="14">
        <v>-21.349124947</v>
      </c>
      <c r="E69" s="14">
        <v>176.57271371900001</v>
      </c>
      <c r="F69" s="14">
        <v>-196.05198603100001</v>
      </c>
      <c r="G69" s="14">
        <v>-345.09010133100003</v>
      </c>
    </row>
    <row r="70" spans="1:7" x14ac:dyDescent="0.3">
      <c r="A70" s="50" t="s">
        <v>360</v>
      </c>
      <c r="B70" s="14">
        <v>1352.3063765439999</v>
      </c>
      <c r="C70" s="14">
        <v>1287.1748768160001</v>
      </c>
      <c r="D70" s="14">
        <v>1268.9747031950001</v>
      </c>
      <c r="E70" s="14">
        <v>1306.6403271910001</v>
      </c>
      <c r="F70" s="14">
        <v>334.62410143400001</v>
      </c>
      <c r="G70" s="14">
        <v>232.552700308</v>
      </c>
    </row>
    <row r="71" spans="1:7" ht="19.2" x14ac:dyDescent="0.3">
      <c r="A71" s="84" t="s">
        <v>361</v>
      </c>
      <c r="B71" s="14">
        <v>596.73244096799999</v>
      </c>
      <c r="C71" s="14">
        <v>596.16030121799997</v>
      </c>
      <c r="D71" s="14">
        <v>600.38225814700002</v>
      </c>
      <c r="E71" s="14">
        <v>600.95439789800002</v>
      </c>
      <c r="F71" s="14">
        <v>574.57467429200005</v>
      </c>
      <c r="G71" s="14">
        <v>573.90610554199998</v>
      </c>
    </row>
    <row r="72" spans="1:7" ht="28.8" x14ac:dyDescent="0.3">
      <c r="A72" s="84" t="s">
        <v>362</v>
      </c>
      <c r="B72" s="14">
        <v>201.358858172</v>
      </c>
      <c r="C72" s="14">
        <v>206.496651066</v>
      </c>
      <c r="D72" s="14">
        <v>233.96282371800001</v>
      </c>
      <c r="E72" s="14">
        <v>227.01374838500001</v>
      </c>
      <c r="F72" s="14">
        <v>217.14049053799999</v>
      </c>
      <c r="G72" s="14">
        <v>226.25938021299999</v>
      </c>
    </row>
    <row r="73" spans="1:7" ht="19.2" x14ac:dyDescent="0.3">
      <c r="A73" s="84" t="s">
        <v>363</v>
      </c>
      <c r="B73" s="14">
        <v>8.5104737000000004</v>
      </c>
      <c r="C73" s="14">
        <v>8.5104737000000004</v>
      </c>
      <c r="D73" s="14">
        <v>2.0339791979999999</v>
      </c>
      <c r="E73" s="14">
        <v>1.3721551970000001</v>
      </c>
      <c r="F73" s="14">
        <v>-0.75529369999999996</v>
      </c>
      <c r="G73" s="14">
        <v>-0.80596769999999995</v>
      </c>
    </row>
    <row r="74" spans="1:7" ht="28.8" x14ac:dyDescent="0.3">
      <c r="A74" s="84" t="s">
        <v>364</v>
      </c>
      <c r="B74" s="14">
        <v>691.86473578499999</v>
      </c>
      <c r="C74" s="14">
        <v>630.35821109699998</v>
      </c>
      <c r="D74" s="14">
        <v>604.40467213600004</v>
      </c>
      <c r="E74" s="14">
        <v>636.89629158100001</v>
      </c>
      <c r="F74" s="14">
        <v>-261.84827882799999</v>
      </c>
      <c r="G74" s="14">
        <v>-390.13061862799998</v>
      </c>
    </row>
    <row r="75" spans="1:7" ht="28.8" x14ac:dyDescent="0.3">
      <c r="A75" s="84" t="s">
        <v>365</v>
      </c>
      <c r="B75" s="14">
        <v>-146.160132081</v>
      </c>
      <c r="C75" s="14">
        <v>-154.35076026499999</v>
      </c>
      <c r="D75" s="14">
        <v>-171.80903000399999</v>
      </c>
      <c r="E75" s="14">
        <v>-159.59626587</v>
      </c>
      <c r="F75" s="14">
        <v>-194.48749086800001</v>
      </c>
      <c r="G75" s="14">
        <v>-176.67619911899999</v>
      </c>
    </row>
    <row r="76" spans="1:7" ht="19.2" x14ac:dyDescent="0.3">
      <c r="A76" s="50" t="s">
        <v>366</v>
      </c>
      <c r="B76" s="14">
        <v>-1737.682547974</v>
      </c>
      <c r="C76" s="14">
        <v>-1810.383457658</v>
      </c>
      <c r="D76" s="14">
        <v>-1290.3238281419999</v>
      </c>
      <c r="E76" s="14">
        <v>-1130.0676134719999</v>
      </c>
      <c r="F76" s="14">
        <v>-530.67608746500002</v>
      </c>
      <c r="G76" s="14">
        <v>-577.64280163900003</v>
      </c>
    </row>
    <row r="77" spans="1:7" x14ac:dyDescent="0.3">
      <c r="A77" s="41" t="s">
        <v>99</v>
      </c>
      <c r="B77" s="85">
        <v>434519.06543825701</v>
      </c>
      <c r="C77" s="93">
        <v>434966.21715290297</v>
      </c>
      <c r="D77" s="93">
        <v>438223.843621618</v>
      </c>
      <c r="E77" s="93">
        <v>442767.57720119599</v>
      </c>
      <c r="F77" s="93">
        <v>443294.63381357503</v>
      </c>
      <c r="G77" s="93">
        <v>444103.386631414</v>
      </c>
    </row>
    <row r="78" spans="1:7" ht="17.399999999999999" x14ac:dyDescent="0.3">
      <c r="A78" s="222"/>
      <c r="B78" s="223"/>
      <c r="C78" s="223"/>
      <c r="D78" s="223"/>
      <c r="E78" s="223"/>
      <c r="F78" s="223"/>
      <c r="G78" s="224"/>
    </row>
    <row r="80" spans="1:7" x14ac:dyDescent="0.3">
      <c r="B80" s="36"/>
      <c r="C80" s="36"/>
      <c r="D80" s="36"/>
      <c r="E80" s="36"/>
      <c r="F80" s="36"/>
      <c r="G80" s="36"/>
    </row>
  </sheetData>
  <mergeCells count="2">
    <mergeCell ref="A1:G1"/>
    <mergeCell ref="A78:G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zoomScaleNormal="100" zoomScaleSheetLayoutView="80" workbookViewId="0">
      <pane xSplit="1" ySplit="2" topLeftCell="F3" activePane="bottomRight" state="frozen"/>
      <selection activeCell="B6" sqref="B6"/>
      <selection pane="topRight" activeCell="B6" sqref="B6"/>
      <selection pane="bottomLeft" activeCell="B6" sqref="B6"/>
      <selection pane="bottomRight" activeCell="H14" sqref="H14"/>
    </sheetView>
  </sheetViews>
  <sheetFormatPr defaultRowHeight="14.4" x14ac:dyDescent="0.3"/>
  <cols>
    <col min="1" max="1" width="45.77734375" customWidth="1"/>
    <col min="2" max="7" width="11.77734375" customWidth="1"/>
  </cols>
  <sheetData>
    <row r="1" spans="1:7" ht="28.95" customHeight="1" x14ac:dyDescent="0.3">
      <c r="A1" s="216" t="s">
        <v>136</v>
      </c>
      <c r="B1" s="217"/>
      <c r="C1" s="217"/>
      <c r="D1" s="217"/>
      <c r="E1" s="217"/>
      <c r="F1" s="217"/>
      <c r="G1" s="218"/>
    </row>
    <row r="2" spans="1:7" x14ac:dyDescent="0.3">
      <c r="A2" s="86" t="s">
        <v>124</v>
      </c>
      <c r="B2" s="92">
        <v>42614</v>
      </c>
      <c r="C2" s="92">
        <v>42644</v>
      </c>
      <c r="D2" s="92">
        <v>42675</v>
      </c>
      <c r="E2" s="92">
        <v>42705</v>
      </c>
      <c r="F2" s="92">
        <v>42736</v>
      </c>
      <c r="G2" s="13">
        <v>42767</v>
      </c>
    </row>
    <row r="3" spans="1:7" x14ac:dyDescent="0.3">
      <c r="A3" s="79" t="s">
        <v>452</v>
      </c>
      <c r="B3" s="14">
        <v>68282.014721540996</v>
      </c>
      <c r="C3" s="14">
        <v>75872.576719001998</v>
      </c>
      <c r="D3" s="14">
        <v>84233.367833733995</v>
      </c>
      <c r="E3" s="14">
        <v>92547.047273774006</v>
      </c>
      <c r="F3" s="14">
        <v>7864.0511598359999</v>
      </c>
      <c r="G3" s="14">
        <v>15387.469081779</v>
      </c>
    </row>
    <row r="4" spans="1:7" x14ac:dyDescent="0.3">
      <c r="A4" s="83" t="s">
        <v>454</v>
      </c>
      <c r="B4" s="14">
        <v>66623.370678813997</v>
      </c>
      <c r="C4" s="14">
        <v>74155.356935367003</v>
      </c>
      <c r="D4" s="14">
        <v>82337.553568254996</v>
      </c>
      <c r="E4" s="14">
        <v>90361.512415713005</v>
      </c>
      <c r="F4" s="14">
        <v>7722.4513191850001</v>
      </c>
      <c r="G4" s="14">
        <v>15122.310304601</v>
      </c>
    </row>
    <row r="5" spans="1:7" ht="19.2" x14ac:dyDescent="0.3">
      <c r="A5" s="50" t="s">
        <v>782</v>
      </c>
      <c r="B5" s="14">
        <v>56813.846473275</v>
      </c>
      <c r="C5" s="14">
        <v>62640.511418749003</v>
      </c>
      <c r="D5" s="14">
        <v>69567.480037080997</v>
      </c>
      <c r="E5" s="14">
        <v>76242.131884207003</v>
      </c>
      <c r="F5" s="14">
        <v>6552.1622077279999</v>
      </c>
      <c r="G5" s="14">
        <v>12811.080860585</v>
      </c>
    </row>
    <row r="6" spans="1:7" x14ac:dyDescent="0.3">
      <c r="A6" s="80" t="s">
        <v>783</v>
      </c>
      <c r="B6" s="14">
        <v>12668.573384965746</v>
      </c>
      <c r="C6" s="14">
        <v>13473.18902991196</v>
      </c>
      <c r="D6" s="14">
        <v>14033.809622207253</v>
      </c>
      <c r="E6" s="14">
        <v>15259.937135919999</v>
      </c>
      <c r="F6" s="14">
        <v>1308.880908163</v>
      </c>
      <c r="G6" s="14">
        <v>2527.4245630159999</v>
      </c>
    </row>
    <row r="7" spans="1:7" x14ac:dyDescent="0.3">
      <c r="A7" s="80" t="s">
        <v>784</v>
      </c>
      <c r="B7" s="14">
        <v>1638.6942746059999</v>
      </c>
      <c r="C7" s="14">
        <v>1988.977256441</v>
      </c>
      <c r="D7" s="14">
        <v>2214.5773070129999</v>
      </c>
      <c r="E7" s="14">
        <v>2647.4103292139998</v>
      </c>
      <c r="F7" s="14">
        <v>234.245682346</v>
      </c>
      <c r="G7" s="14">
        <v>470.30839567599998</v>
      </c>
    </row>
    <row r="8" spans="1:7" x14ac:dyDescent="0.3">
      <c r="A8" s="80" t="s">
        <v>785</v>
      </c>
      <c r="B8" s="14">
        <v>38113.382625659251</v>
      </c>
      <c r="C8" s="14">
        <v>41837.383500308031</v>
      </c>
      <c r="D8" s="14">
        <v>47061.519939780745</v>
      </c>
      <c r="E8" s="14">
        <v>51449.38919935</v>
      </c>
      <c r="F8" s="14">
        <v>4298.2059896829996</v>
      </c>
      <c r="G8" s="14">
        <v>8441.0538127069995</v>
      </c>
    </row>
    <row r="9" spans="1:7" x14ac:dyDescent="0.3">
      <c r="A9" s="80" t="s">
        <v>786</v>
      </c>
      <c r="B9" s="14">
        <v>0</v>
      </c>
      <c r="C9" s="14">
        <v>0.123748101</v>
      </c>
      <c r="D9" s="14">
        <v>17.472968028</v>
      </c>
      <c r="E9" s="14">
        <v>5.1030044950000004</v>
      </c>
      <c r="F9" s="14">
        <v>0.58922149000000001</v>
      </c>
      <c r="G9" s="14">
        <v>1.3488493850000001</v>
      </c>
    </row>
    <row r="10" spans="1:7" x14ac:dyDescent="0.3">
      <c r="A10" s="80" t="s">
        <v>787</v>
      </c>
      <c r="B10" s="14">
        <v>3726.7713078329998</v>
      </c>
      <c r="C10" s="14">
        <v>4610.4270228160003</v>
      </c>
      <c r="D10" s="14">
        <v>5436.4574396560001</v>
      </c>
      <c r="E10" s="14">
        <v>5997.0747330590002</v>
      </c>
      <c r="F10" s="14">
        <v>631.09123447299999</v>
      </c>
      <c r="G10" s="14">
        <v>1218.007797777</v>
      </c>
    </row>
    <row r="11" spans="1:7" ht="19.2" x14ac:dyDescent="0.3">
      <c r="A11" s="80" t="s">
        <v>788</v>
      </c>
      <c r="B11" s="14">
        <v>666.42488021099996</v>
      </c>
      <c r="C11" s="14">
        <v>730.41086117099996</v>
      </c>
      <c r="D11" s="14">
        <v>803.64276039599997</v>
      </c>
      <c r="E11" s="14">
        <v>883.21748216900005</v>
      </c>
      <c r="F11" s="14">
        <v>79.149171573000004</v>
      </c>
      <c r="G11" s="14">
        <v>152.93744202400001</v>
      </c>
    </row>
    <row r="12" spans="1:7" x14ac:dyDescent="0.3">
      <c r="A12" s="50" t="s">
        <v>789</v>
      </c>
      <c r="B12" s="14">
        <v>8352.5538249519996</v>
      </c>
      <c r="C12" s="14">
        <v>9582.2343643490003</v>
      </c>
      <c r="D12" s="14">
        <v>10592.497309226001</v>
      </c>
      <c r="E12" s="14">
        <v>11774.102475535999</v>
      </c>
      <c r="F12" s="14">
        <v>991.70072612599995</v>
      </c>
      <c r="G12" s="14">
        <v>1959.421240051</v>
      </c>
    </row>
    <row r="13" spans="1:7" x14ac:dyDescent="0.3">
      <c r="A13" s="50" t="s">
        <v>790</v>
      </c>
      <c r="B13" s="14">
        <v>1456.9703805869999</v>
      </c>
      <c r="C13" s="14">
        <v>1932.6111522690001</v>
      </c>
      <c r="D13" s="14">
        <v>2177.5762219479998</v>
      </c>
      <c r="E13" s="14">
        <v>2345.27805597</v>
      </c>
      <c r="F13" s="14">
        <v>178.58838533100001</v>
      </c>
      <c r="G13" s="14">
        <v>351.80820396500002</v>
      </c>
    </row>
    <row r="14" spans="1:7" x14ac:dyDescent="0.3">
      <c r="A14" s="83" t="s">
        <v>460</v>
      </c>
      <c r="B14" s="14">
        <v>1658.6440427269999</v>
      </c>
      <c r="C14" s="14">
        <v>1717.2197836350001</v>
      </c>
      <c r="D14" s="14">
        <v>1895.8142654789999</v>
      </c>
      <c r="E14" s="14">
        <v>2185.5348580609998</v>
      </c>
      <c r="F14" s="14">
        <v>141.59984065099999</v>
      </c>
      <c r="G14" s="14">
        <v>265.15877717799998</v>
      </c>
    </row>
    <row r="15" spans="1:7" x14ac:dyDescent="0.3">
      <c r="A15" s="50" t="s">
        <v>791</v>
      </c>
      <c r="B15" s="14">
        <v>383.98271867099999</v>
      </c>
      <c r="C15" s="14">
        <v>400.45779196199999</v>
      </c>
      <c r="D15" s="14">
        <v>438.145370345</v>
      </c>
      <c r="E15" s="14">
        <v>539.49757894000004</v>
      </c>
      <c r="F15" s="14">
        <v>35.294046645999998</v>
      </c>
      <c r="G15" s="14">
        <v>64.699250055999997</v>
      </c>
    </row>
    <row r="16" spans="1:7" x14ac:dyDescent="0.3">
      <c r="A16" s="50" t="s">
        <v>792</v>
      </c>
      <c r="B16" s="14">
        <v>1274.661324056</v>
      </c>
      <c r="C16" s="14">
        <v>1316.761991673</v>
      </c>
      <c r="D16" s="14">
        <v>1457.668895134</v>
      </c>
      <c r="E16" s="14">
        <v>1646.037279121</v>
      </c>
      <c r="F16" s="14">
        <v>106.305794005</v>
      </c>
      <c r="G16" s="14">
        <v>200.459527122</v>
      </c>
    </row>
    <row r="17" spans="1:7" x14ac:dyDescent="0.3">
      <c r="A17" s="78" t="s">
        <v>462</v>
      </c>
      <c r="B17" s="14">
        <v>55999.881402922001</v>
      </c>
      <c r="C17" s="14">
        <v>62253.397345290003</v>
      </c>
      <c r="D17" s="14">
        <v>68774.593852435006</v>
      </c>
      <c r="E17" s="14">
        <v>75867.287774600001</v>
      </c>
      <c r="F17" s="14">
        <v>6351.4664896679997</v>
      </c>
      <c r="G17" s="14">
        <v>12479.832171194999</v>
      </c>
    </row>
    <row r="18" spans="1:7" x14ac:dyDescent="0.3">
      <c r="A18" s="83" t="s">
        <v>464</v>
      </c>
      <c r="B18" s="14">
        <v>55160.650156679003</v>
      </c>
      <c r="C18" s="14">
        <v>61340.220040852997</v>
      </c>
      <c r="D18" s="14">
        <v>67789.704857213001</v>
      </c>
      <c r="E18" s="14">
        <v>74791.277092909004</v>
      </c>
      <c r="F18" s="14">
        <v>6277.2158747000003</v>
      </c>
      <c r="G18" s="14">
        <v>12319.859526139</v>
      </c>
    </row>
    <row r="19" spans="1:7" x14ac:dyDescent="0.3">
      <c r="A19" s="50" t="s">
        <v>793</v>
      </c>
      <c r="B19" s="14">
        <v>18007.937089128001</v>
      </c>
      <c r="C19" s="14">
        <v>20063.800280801999</v>
      </c>
      <c r="D19" s="14">
        <v>22235.715691105001</v>
      </c>
      <c r="E19" s="14">
        <v>24323.364967087</v>
      </c>
      <c r="F19" s="14">
        <v>2131.5349235029998</v>
      </c>
      <c r="G19" s="14">
        <v>4104.4658237760004</v>
      </c>
    </row>
    <row r="20" spans="1:7" x14ac:dyDescent="0.3">
      <c r="A20" s="50" t="s">
        <v>794</v>
      </c>
      <c r="B20" s="14">
        <v>3744.0945216199998</v>
      </c>
      <c r="C20" s="14">
        <v>4093.1870956600001</v>
      </c>
      <c r="D20" s="14">
        <v>4531.826942611</v>
      </c>
      <c r="E20" s="14">
        <v>4990.9383277079996</v>
      </c>
      <c r="F20" s="14">
        <v>364.35915138399997</v>
      </c>
      <c r="G20" s="14">
        <v>701.84612494700002</v>
      </c>
    </row>
    <row r="21" spans="1:7" x14ac:dyDescent="0.3">
      <c r="A21" s="50" t="s">
        <v>795</v>
      </c>
      <c r="B21" s="14">
        <v>162.585860244</v>
      </c>
      <c r="C21" s="14">
        <v>182.98764845100001</v>
      </c>
      <c r="D21" s="14">
        <v>199.84599266699999</v>
      </c>
      <c r="E21" s="14">
        <v>216.29829068000001</v>
      </c>
      <c r="F21" s="14">
        <v>16.481634087</v>
      </c>
      <c r="G21" s="14">
        <v>32.980261966</v>
      </c>
    </row>
    <row r="22" spans="1:7" x14ac:dyDescent="0.3">
      <c r="A22" s="50" t="s">
        <v>796</v>
      </c>
      <c r="B22" s="14">
        <v>11526.235398436</v>
      </c>
      <c r="C22" s="14">
        <v>12822.128873985001</v>
      </c>
      <c r="D22" s="14">
        <v>14372.238359199</v>
      </c>
      <c r="E22" s="14">
        <v>15871.239092571999</v>
      </c>
      <c r="F22" s="14">
        <v>1427.807388815</v>
      </c>
      <c r="G22" s="14">
        <v>2802.673828641</v>
      </c>
    </row>
    <row r="23" spans="1:7" x14ac:dyDescent="0.3">
      <c r="A23" s="50" t="s">
        <v>797</v>
      </c>
      <c r="B23" s="14">
        <v>3312.6452871900001</v>
      </c>
      <c r="C23" s="14">
        <v>3714.0370937600001</v>
      </c>
      <c r="D23" s="14">
        <v>3689.9096483630001</v>
      </c>
      <c r="E23" s="14">
        <v>4011.8143777929999</v>
      </c>
      <c r="F23" s="14">
        <v>379.13499407400002</v>
      </c>
      <c r="G23" s="14">
        <v>777.91946124799995</v>
      </c>
    </row>
    <row r="24" spans="1:7" x14ac:dyDescent="0.3">
      <c r="A24" s="50" t="s">
        <v>798</v>
      </c>
      <c r="B24" s="14">
        <v>9786.3159789330002</v>
      </c>
      <c r="C24" s="14">
        <v>11096.262792039</v>
      </c>
      <c r="D24" s="14">
        <v>11982.555690609001</v>
      </c>
      <c r="E24" s="14">
        <v>13450.655674872</v>
      </c>
      <c r="F24" s="14">
        <v>1017.719616849</v>
      </c>
      <c r="G24" s="14">
        <v>2160.2205020370002</v>
      </c>
    </row>
    <row r="25" spans="1:7" x14ac:dyDescent="0.3">
      <c r="A25" s="80" t="s">
        <v>799</v>
      </c>
      <c r="B25" s="14">
        <v>8212.9021831619993</v>
      </c>
      <c r="C25" s="14">
        <v>9271.8065080209999</v>
      </c>
      <c r="D25" s="14">
        <v>9968.2513387660001</v>
      </c>
      <c r="E25" s="14">
        <v>11201.690092071</v>
      </c>
      <c r="F25" s="14">
        <v>847.68440288199997</v>
      </c>
      <c r="G25" s="14">
        <v>1839.997292471</v>
      </c>
    </row>
    <row r="26" spans="1:7" x14ac:dyDescent="0.3">
      <c r="A26" s="80" t="s">
        <v>800</v>
      </c>
      <c r="B26" s="14">
        <v>660.30844478100005</v>
      </c>
      <c r="C26" s="14">
        <v>803.04407364500003</v>
      </c>
      <c r="D26" s="14">
        <v>559.00710610399994</v>
      </c>
      <c r="E26" s="14">
        <v>994.43933945000003</v>
      </c>
      <c r="F26" s="14">
        <v>61.608985230000002</v>
      </c>
      <c r="G26" s="14">
        <v>111.96943290599999</v>
      </c>
    </row>
    <row r="27" spans="1:7" x14ac:dyDescent="0.3">
      <c r="A27" s="80" t="s">
        <v>801</v>
      </c>
      <c r="B27" s="14">
        <v>913.10535099000003</v>
      </c>
      <c r="C27" s="14">
        <v>1021.412210373</v>
      </c>
      <c r="D27" s="14">
        <v>1455.2972457389999</v>
      </c>
      <c r="E27" s="14">
        <v>1254.5262433509999</v>
      </c>
      <c r="F27" s="14">
        <v>108.426228737</v>
      </c>
      <c r="G27" s="14">
        <v>208.25377666</v>
      </c>
    </row>
    <row r="28" spans="1:7" x14ac:dyDescent="0.3">
      <c r="A28" s="50" t="s">
        <v>802</v>
      </c>
      <c r="B28" s="14">
        <v>1208.2410194940001</v>
      </c>
      <c r="C28" s="14">
        <v>1332.8987588059999</v>
      </c>
      <c r="D28" s="14">
        <v>1501.925439503</v>
      </c>
      <c r="E28" s="14">
        <v>1648.8172873010001</v>
      </c>
      <c r="F28" s="14">
        <v>144.399418166</v>
      </c>
      <c r="G28" s="14">
        <v>280.07573052499998</v>
      </c>
    </row>
    <row r="29" spans="1:7" x14ac:dyDescent="0.3">
      <c r="A29" s="50" t="s">
        <v>803</v>
      </c>
      <c r="B29" s="14">
        <v>536.59245976</v>
      </c>
      <c r="C29" s="14">
        <v>598.67189258200005</v>
      </c>
      <c r="D29" s="14">
        <v>675.56731983899999</v>
      </c>
      <c r="E29" s="14">
        <v>753.05640518600001</v>
      </c>
      <c r="F29" s="14">
        <v>59.771653651000001</v>
      </c>
      <c r="G29" s="14">
        <v>116.99859857200001</v>
      </c>
    </row>
    <row r="30" spans="1:7" x14ac:dyDescent="0.3">
      <c r="A30" s="50" t="s">
        <v>804</v>
      </c>
      <c r="B30" s="14">
        <v>4067.3192146450001</v>
      </c>
      <c r="C30" s="14">
        <v>4673.0946467289996</v>
      </c>
      <c r="D30" s="14">
        <v>5224.0129108909996</v>
      </c>
      <c r="E30" s="14">
        <v>5793.6156359079996</v>
      </c>
      <c r="F30" s="14">
        <v>455.313537177</v>
      </c>
      <c r="G30" s="14">
        <v>889.76050464800005</v>
      </c>
    </row>
    <row r="31" spans="1:7" x14ac:dyDescent="0.3">
      <c r="A31" s="50" t="s">
        <v>805</v>
      </c>
      <c r="B31" s="14">
        <v>2808.683327229</v>
      </c>
      <c r="C31" s="14">
        <v>2763.1509580390002</v>
      </c>
      <c r="D31" s="14">
        <v>3376.1068624260001</v>
      </c>
      <c r="E31" s="14">
        <v>3731.4770338019998</v>
      </c>
      <c r="F31" s="14">
        <v>280.69355699400001</v>
      </c>
      <c r="G31" s="14">
        <v>452.91868977899998</v>
      </c>
    </row>
    <row r="32" spans="1:7" x14ac:dyDescent="0.3">
      <c r="A32" s="83" t="s">
        <v>478</v>
      </c>
      <c r="B32" s="14">
        <v>839.23124624299999</v>
      </c>
      <c r="C32" s="14">
        <v>913.17730443699998</v>
      </c>
      <c r="D32" s="14">
        <v>984.88899522199995</v>
      </c>
      <c r="E32" s="14">
        <v>1076.0106816909999</v>
      </c>
      <c r="F32" s="14">
        <v>74.250614967999994</v>
      </c>
      <c r="G32" s="14">
        <v>159.972645056</v>
      </c>
    </row>
    <row r="33" spans="1:8" x14ac:dyDescent="0.3">
      <c r="A33" s="78" t="s">
        <v>480</v>
      </c>
      <c r="B33" s="14">
        <v>12282.133318619</v>
      </c>
      <c r="C33" s="14">
        <v>13619.179373712001</v>
      </c>
      <c r="D33" s="14">
        <v>15458.773981299</v>
      </c>
      <c r="E33" s="14">
        <v>16679.759499174001</v>
      </c>
      <c r="F33" s="14">
        <v>1512.584670168</v>
      </c>
      <c r="G33" s="14">
        <v>2907.6369105839999</v>
      </c>
    </row>
    <row r="34" spans="1:8" x14ac:dyDescent="0.3">
      <c r="A34" s="83" t="s">
        <v>806</v>
      </c>
      <c r="B34" s="14">
        <v>3491.0312691230001</v>
      </c>
      <c r="C34" s="14">
        <v>3775.907572136</v>
      </c>
      <c r="D34" s="14">
        <v>4360.9298722069998</v>
      </c>
      <c r="E34" s="14">
        <v>5017.5263039459996</v>
      </c>
      <c r="F34" s="14">
        <v>390.02044175700001</v>
      </c>
      <c r="G34" s="14">
        <v>773.728666094</v>
      </c>
      <c r="H34" s="11"/>
    </row>
    <row r="35" spans="1:8" x14ac:dyDescent="0.3">
      <c r="A35" s="83" t="s">
        <v>807</v>
      </c>
      <c r="B35" s="14">
        <v>199.37907213400001</v>
      </c>
      <c r="C35" s="14">
        <v>258.97323655999998</v>
      </c>
      <c r="D35" s="14">
        <v>318.573356859</v>
      </c>
      <c r="E35" s="14">
        <v>316.77060413499999</v>
      </c>
      <c r="F35" s="14">
        <v>7.7691623000000001E-2</v>
      </c>
      <c r="G35" s="14">
        <v>29.983824348999999</v>
      </c>
    </row>
    <row r="36" spans="1:8" x14ac:dyDescent="0.3">
      <c r="A36" s="78" t="s">
        <v>808</v>
      </c>
      <c r="B36" s="14">
        <v>8990.4811216300004</v>
      </c>
      <c r="C36" s="14">
        <v>10102.245038135999</v>
      </c>
      <c r="D36" s="14">
        <v>11416.417465951001</v>
      </c>
      <c r="E36" s="14">
        <v>11979.003799362999</v>
      </c>
      <c r="F36" s="14">
        <v>1122.6419200339999</v>
      </c>
      <c r="G36" s="14">
        <v>2163.8920688389999</v>
      </c>
    </row>
    <row r="37" spans="1:8" ht="19.2" x14ac:dyDescent="0.3">
      <c r="A37" s="78" t="s">
        <v>809</v>
      </c>
      <c r="B37" s="14">
        <v>-1737.682547974</v>
      </c>
      <c r="C37" s="14">
        <v>-1810.383457658</v>
      </c>
      <c r="D37" s="14">
        <v>-1290.3238281419999</v>
      </c>
      <c r="E37" s="14">
        <v>-1130.0676134719999</v>
      </c>
      <c r="F37" s="14">
        <v>-530.67608746500002</v>
      </c>
      <c r="G37" s="14">
        <v>-577.64280163900003</v>
      </c>
    </row>
    <row r="38" spans="1:8" x14ac:dyDescent="0.3">
      <c r="A38" s="78" t="s">
        <v>810</v>
      </c>
      <c r="B38" s="14">
        <v>7252.7985736560004</v>
      </c>
      <c r="C38" s="94">
        <v>8291.8615804780002</v>
      </c>
      <c r="D38" s="94">
        <v>10126.093637808999</v>
      </c>
      <c r="E38" s="94">
        <v>10848.936185891</v>
      </c>
      <c r="F38" s="94">
        <v>591.96583256899999</v>
      </c>
      <c r="G38" s="94">
        <v>1586.2492672000001</v>
      </c>
    </row>
    <row r="39" spans="1:8" ht="18" x14ac:dyDescent="0.3">
      <c r="A39" s="95"/>
      <c r="B39" s="219"/>
      <c r="C39" s="220"/>
      <c r="D39" s="220"/>
      <c r="E39" s="220"/>
      <c r="F39" s="220"/>
      <c r="G39" s="221"/>
    </row>
    <row r="40" spans="1:8" x14ac:dyDescent="0.3">
      <c r="B40" s="11"/>
      <c r="C40" s="11"/>
      <c r="D40" s="11"/>
      <c r="E40" s="11"/>
      <c r="F40" s="11"/>
      <c r="G40" s="11"/>
    </row>
    <row r="41" spans="1:8" x14ac:dyDescent="0.3">
      <c r="B41" s="11"/>
      <c r="C41" s="11"/>
      <c r="D41" s="11"/>
      <c r="E41" s="11"/>
      <c r="F41" s="11"/>
      <c r="G41" s="11"/>
    </row>
  </sheetData>
  <mergeCells count="2">
    <mergeCell ref="A1:G1"/>
    <mergeCell ref="B39:G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zoomScale="80" zoomScaleNormal="80" workbookViewId="0">
      <pane xSplit="1" ySplit="2" topLeftCell="B3" activePane="bottomRight" state="frozen"/>
      <selection activeCell="B6" sqref="B6"/>
      <selection pane="topRight" activeCell="B6" sqref="B6"/>
      <selection pane="bottomLeft" activeCell="B6" sqref="B6"/>
      <selection pane="bottomRight" activeCell="G3" sqref="G3:G31"/>
    </sheetView>
  </sheetViews>
  <sheetFormatPr defaultRowHeight="14.4" x14ac:dyDescent="0.3"/>
  <cols>
    <col min="1" max="1" width="41.88671875" customWidth="1"/>
    <col min="2" max="7" width="11.109375" customWidth="1"/>
  </cols>
  <sheetData>
    <row r="1" spans="1:7" ht="29.4" customHeight="1" x14ac:dyDescent="0.3">
      <c r="A1" s="216" t="s">
        <v>130</v>
      </c>
      <c r="B1" s="217"/>
      <c r="C1" s="217"/>
      <c r="D1" s="217"/>
      <c r="E1" s="217"/>
      <c r="F1" s="217"/>
      <c r="G1" s="218"/>
    </row>
    <row r="2" spans="1:7" x14ac:dyDescent="0.3">
      <c r="A2" s="89" t="s">
        <v>124</v>
      </c>
      <c r="B2" s="92">
        <v>42614</v>
      </c>
      <c r="C2" s="92">
        <v>42644</v>
      </c>
      <c r="D2" s="92">
        <v>42675</v>
      </c>
      <c r="E2" s="92">
        <v>42705</v>
      </c>
      <c r="F2" s="92">
        <v>42736</v>
      </c>
      <c r="G2" s="13">
        <v>42767</v>
      </c>
    </row>
    <row r="3" spans="1:7" x14ac:dyDescent="0.3">
      <c r="A3" s="79" t="s">
        <v>272</v>
      </c>
      <c r="B3" s="14">
        <v>146976.99773156201</v>
      </c>
      <c r="C3" s="14">
        <v>148225.300060929</v>
      </c>
      <c r="D3" s="14">
        <v>152815.213217657</v>
      </c>
      <c r="E3" s="14">
        <v>160218.86766149601</v>
      </c>
      <c r="F3" s="14">
        <v>159777.944789912</v>
      </c>
      <c r="G3" s="14">
        <v>162354.157094686</v>
      </c>
    </row>
    <row r="4" spans="1:7" ht="19.2" x14ac:dyDescent="0.3">
      <c r="A4" s="50" t="s">
        <v>273</v>
      </c>
      <c r="B4" s="14">
        <v>103126.684825123</v>
      </c>
      <c r="C4" s="14">
        <v>105746.52721727001</v>
      </c>
      <c r="D4" s="14">
        <v>104330.283322107</v>
      </c>
      <c r="E4" s="14">
        <v>107849.935470964</v>
      </c>
      <c r="F4" s="14">
        <v>107660.4622101</v>
      </c>
      <c r="G4" s="14">
        <v>107538.57062288</v>
      </c>
    </row>
    <row r="5" spans="1:7" ht="19.2" x14ac:dyDescent="0.3">
      <c r="A5" s="80" t="s">
        <v>274</v>
      </c>
      <c r="B5" s="14">
        <v>97888.649402262003</v>
      </c>
      <c r="C5" s="14">
        <v>102356.977655328</v>
      </c>
      <c r="D5" s="14">
        <v>101700.869472693</v>
      </c>
      <c r="E5" s="14">
        <v>105264.21044019</v>
      </c>
      <c r="F5" s="14">
        <v>105028.233638447</v>
      </c>
      <c r="G5" s="14">
        <v>105015.24439361801</v>
      </c>
    </row>
    <row r="6" spans="1:7" ht="19.2" x14ac:dyDescent="0.3">
      <c r="A6" s="80" t="s">
        <v>275</v>
      </c>
      <c r="B6" s="14">
        <v>440.71187093999998</v>
      </c>
      <c r="C6" s="14">
        <v>409.03350327499999</v>
      </c>
      <c r="D6" s="14">
        <v>409.03350327499999</v>
      </c>
      <c r="E6" s="14">
        <v>407.12426327499998</v>
      </c>
      <c r="F6" s="14">
        <v>507.52474416699999</v>
      </c>
      <c r="G6" s="14">
        <v>402.52474416699999</v>
      </c>
    </row>
    <row r="7" spans="1:7" ht="19.2" x14ac:dyDescent="0.3">
      <c r="A7" s="80" t="s">
        <v>276</v>
      </c>
      <c r="B7" s="14">
        <v>4797.3235519210002</v>
      </c>
      <c r="C7" s="14">
        <v>2980.5160586669999</v>
      </c>
      <c r="D7" s="14">
        <v>2220.3803461389998</v>
      </c>
      <c r="E7" s="14">
        <v>2178.6007674990001</v>
      </c>
      <c r="F7" s="14">
        <v>2124.7038274860001</v>
      </c>
      <c r="G7" s="14">
        <v>2120.8014850949999</v>
      </c>
    </row>
    <row r="8" spans="1:7" x14ac:dyDescent="0.3">
      <c r="A8" s="50" t="s">
        <v>277</v>
      </c>
      <c r="B8" s="14">
        <v>43850.312906439001</v>
      </c>
      <c r="C8" s="14">
        <v>42478.772843658997</v>
      </c>
      <c r="D8" s="14">
        <v>48484.929895549998</v>
      </c>
      <c r="E8" s="14">
        <v>52368.932190532003</v>
      </c>
      <c r="F8" s="14">
        <v>52117.482579812</v>
      </c>
      <c r="G8" s="14">
        <v>54815.586471805997</v>
      </c>
    </row>
    <row r="9" spans="1:7" ht="19.2" x14ac:dyDescent="0.3">
      <c r="A9" s="80" t="s">
        <v>278</v>
      </c>
      <c r="B9" s="14">
        <v>27785.129834171999</v>
      </c>
      <c r="C9" s="14">
        <v>25404.428510296999</v>
      </c>
      <c r="D9" s="14">
        <v>29975.825167357001</v>
      </c>
      <c r="E9" s="14">
        <v>34312.255478801002</v>
      </c>
      <c r="F9" s="14">
        <v>34334.247692422003</v>
      </c>
      <c r="G9" s="14">
        <v>37132.382979804999</v>
      </c>
    </row>
    <row r="10" spans="1:7" ht="19.2" x14ac:dyDescent="0.3">
      <c r="A10" s="80" t="s">
        <v>279</v>
      </c>
      <c r="B10" s="14">
        <v>7054.2628612669996</v>
      </c>
      <c r="C10" s="14">
        <v>8304.7052084620009</v>
      </c>
      <c r="D10" s="14">
        <v>8719.149179434</v>
      </c>
      <c r="E10" s="14">
        <v>8287.21545874</v>
      </c>
      <c r="F10" s="14">
        <v>8256.3630208129998</v>
      </c>
      <c r="G10" s="14">
        <v>8037.1155400480002</v>
      </c>
    </row>
    <row r="11" spans="1:7" ht="19.2" x14ac:dyDescent="0.3">
      <c r="A11" s="80" t="s">
        <v>280</v>
      </c>
      <c r="B11" s="14">
        <v>9010.9202110000006</v>
      </c>
      <c r="C11" s="14">
        <v>8769.6391249000008</v>
      </c>
      <c r="D11" s="14">
        <v>9789.9555487590005</v>
      </c>
      <c r="E11" s="14">
        <v>9769.4612529909991</v>
      </c>
      <c r="F11" s="14">
        <v>9526.8718665769993</v>
      </c>
      <c r="G11" s="14">
        <v>9646.0879519530008</v>
      </c>
    </row>
    <row r="12" spans="1:7" x14ac:dyDescent="0.3">
      <c r="A12" s="81" t="s">
        <v>5</v>
      </c>
      <c r="B12" s="14">
        <v>11736.784060386</v>
      </c>
      <c r="C12" s="14">
        <v>10495.69462235</v>
      </c>
      <c r="D12" s="14">
        <v>4282.048239924</v>
      </c>
      <c r="E12" s="14">
        <v>13362.051586568999</v>
      </c>
      <c r="F12" s="14">
        <v>10071.937395020999</v>
      </c>
      <c r="G12" s="14">
        <v>10623.143537683</v>
      </c>
    </row>
    <row r="13" spans="1:7" x14ac:dyDescent="0.3">
      <c r="A13" s="81" t="s">
        <v>6</v>
      </c>
      <c r="B13" s="14">
        <v>17208.492152620001</v>
      </c>
      <c r="C13" s="14">
        <v>16890.704291468999</v>
      </c>
      <c r="D13" s="14">
        <v>17391.376773592001</v>
      </c>
      <c r="E13" s="14">
        <v>17995.548790354002</v>
      </c>
      <c r="F13" s="14">
        <v>17388.363127799999</v>
      </c>
      <c r="G13" s="14">
        <v>16828.327054475001</v>
      </c>
    </row>
    <row r="14" spans="1:7" ht="19.2" x14ac:dyDescent="0.3">
      <c r="A14" s="50" t="s">
        <v>281</v>
      </c>
      <c r="B14" s="14">
        <v>9183.9737526560002</v>
      </c>
      <c r="C14" s="14">
        <v>9182.0556834279996</v>
      </c>
      <c r="D14" s="14">
        <v>9939.4939735919997</v>
      </c>
      <c r="E14" s="14">
        <v>11008.811990353999</v>
      </c>
      <c r="F14" s="14">
        <v>10531.720727800001</v>
      </c>
      <c r="G14" s="14">
        <v>10201.259489467</v>
      </c>
    </row>
    <row r="15" spans="1:7" ht="19.2" x14ac:dyDescent="0.3">
      <c r="A15" s="50" t="s">
        <v>282</v>
      </c>
      <c r="B15" s="14">
        <v>8024.5183999640003</v>
      </c>
      <c r="C15" s="14">
        <v>7708.6486080410004</v>
      </c>
      <c r="D15" s="14">
        <v>7451.8828000000003</v>
      </c>
      <c r="E15" s="14">
        <v>6986.7367999999997</v>
      </c>
      <c r="F15" s="14">
        <v>6856.6423999999997</v>
      </c>
      <c r="G15" s="14">
        <v>6627.0675650080002</v>
      </c>
    </row>
    <row r="16" spans="1:7" x14ac:dyDescent="0.3">
      <c r="A16" s="81" t="s">
        <v>283</v>
      </c>
      <c r="B16" s="14">
        <v>140907.910295576</v>
      </c>
      <c r="C16" s="14">
        <v>140009.31525268301</v>
      </c>
      <c r="D16" s="14">
        <v>140202.550961209</v>
      </c>
      <c r="E16" s="14">
        <v>141768.008043226</v>
      </c>
      <c r="F16" s="14">
        <v>141901.743862726</v>
      </c>
      <c r="G16" s="14">
        <v>141771.65670828399</v>
      </c>
    </row>
    <row r="17" spans="1:7" x14ac:dyDescent="0.3">
      <c r="A17" s="50" t="s">
        <v>284</v>
      </c>
      <c r="B17" s="14">
        <v>10133.698075798</v>
      </c>
      <c r="C17" s="14">
        <v>10125.007365726</v>
      </c>
      <c r="D17" s="14">
        <v>10096.916287321001</v>
      </c>
      <c r="E17" s="14">
        <v>10273.416118596</v>
      </c>
      <c r="F17" s="14">
        <v>9927.5133843099993</v>
      </c>
      <c r="G17" s="14">
        <v>10194.274823841</v>
      </c>
    </row>
    <row r="18" spans="1:7" x14ac:dyDescent="0.3">
      <c r="A18" s="50" t="s">
        <v>285</v>
      </c>
      <c r="B18" s="14">
        <v>130774.212219778</v>
      </c>
      <c r="C18" s="14">
        <v>129884.307886957</v>
      </c>
      <c r="D18" s="14">
        <v>130105.63467388799</v>
      </c>
      <c r="E18" s="14">
        <v>131494.59192462999</v>
      </c>
      <c r="F18" s="14">
        <v>131974.23047841599</v>
      </c>
      <c r="G18" s="14">
        <v>131577.38188444299</v>
      </c>
    </row>
    <row r="19" spans="1:7" x14ac:dyDescent="0.3">
      <c r="A19" s="81" t="s">
        <v>286</v>
      </c>
      <c r="B19" s="14">
        <v>85330.844049569001</v>
      </c>
      <c r="C19" s="14">
        <v>88126.829883201994</v>
      </c>
      <c r="D19" s="14">
        <v>89063.888827293995</v>
      </c>
      <c r="E19" s="14">
        <v>86544.916334837006</v>
      </c>
      <c r="F19" s="14">
        <v>91030.930590325006</v>
      </c>
      <c r="G19" s="14">
        <v>92400.607414471</v>
      </c>
    </row>
    <row r="20" spans="1:7" x14ac:dyDescent="0.3">
      <c r="A20" s="50" t="s">
        <v>287</v>
      </c>
      <c r="B20" s="14">
        <v>2781.3375422700001</v>
      </c>
      <c r="C20" s="14">
        <v>3424.5501563980001</v>
      </c>
      <c r="D20" s="14">
        <v>3473.190993269</v>
      </c>
      <c r="E20" s="14">
        <v>3520.0156346829999</v>
      </c>
      <c r="F20" s="14">
        <v>3412.441516029</v>
      </c>
      <c r="G20" s="14">
        <v>3579.8172042619999</v>
      </c>
    </row>
    <row r="21" spans="1:7" x14ac:dyDescent="0.3">
      <c r="A21" s="50" t="s">
        <v>288</v>
      </c>
      <c r="B21" s="14">
        <v>3327.5830999999998</v>
      </c>
      <c r="C21" s="14">
        <v>3205.6055999999999</v>
      </c>
      <c r="D21" s="14">
        <v>3103.2995000000001</v>
      </c>
      <c r="E21" s="14">
        <v>1316.7670000000001</v>
      </c>
      <c r="F21" s="14">
        <v>3004.8432600000001</v>
      </c>
      <c r="G21" s="14">
        <v>3399.6824999999999</v>
      </c>
    </row>
    <row r="22" spans="1:7" x14ac:dyDescent="0.3">
      <c r="A22" s="50" t="s">
        <v>289</v>
      </c>
      <c r="B22" s="14">
        <v>79058.699410749003</v>
      </c>
      <c r="C22" s="14">
        <v>81323.834149939998</v>
      </c>
      <c r="D22" s="14">
        <v>82279.761213677004</v>
      </c>
      <c r="E22" s="14">
        <v>80953.489891849007</v>
      </c>
      <c r="F22" s="14">
        <v>82933.766511659996</v>
      </c>
      <c r="G22" s="14">
        <v>83783.301968960004</v>
      </c>
    </row>
    <row r="23" spans="1:7" x14ac:dyDescent="0.3">
      <c r="A23" s="50" t="s">
        <v>290</v>
      </c>
      <c r="B23" s="14">
        <v>182.96</v>
      </c>
      <c r="C23" s="14">
        <v>196.14500000000001</v>
      </c>
      <c r="D23" s="14">
        <v>203.44499999999999</v>
      </c>
      <c r="E23" s="14">
        <v>758.19348000000002</v>
      </c>
      <c r="F23" s="14">
        <v>1698.2970399999999</v>
      </c>
      <c r="G23" s="14">
        <v>1666.10601</v>
      </c>
    </row>
    <row r="24" spans="1:7" x14ac:dyDescent="0.3">
      <c r="A24" s="50" t="s">
        <v>291</v>
      </c>
      <c r="B24" s="14">
        <v>-19.736003449999998</v>
      </c>
      <c r="C24" s="14">
        <v>-23.477527078000001</v>
      </c>
      <c r="D24" s="14">
        <v>4.1921203480000004</v>
      </c>
      <c r="E24" s="14">
        <v>-3.5496716949999998</v>
      </c>
      <c r="F24" s="14">
        <v>-18.292620586999998</v>
      </c>
      <c r="G24" s="14">
        <v>-27.827655885999999</v>
      </c>
    </row>
    <row r="25" spans="1:7" x14ac:dyDescent="0.3">
      <c r="A25" s="50" t="s">
        <v>292</v>
      </c>
      <c r="B25" s="14">
        <v>0</v>
      </c>
      <c r="C25" s="14">
        <v>0</v>
      </c>
      <c r="D25" s="14">
        <v>0</v>
      </c>
      <c r="E25" s="14">
        <v>0</v>
      </c>
      <c r="F25" s="14">
        <v>0</v>
      </c>
      <c r="G25" s="14">
        <v>0</v>
      </c>
    </row>
    <row r="26" spans="1:7" x14ac:dyDescent="0.3">
      <c r="A26" s="50" t="s">
        <v>293</v>
      </c>
      <c r="B26" s="14">
        <v>0</v>
      </c>
      <c r="C26" s="14">
        <v>0.17250394199999999</v>
      </c>
      <c r="D26" s="14">
        <v>0</v>
      </c>
      <c r="E26" s="14">
        <v>0</v>
      </c>
      <c r="F26" s="14">
        <v>-0.12511677700000001</v>
      </c>
      <c r="G26" s="14">
        <v>-0.47261286499999999</v>
      </c>
    </row>
    <row r="27" spans="1:7" x14ac:dyDescent="0.3">
      <c r="A27" s="81" t="s">
        <v>294</v>
      </c>
      <c r="B27" s="14">
        <v>8770.9901982049996</v>
      </c>
      <c r="C27" s="14">
        <v>9542.5260694240005</v>
      </c>
      <c r="D27" s="14">
        <v>10267.274689389</v>
      </c>
      <c r="E27" s="14">
        <v>10822.265778167</v>
      </c>
      <c r="F27" s="14">
        <v>6852.6936383470002</v>
      </c>
      <c r="G27" s="14">
        <v>7341.9109872890003</v>
      </c>
    </row>
    <row r="28" spans="1:7" x14ac:dyDescent="0.3">
      <c r="A28" s="50" t="s">
        <v>295</v>
      </c>
      <c r="B28" s="14">
        <v>7973.6519941839997</v>
      </c>
      <c r="C28" s="14">
        <v>8657.8802412589994</v>
      </c>
      <c r="D28" s="14">
        <v>9301.6820021820004</v>
      </c>
      <c r="E28" s="14">
        <v>9783.2856483880005</v>
      </c>
      <c r="F28" s="14">
        <v>6629.5878955099997</v>
      </c>
      <c r="G28" s="14">
        <v>7026.9010868570003</v>
      </c>
    </row>
    <row r="29" spans="1:7" x14ac:dyDescent="0.3">
      <c r="A29" s="50" t="s">
        <v>296</v>
      </c>
      <c r="B29" s="14">
        <v>394.63481291800002</v>
      </c>
      <c r="C29" s="14">
        <v>463.73339519000001</v>
      </c>
      <c r="D29" s="14">
        <v>530.54757483599997</v>
      </c>
      <c r="E29" s="14">
        <v>580.60095487499996</v>
      </c>
      <c r="F29" s="14">
        <v>90.290128846000002</v>
      </c>
      <c r="G29" s="14">
        <v>150.117815748</v>
      </c>
    </row>
    <row r="30" spans="1:7" x14ac:dyDescent="0.3">
      <c r="A30" s="50" t="s">
        <v>297</v>
      </c>
      <c r="B30" s="14">
        <v>402.703391103</v>
      </c>
      <c r="C30" s="14">
        <v>420.912432975</v>
      </c>
      <c r="D30" s="14">
        <v>435.04511237100002</v>
      </c>
      <c r="E30" s="14">
        <v>458.37917490400002</v>
      </c>
      <c r="F30" s="14">
        <v>132.81561399099999</v>
      </c>
      <c r="G30" s="14">
        <v>164.892084684</v>
      </c>
    </row>
    <row r="31" spans="1:7" x14ac:dyDescent="0.3">
      <c r="A31" s="82" t="s">
        <v>298</v>
      </c>
      <c r="B31" s="14">
        <v>410932.01848791802</v>
      </c>
      <c r="C31" s="94">
        <v>413290.37018005701</v>
      </c>
      <c r="D31" s="94">
        <v>414022.35270906502</v>
      </c>
      <c r="E31" s="94">
        <v>430711.65819464898</v>
      </c>
      <c r="F31" s="94">
        <v>427023.61340413103</v>
      </c>
      <c r="G31" s="94">
        <v>431319.80279688799</v>
      </c>
    </row>
    <row r="32" spans="1:7" ht="18" x14ac:dyDescent="0.3">
      <c r="A32" s="219"/>
      <c r="B32" s="220"/>
      <c r="C32" s="220"/>
      <c r="D32" s="220"/>
      <c r="E32" s="220"/>
      <c r="F32" s="220"/>
      <c r="G32" s="221"/>
    </row>
  </sheetData>
  <mergeCells count="2">
    <mergeCell ref="A1:G1"/>
    <mergeCell ref="A32:G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029956-E08A-4BDD-B5E2-F30F7F2313A8}"/>
</file>

<file path=customXml/itemProps2.xml><?xml version="1.0" encoding="utf-8"?>
<ds:datastoreItem xmlns:ds="http://schemas.openxmlformats.org/officeDocument/2006/customXml" ds:itemID="{7271482A-FAC8-430E-9EC9-FC67607F5384}"/>
</file>

<file path=customXml/itemProps3.xml><?xml version="1.0" encoding="utf-8"?>
<ds:datastoreItem xmlns:ds="http://schemas.openxmlformats.org/officeDocument/2006/customXml" ds:itemID="{3B4E6DF1-EA3C-4CA4-99E2-30B701AF4C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2017-03-30T03:29:53Z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