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7256" windowHeight="5928" tabRatio="1000"/>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Insurance'!$A$1:$O$57</definedName>
    <definedName name="_xlnm.Print_Area" localSheetId="11">'IS-Life Insurance'!$A$1:$O$37</definedName>
    <definedName name="_xlnm.Print_Area" localSheetId="3">'Key Stats'!$A$1:$P$19</definedName>
    <definedName name="_xlnm.Print_Area" localSheetId="1">Notes!$A$1:$D$31</definedName>
    <definedName name="_xlnm.Print_Area" localSheetId="2">'Table Of Content'!$A$1:$F$39</definedName>
  </definedNames>
  <calcPr calcId="152511" concurrentCalc="0"/>
</workbook>
</file>

<file path=xl/calcChain.xml><?xml version="1.0" encoding="utf-8"?>
<calcChain xmlns="http://schemas.openxmlformats.org/spreadsheetml/2006/main">
  <c r="F6" i="21" l="1"/>
  <c r="F5" i="21"/>
  <c r="D12" i="13"/>
  <c r="D11" i="13"/>
  <c r="D9" i="13"/>
  <c r="D8" i="13"/>
  <c r="D7" i="13"/>
  <c r="D5" i="13"/>
  <c r="D4" i="13"/>
  <c r="D3" i="13"/>
  <c r="E11" i="13"/>
  <c r="O9" i="13"/>
  <c r="O12" i="13"/>
  <c r="O11" i="13"/>
  <c r="O8" i="13"/>
  <c r="O7" i="13"/>
  <c r="O5" i="13"/>
  <c r="O4" i="13"/>
  <c r="O3" i="13"/>
  <c r="N12" i="13"/>
  <c r="N11" i="13"/>
  <c r="N9" i="13"/>
  <c r="N8" i="13"/>
  <c r="N7" i="13"/>
  <c r="N5" i="13"/>
  <c r="N4" i="13"/>
  <c r="N3" i="13"/>
  <c r="M12" i="13"/>
  <c r="M11" i="13"/>
  <c r="M9" i="13"/>
  <c r="M8" i="13"/>
  <c r="M7" i="13"/>
  <c r="M5" i="13"/>
  <c r="M4" i="13"/>
  <c r="M3" i="13"/>
  <c r="L12" i="13"/>
  <c r="L11" i="13"/>
  <c r="L9" i="13"/>
  <c r="L8" i="13"/>
  <c r="L7" i="13"/>
  <c r="L5" i="13"/>
  <c r="L4" i="13"/>
  <c r="L3" i="13"/>
  <c r="K12" i="13"/>
  <c r="K11" i="13"/>
  <c r="K9" i="13"/>
  <c r="K8" i="13"/>
  <c r="K7" i="13"/>
  <c r="K5" i="13"/>
  <c r="K4" i="13"/>
  <c r="K3" i="13"/>
  <c r="J12" i="13"/>
  <c r="J11" i="13"/>
  <c r="J9" i="13"/>
  <c r="J8" i="13"/>
  <c r="J7" i="13"/>
  <c r="J5" i="13"/>
  <c r="J4" i="13"/>
  <c r="J3" i="13"/>
  <c r="I12" i="13"/>
  <c r="I11" i="13"/>
  <c r="I9" i="13"/>
  <c r="I8" i="13"/>
  <c r="I7" i="13"/>
  <c r="I5" i="13"/>
  <c r="I4" i="13"/>
  <c r="I3" i="13"/>
  <c r="H12" i="13"/>
  <c r="H11" i="13"/>
  <c r="H9" i="13"/>
  <c r="H8" i="13"/>
  <c r="H7" i="13"/>
  <c r="H5" i="13"/>
  <c r="H4" i="13"/>
  <c r="H3" i="13"/>
  <c r="G12" i="13"/>
  <c r="G11" i="13"/>
  <c r="G9" i="13"/>
  <c r="G8" i="13"/>
  <c r="G7" i="13"/>
  <c r="G5" i="13"/>
  <c r="G4" i="13"/>
  <c r="G3" i="13"/>
  <c r="F12" i="13"/>
  <c r="F11" i="13"/>
  <c r="F9" i="13"/>
  <c r="F8" i="13"/>
  <c r="F7" i="13"/>
  <c r="F5" i="13"/>
  <c r="F4" i="13"/>
  <c r="F3" i="13"/>
  <c r="E3" i="13"/>
  <c r="E4" i="13"/>
  <c r="E5" i="13"/>
  <c r="E7" i="13"/>
  <c r="E8" i="13"/>
  <c r="E9" i="13"/>
  <c r="E12" i="13"/>
</calcChain>
</file>

<file path=xl/sharedStrings.xml><?xml version="1.0" encoding="utf-8"?>
<sst xmlns="http://schemas.openxmlformats.org/spreadsheetml/2006/main" count="924" uniqueCount="398">
  <si>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</si>
  <si>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</si>
  <si>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</si>
  <si>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</si>
  <si>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</si>
  <si>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</si>
  <si>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</si>
  <si>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</si>
  <si>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</si>
  <si>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</si>
  <si>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</si>
  <si>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</si>
  <si>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</si>
  <si>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</si>
  <si>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</si>
  <si>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</si>
  <si>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</si>
  <si>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</si>
  <si>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</si>
  <si>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</si>
  <si>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</si>
  <si>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</si>
  <si>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</si>
  <si>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</si>
  <si>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</si>
  <si>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</si>
  <si>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</si>
  <si>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</si>
  <si>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</si>
  <si>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</si>
  <si>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</si>
  <si>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</si>
  <si>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</si>
  <si>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</si>
  <si>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</si>
  <si>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</si>
  <si>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</si>
  <si>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</si>
  <si>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</si>
  <si>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</si>
  <si>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</si>
  <si>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</si>
  <si>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</si>
  <si>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</si>
  <si>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</si>
  <si>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</si>
  <si>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</si>
  <si>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</si>
  <si>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</si>
  <si>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</si>
  <si>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</si>
  <si>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</si>
  <si>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</si>
  <si>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</si>
  <si>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</si>
  <si>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</si>
  <si>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</si>
  <si>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</si>
  <si>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</si>
  <si>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</si>
  <si>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</si>
  <si>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</si>
  <si>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</si>
  <si>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</si>
  <si>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</si>
  <si>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</si>
  <si>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</si>
  <si>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</si>
  <si>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</si>
  <si>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</si>
  <si>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</si>
  <si>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</si>
  <si>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</si>
  <si>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</si>
  <si>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</si>
  <si>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</si>
  <si>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</si>
  <si>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</si>
  <si>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</si>
  <si>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</si>
  <si>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</si>
  <si>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</si>
  <si>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</si>
  <si>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</si>
  <si>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</si>
  <si>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</si>
  <si>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</si>
  <si>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</si>
  <si>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</si>
  <si>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</si>
  <si>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</si>
  <si>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</si>
  <si>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</si>
  <si>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</si>
  <si>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</si>
  <si>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</si>
  <si>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</si>
  <si>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</si>
  <si>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</si>
  <si>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</si>
  <si>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</si>
  <si>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</si>
  <si>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</si>
  <si>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</si>
  <si>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</si>
  <si>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</si>
  <si>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</si>
  <si>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</si>
  <si>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</si>
  <si>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</si>
  <si>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</si>
  <si>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</si>
  <si>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</si>
  <si>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</si>
  <si>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</si>
  <si>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</si>
  <si>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</si>
  <si>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</si>
  <si>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</si>
  <si>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</si>
  <si>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</si>
  <si>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</si>
  <si>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</si>
  <si>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</si>
  <si>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</si>
  <si>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</si>
  <si>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</si>
  <si>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</si>
  <si>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</si>
  <si>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</si>
  <si>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</si>
  <si>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</si>
  <si>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</si>
  <si>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</si>
  <si>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</si>
  <si>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</si>
  <si>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</si>
  <si>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</si>
  <si>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</si>
  <si>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</si>
  <si>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</si>
  <si>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</si>
  <si>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</si>
  <si>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</si>
  <si>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</si>
  <si>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</si>
  <si>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</si>
  <si>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</si>
  <si>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</si>
  <si>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</si>
  <si>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</si>
  <si>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</si>
  <si>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</si>
  <si>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</si>
  <si>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</si>
  <si>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</si>
  <si>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</si>
  <si>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</si>
  <si>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</si>
  <si>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</si>
  <si>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</si>
  <si>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</si>
  <si>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</si>
  <si>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</si>
  <si>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</si>
  <si>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</si>
  <si>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</si>
  <si>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</si>
  <si>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</si>
  <si>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</si>
  <si>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</si>
  <si>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</si>
  <si>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</si>
  <si>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</si>
  <si>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</si>
  <si>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</si>
  <si>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</si>
  <si>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</si>
  <si>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</si>
  <si>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</si>
  <si>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</si>
  <si>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</si>
  <si>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</si>
  <si>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</si>
  <si>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</si>
  <si>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</si>
  <si>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</si>
  <si>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</si>
  <si>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</si>
  <si>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</si>
  <si>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</si>
  <si>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</si>
  <si>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</si>
  <si>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</si>
  <si>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</si>
  <si>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</si>
  <si>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</si>
  <si>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</si>
  <si>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</si>
  <si>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</si>
  <si>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</si>
  <si>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</si>
  <si>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</si>
  <si>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</si>
  <si>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</si>
  <si>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</si>
  <si>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</si>
  <si>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</si>
  <si>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</si>
  <si>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</si>
  <si>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</si>
  <si>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</si>
  <si>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</si>
  <si>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</si>
  <si>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</si>
  <si>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</si>
  <si>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</si>
  <si>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</si>
  <si>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</si>
  <si>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</si>
  <si>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</si>
  <si>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</si>
  <si>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</si>
  <si>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</si>
  <si>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</si>
  <si>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</si>
  <si>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</si>
  <si>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</si>
  <si>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</si>
  <si>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</si>
  <si>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</si>
  <si>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</si>
  <si>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</si>
  <si>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</si>
  <si>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</si>
  <si>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</si>
  <si>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</si>
  <si>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</si>
  <si>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</si>
  <si>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</si>
  <si>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</si>
  <si>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</si>
  <si>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</si>
  <si>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</si>
  <si>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</si>
  <si>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</si>
  <si>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</si>
  <si>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</si>
  <si>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</si>
  <si>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</si>
  <si>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</si>
  <si>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</si>
  <si>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</si>
  <si>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</si>
  <si>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</si>
  <si>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</si>
  <si>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</si>
  <si>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</si>
  <si>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</si>
  <si>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</si>
  <si>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</si>
  <si>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</si>
  <si>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</si>
  <si>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</si>
  <si>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</si>
  <si>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</si>
  <si>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</si>
  <si>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</si>
  <si>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</si>
  <si>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</si>
  <si>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</si>
  <si>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</si>
  <si>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</si>
  <si>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</si>
  <si>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</si>
  <si>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</si>
  <si>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</si>
  <si>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</si>
  <si>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</si>
  <si>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</si>
  <si>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</si>
  <si>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</si>
  <si>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</si>
  <si>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</si>
  <si>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</si>
  <si>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</si>
  <si>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</si>
  <si>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</si>
  <si>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</si>
  <si>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</si>
  <si>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</si>
  <si>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</si>
  <si>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</si>
  <si>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</si>
  <si>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</si>
  <si>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</si>
  <si>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</si>
  <si>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</si>
  <si>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</si>
  <si>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</si>
  <si>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</si>
  <si>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</si>
  <si>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</si>
  <si>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</si>
  <si>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</si>
  <si>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</si>
  <si>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</si>
  <si>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</si>
  <si>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</si>
  <si>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</si>
  <si>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</si>
  <si>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</si>
  <si>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</si>
  <si>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</si>
  <si>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</si>
  <si>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</si>
  <si>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</si>
  <si>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</si>
  <si>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</si>
  <si>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</si>
  <si>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</si>
  <si>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</si>
  <si>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</si>
  <si>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</si>
  <si>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</si>
  <si>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</si>
  <si>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</si>
  <si>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</si>
  <si>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</si>
  <si>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</si>
  <si>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</si>
  <si>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</si>
  <si>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</si>
  <si>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</si>
  <si>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</si>
  <si>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</si>
  <si>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</si>
  <si>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</si>
  <si>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</si>
  <si>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</si>
  <si>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</si>
  <si>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</si>
  <si>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</si>
  <si>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</si>
  <si>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</si>
  <si>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</si>
  <si>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</si>
  <si>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</si>
  <si>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</si>
  <si>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</si>
  <si>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</si>
  <si>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</si>
  <si>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</si>
  <si>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</si>
  <si>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</si>
  <si>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</si>
  <si>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</si>
  <si>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</si>
  <si>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</si>
  <si>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</si>
  <si>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</si>
  <si>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</si>
  <si>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</si>
  <si>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</si>
  <si>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</si>
  <si>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</si>
  <si>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</si>
  <si>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</si>
  <si>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</si>
  <si>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</si>
  <si>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</si>
  <si>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</si>
  <si>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</si>
  <si>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</si>
  <si>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</si>
  <si>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</si>
  <si>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</si>
  <si>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</si>
  <si>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</si>
  <si>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</si>
  <si>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dalam Jutaan Rupiah/In Millions Rupiah</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</si>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</sst>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8">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quot;$&quot;* #,##0.00_-;\-&quot;$&quot;* #,##0.00_-;_-&quot;$&quot;* &quot;-&quot;??_-;_-@_-"/>
    <numFmt numFmtId="171" formatCode="mmm\ yyyy"/>
    <numFmt numFmtId="172" formatCode="0.00\ ;\(0.00\)"/>
    <numFmt numFmtId="173" formatCode="#,##0;[Red]\(#,##0\)"/>
    <numFmt numFmtId="174" formatCode="###\ ###\ ####"/>
    <numFmt numFmtId="175" formatCode="_([$€-2]* #,##0.00_);_([$€-2]* \(#,##0.00\);_([$€-2]* &quot;-&quot;??_)"/>
    <numFmt numFmtId="176" formatCode="0.00_)"/>
    <numFmt numFmtId="177" formatCode="#,##0.00;\(#,##0\)"/>
    <numFmt numFmtId="178" formatCode="##,###,##0.00"/>
    <numFmt numFmtId="179" formatCode="_-&quot;\&quot;* #,##0_-;\-&quot;\&quot;* #,##0_-;_-&quot;\&quot;* &quot;-&quot;_-;_-@_-"/>
    <numFmt numFmtId="180" formatCode="[$-10409]dd\ mmm\ yyyy"/>
    <numFmt numFmtId="181" formatCode="[$-421]mmm\ yyyy;@"/>
    <numFmt numFmtId="182" formatCode="0.0%"/>
    <numFmt numFmtId="183" formatCode="_(* #,##0.0_);_(* \(#,##0.0\);_(* &quot;-&quot;??_);_(@_)"/>
    <numFmt numFmtId="184" formatCode="&quot;Rp&quot;#,##0_);[Red]\(&quot;Rp&quot;#,##0\)"/>
    <numFmt numFmtId="185" formatCode="&quot;Rp&quot;#,##0.00_);\(&quot;Rp&quot;#,##0.00\)"/>
    <numFmt numFmtId="186" formatCode="&quot;Rp&quot;#,##0.00_);[Red]\(&quot;Rp&quot;#,##0.00\)"/>
    <numFmt numFmtId="187" formatCode="_(&quot;Rp&quot;* #,##0_);_(&quot;Rp&quot;* \(#,##0\);_(&quot;Rp&quot;* &quot;-&quot;_);_(@_)"/>
    <numFmt numFmtId="188" formatCode="_(&quot;Rp&quot;* #,##0.00_);_(&quot;Rp&quot;* \(#,##0.00\);_(&quot;Rp&quot;*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s>
  <fonts count="24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7" fontId="4" fillId="0" borderId="0" applyFont="0" applyFill="0" applyBorder="0" applyAlignment="0" applyProtection="0"/>
    <xf numFmtId="0" fontId="6" fillId="0" borderId="0" applyNumberFormat="0" applyFill="0" applyBorder="0" applyAlignment="0" applyProtection="0"/>
    <xf numFmtId="0" fontId="11" fillId="0" borderId="0"/>
    <xf numFmtId="0" fontId="15" fillId="0" borderId="0"/>
    <xf numFmtId="0" fontId="22" fillId="0" borderId="1">
      <alignment horizontal="center"/>
    </xf>
    <xf numFmtId="0" fontId="23" fillId="0" borderId="2">
      <alignment horizontal="left" wrapText="1" indent="2"/>
    </xf>
    <xf numFmtId="0" fontId="24" fillId="0" borderId="0">
      <alignment wrapText="1"/>
    </xf>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1" fontId="25" fillId="0" borderId="0">
      <alignment horizontal="center"/>
    </xf>
    <xf numFmtId="0" fontId="25" fillId="0" borderId="0">
      <alignment horizontal="center"/>
    </xf>
    <xf numFmtId="0" fontId="1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20"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3">
      <alignment horizontal="left" wrapText="1" indent="1"/>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9" fillId="0" borderId="4">
      <alignment vertical="center" wrapText="1"/>
    </xf>
    <xf numFmtId="0" fontId="30" fillId="0" borderId="5">
      <alignment horizontal="center"/>
    </xf>
    <xf numFmtId="0" fontId="16" fillId="0" borderId="0"/>
    <xf numFmtId="43" fontId="16" fillId="0" borderId="0" applyFont="0" applyFill="0" applyBorder="0" applyAlignment="0" applyProtection="0"/>
    <xf numFmtId="169" fontId="16"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6"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2" fillId="0" borderId="0"/>
    <xf numFmtId="0" fontId="39" fillId="0" borderId="0" applyNumberFormat="0" applyFill="0" applyBorder="0" applyAlignment="0" applyProtection="0"/>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169" fontId="16" fillId="0" borderId="0" applyFont="0" applyFill="0" applyBorder="0" applyAlignment="0" applyProtection="0"/>
    <xf numFmtId="0" fontId="16" fillId="0" borderId="0"/>
    <xf numFmtId="0" fontId="38" fillId="0" borderId="0" applyNumberFormat="0" applyFill="0" applyBorder="0" applyAlignment="0" applyProtection="0"/>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7"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167" fontId="4" fillId="0" borderId="0" applyFont="0" applyFill="0" applyBorder="0" applyAlignment="0" applyProtection="0"/>
    <xf numFmtId="167" fontId="42" fillId="0" borderId="0" applyFont="0" applyFill="0" applyBorder="0" applyAlignment="0" applyProtection="0"/>
    <xf numFmtId="167" fontId="17" fillId="0" borderId="17" applyFont="0" applyFill="0" applyAlignment="0">
      <protection locked="0"/>
    </xf>
    <xf numFmtId="172" fontId="17" fillId="0" borderId="18" applyFill="0" applyAlignment="0">
      <protection locked="0"/>
    </xf>
    <xf numFmtId="167" fontId="17" fillId="0" borderId="0" applyFont="0" applyFill="0" applyBorder="0" applyAlignment="0" applyProtection="0"/>
    <xf numFmtId="167" fontId="16" fillId="0" borderId="0" applyFont="0" applyFill="0" applyBorder="0" applyAlignment="0" applyProtection="0"/>
    <xf numFmtId="39" fontId="17" fillId="0" borderId="17" applyFont="0" applyFill="0" applyAlignment="0">
      <protection locked="0"/>
    </xf>
    <xf numFmtId="167" fontId="17" fillId="0" borderId="0" applyFont="0" applyFill="0" applyBorder="0" applyAlignment="0" applyProtection="0"/>
    <xf numFmtId="39" fontId="17" fillId="0" borderId="17" applyFont="0" applyFill="0" applyAlignment="0">
      <protection locked="0"/>
    </xf>
    <xf numFmtId="167" fontId="17"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4" fillId="0" borderId="0" applyFont="0" applyFill="0" applyBorder="0" applyAlignment="0" applyProtection="0"/>
    <xf numFmtId="167" fontId="43" fillId="0" borderId="0" applyFont="0" applyFill="0" applyBorder="0" applyAlignment="0" applyProtection="0"/>
    <xf numFmtId="167" fontId="17" fillId="0" borderId="17" applyFont="0" applyFill="0" applyAlignment="0">
      <protection locked="0"/>
    </xf>
    <xf numFmtId="167" fontId="17"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17"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17" fillId="0" borderId="0" applyFont="0" applyFill="0" applyBorder="0" applyAlignment="0" applyProtection="0"/>
    <xf numFmtId="169" fontId="16"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39" fillId="0" borderId="0" applyFont="0" applyFill="0" applyBorder="0" applyAlignment="0" applyProtection="0"/>
    <xf numFmtId="169" fontId="35"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7" fillId="0" borderId="0" applyFont="0" applyFill="0" applyBorder="0" applyAlignment="0" applyProtection="0"/>
    <xf numFmtId="169" fontId="42" fillId="0" borderId="0" applyFont="0" applyFill="0" applyBorder="0" applyAlignment="0" applyProtection="0"/>
    <xf numFmtId="169" fontId="43"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0" fontId="45" fillId="0" borderId="0"/>
    <xf numFmtId="0" fontId="45" fillId="0" borderId="0"/>
    <xf numFmtId="166" fontId="42" fillId="0" borderId="0" applyFont="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38" fontId="46" fillId="5" borderId="0" applyNumberFormat="0" applyBorder="0" applyAlignment="0" applyProtection="0"/>
    <xf numFmtId="0" fontId="47" fillId="0" borderId="13" applyNumberFormat="0" applyAlignment="0" applyProtection="0">
      <alignment horizontal="left" vertical="center"/>
    </xf>
    <xf numFmtId="0" fontId="47" fillId="0" borderId="13" applyNumberFormat="0" applyAlignment="0" applyProtection="0">
      <alignment horizontal="left" vertical="center"/>
    </xf>
    <xf numFmtId="0" fontId="47" fillId="0" borderId="13" applyNumberFormat="0" applyAlignment="0" applyProtection="0">
      <alignment horizontal="left" vertical="center"/>
    </xf>
    <xf numFmtId="0" fontId="47" fillId="0" borderId="14">
      <alignment horizontal="left" vertical="center"/>
    </xf>
    <xf numFmtId="0" fontId="47" fillId="0" borderId="14">
      <alignment horizontal="left" vertical="center"/>
    </xf>
    <xf numFmtId="0" fontId="47" fillId="0" borderId="14">
      <alignment horizontal="left" vertical="center"/>
    </xf>
    <xf numFmtId="0" fontId="48" fillId="0" borderId="0" applyNumberFormat="0" applyFill="0" applyBorder="0" applyAlignment="0" applyProtection="0">
      <alignment vertical="top"/>
      <protection locked="0"/>
    </xf>
    <xf numFmtId="10" fontId="46" fillId="6" borderId="1" applyNumberFormat="0" applyBorder="0" applyAlignment="0" applyProtection="0"/>
    <xf numFmtId="10" fontId="46" fillId="6" borderId="1" applyNumberFormat="0" applyBorder="0" applyAlignment="0" applyProtection="0"/>
    <xf numFmtId="37" fontId="49" fillId="0" borderId="0"/>
    <xf numFmtId="176" fontId="50" fillId="0" borderId="0"/>
    <xf numFmtId="0" fontId="45" fillId="0" borderId="0"/>
    <xf numFmtId="0" fontId="45" fillId="0" borderId="0"/>
    <xf numFmtId="0" fontId="4" fillId="0" borderId="0"/>
    <xf numFmtId="0" fontId="4" fillId="0" borderId="0"/>
    <xf numFmtId="0" fontId="4" fillId="0" borderId="0"/>
    <xf numFmtId="0" fontId="38" fillId="0" borderId="0" applyNumberFormat="0" applyFill="0" applyBorder="0" applyAlignment="0" applyProtection="0"/>
    <xf numFmtId="0" fontId="16" fillId="0" borderId="0"/>
    <xf numFmtId="0" fontId="16" fillId="0" borderId="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38" fillId="0" borderId="0" applyNumberFormat="0" applyFill="0" applyBorder="0" applyAlignment="0" applyProtection="0"/>
    <xf numFmtId="0" fontId="4" fillId="0" borderId="0"/>
    <xf numFmtId="0" fontId="4" fillId="0" borderId="0"/>
    <xf numFmtId="0" fontId="38" fillId="0" borderId="0" applyNumberFormat="0" applyFill="0" applyBorder="0" applyAlignment="0" applyProtection="0"/>
    <xf numFmtId="0" fontId="38" fillId="0" borderId="0" applyNumberFormat="0" applyFill="0" applyBorder="0" applyAlignment="0" applyProtection="0"/>
    <xf numFmtId="0" fontId="39" fillId="0" borderId="0"/>
    <xf numFmtId="0" fontId="38" fillId="0" borderId="0"/>
    <xf numFmtId="0" fontId="16" fillId="0" borderId="0"/>
    <xf numFmtId="0" fontId="38"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51" fillId="0" borderId="0"/>
    <xf numFmtId="0" fontId="39" fillId="0" borderId="0"/>
    <xf numFmtId="0" fontId="39" fillId="0" borderId="0"/>
    <xf numFmtId="0" fontId="38" fillId="0" borderId="0"/>
    <xf numFmtId="0" fontId="44" fillId="0" borderId="0"/>
    <xf numFmtId="0" fontId="39" fillId="0" borderId="0"/>
    <xf numFmtId="0" fontId="39" fillId="0" borderId="0"/>
    <xf numFmtId="0" fontId="39" fillId="0" borderId="0"/>
    <xf numFmtId="0" fontId="39" fillId="0" borderId="0"/>
    <xf numFmtId="0" fontId="39" fillId="0" borderId="0"/>
    <xf numFmtId="0" fontId="38" fillId="0" borderId="0" applyNumberFormat="0" applyFill="0" applyBorder="0" applyAlignment="0" applyProtection="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7" fillId="0" borderId="0"/>
    <xf numFmtId="0" fontId="38" fillId="0" borderId="0" applyNumberFormat="0" applyFill="0" applyBorder="0" applyAlignment="0" applyProtection="0"/>
    <xf numFmtId="0" fontId="51" fillId="0" borderId="0"/>
    <xf numFmtId="0" fontId="16" fillId="0" borderId="0"/>
    <xf numFmtId="0" fontId="38" fillId="0" borderId="0" applyNumberFormat="0" applyFill="0" applyBorder="0" applyAlignment="0" applyProtection="0"/>
    <xf numFmtId="0" fontId="38" fillId="0" borderId="0" applyNumberFormat="0" applyFill="0" applyBorder="0" applyAlignment="0" applyProtection="0"/>
    <xf numFmtId="0" fontId="4" fillId="0" borderId="0"/>
    <xf numFmtId="10" fontId="1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19" applyFont="0" applyFill="0" applyAlignment="0" applyProtection="0"/>
    <xf numFmtId="9" fontId="42" fillId="0" borderId="0" applyFont="0" applyFill="0" applyBorder="0" applyAlignment="0" applyProtection="0"/>
    <xf numFmtId="9" fontId="17" fillId="0" borderId="19" applyFont="0" applyFill="0" applyAlignment="0" applyProtection="0"/>
    <xf numFmtId="9" fontId="17" fillId="0" borderId="19" applyFont="0" applyFill="0" applyAlignment="0" applyProtection="0"/>
    <xf numFmtId="9" fontId="17" fillId="0" borderId="19" applyFont="0" applyFill="0" applyAlignment="0" applyProtection="0"/>
    <xf numFmtId="9" fontId="16" fillId="0" borderId="0" applyFont="0" applyFill="0" applyBorder="0" applyAlignment="0" applyProtection="0"/>
    <xf numFmtId="9" fontId="37" fillId="0" borderId="0" applyFont="0" applyFill="0" applyBorder="0" applyAlignment="0" applyProtection="0"/>
    <xf numFmtId="169" fontId="16" fillId="0" borderId="0" applyFont="0" applyFill="0" applyBorder="0" applyAlignment="0" applyProtection="0"/>
    <xf numFmtId="9" fontId="17" fillId="0" borderId="19" applyFont="0" applyFill="0" applyAlignment="0" applyProtection="0"/>
    <xf numFmtId="9" fontId="17" fillId="0" borderId="19" applyFont="0" applyFill="0" applyAlignment="0" applyProtection="0"/>
    <xf numFmtId="0" fontId="16" fillId="0" borderId="0"/>
    <xf numFmtId="9" fontId="43" fillId="0" borderId="0" applyFont="0" applyFill="0" applyBorder="0" applyAlignment="0" applyProtection="0"/>
    <xf numFmtId="9" fontId="4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7" fillId="0" borderId="0"/>
    <xf numFmtId="0" fontId="52" fillId="0" borderId="1">
      <alignment horizontal="center"/>
    </xf>
    <xf numFmtId="0" fontId="36" fillId="0" borderId="0">
      <alignment vertical="top"/>
    </xf>
    <xf numFmtId="0" fontId="52" fillId="0" borderId="1">
      <alignment horizontal="center"/>
    </xf>
    <xf numFmtId="0" fontId="52" fillId="0" borderId="1">
      <alignment horizontal="center"/>
    </xf>
    <xf numFmtId="0" fontId="52" fillId="0" borderId="1">
      <alignment horizontal="center"/>
    </xf>
    <xf numFmtId="0" fontId="52" fillId="0" borderId="0">
      <alignment horizontal="center" vertical="center"/>
    </xf>
    <xf numFmtId="0" fontId="53" fillId="7" borderId="0" applyNumberFormat="0" applyFill="0">
      <alignment horizontal="left" vertical="center"/>
    </xf>
    <xf numFmtId="41" fontId="17" fillId="0" borderId="0" applyFont="0" applyFill="0" applyBorder="0" applyAlignment="0" applyProtection="0"/>
    <xf numFmtId="177" fontId="17" fillId="0" borderId="0" applyFont="0" applyFill="0" applyBorder="0" applyAlignment="0" applyProtection="0"/>
    <xf numFmtId="178" fontId="17" fillId="0" borderId="0" applyFont="0" applyFill="0" applyBorder="0" applyAlignment="0" applyProtection="0"/>
    <xf numFmtId="41" fontId="17" fillId="0" borderId="0" applyFont="0" applyFill="0" applyBorder="0" applyAlignment="0" applyProtection="0"/>
    <xf numFmtId="179" fontId="54" fillId="0" borderId="0" applyFont="0" applyFill="0" applyBorder="0" applyAlignment="0" applyProtection="0"/>
    <xf numFmtId="0" fontId="55" fillId="0" borderId="0"/>
    <xf numFmtId="167" fontId="43" fillId="0" borderId="0" applyFont="0" applyFill="0" applyBorder="0" applyAlignment="0" applyProtection="0"/>
    <xf numFmtId="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56" fillId="0" borderId="0"/>
    <xf numFmtId="180" fontId="16" fillId="0" borderId="0"/>
    <xf numFmtId="181" fontId="16" fillId="4" borderId="0" applyNumberFormat="0" applyBorder="0" applyAlignment="0" applyProtection="0"/>
    <xf numFmtId="181" fontId="34" fillId="3" borderId="0" applyNumberFormat="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57" fillId="0" borderId="0"/>
    <xf numFmtId="181" fontId="17" fillId="0" borderId="0"/>
    <xf numFmtId="181" fontId="16" fillId="0" borderId="0"/>
    <xf numFmtId="181" fontId="16" fillId="0" borderId="0"/>
    <xf numFmtId="181" fontId="16" fillId="0" borderId="0"/>
    <xf numFmtId="181" fontId="16" fillId="0" borderId="0"/>
    <xf numFmtId="9" fontId="5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9" fontId="16" fillId="0" borderId="0" applyFont="0" applyFill="0" applyBorder="0" applyAlignment="0" applyProtection="0"/>
    <xf numFmtId="167" fontId="17"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1" fillId="0" borderId="0"/>
    <xf numFmtId="0" fontId="16" fillId="0" borderId="0"/>
    <xf numFmtId="169" fontId="16" fillId="0" borderId="0" applyFont="0" applyFill="0" applyBorder="0" applyAlignment="0" applyProtection="0"/>
    <xf numFmtId="0" fontId="16" fillId="0" borderId="0"/>
    <xf numFmtId="0" fontId="12" fillId="0" borderId="0"/>
    <xf numFmtId="0" fontId="12"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7" fontId="17" fillId="0" borderId="0" applyFont="0" applyFill="0" applyBorder="0" applyAlignment="0" applyProtection="0"/>
    <xf numFmtId="167" fontId="17"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63" fillId="0" borderId="0"/>
    <xf numFmtId="0" fontId="63" fillId="0" borderId="0"/>
    <xf numFmtId="0" fontId="63" fillId="0" borderId="0"/>
    <xf numFmtId="0" fontId="63" fillId="0" borderId="0"/>
    <xf numFmtId="169" fontId="1" fillId="0" borderId="0" applyFont="0" applyFill="0" applyBorder="0" applyAlignment="0" applyProtection="0"/>
    <xf numFmtId="0" fontId="1" fillId="0" borderId="0"/>
    <xf numFmtId="0" fontId="1" fillId="0" borderId="0"/>
    <xf numFmtId="0" fontId="15" fillId="0" borderId="0" applyFill="0" applyBorder="0">
      <alignment vertical="center"/>
    </xf>
    <xf numFmtId="167" fontId="15" fillId="0" borderId="17" applyFont="0" applyFill="0" applyAlignment="0">
      <protection locked="0"/>
    </xf>
    <xf numFmtId="172" fontId="15" fillId="0" borderId="18" applyFill="0" applyAlignment="0">
      <protection locked="0"/>
    </xf>
    <xf numFmtId="167" fontId="15" fillId="0" borderId="0" applyFont="0" applyFill="0" applyBorder="0" applyAlignment="0" applyProtection="0"/>
    <xf numFmtId="167" fontId="1" fillId="0" borderId="0" applyFont="0" applyFill="0" applyBorder="0" applyAlignment="0" applyProtection="0"/>
    <xf numFmtId="39" fontId="15" fillId="0" borderId="17" applyFont="0" applyFill="0" applyAlignment="0">
      <protection locked="0"/>
    </xf>
    <xf numFmtId="167" fontId="15" fillId="0" borderId="0" applyFont="0" applyFill="0" applyBorder="0" applyAlignment="0" applyProtection="0"/>
    <xf numFmtId="39" fontId="15" fillId="0" borderId="17" applyFont="0" applyFill="0" applyAlignment="0">
      <protection locked="0"/>
    </xf>
    <xf numFmtId="167" fontId="15" fillId="0" borderId="0" applyFont="0" applyFill="0" applyBorder="0" applyAlignment="0" applyProtection="0"/>
    <xf numFmtId="167" fontId="15" fillId="0" borderId="0" applyFont="0" applyFill="0" applyBorder="0" applyAlignment="0" applyProtection="0"/>
    <xf numFmtId="167" fontId="15" fillId="0" borderId="17" applyFont="0" applyFill="0" applyAlignment="0">
      <protection locked="0"/>
    </xf>
    <xf numFmtId="167"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75" fontId="15" fillId="0" borderId="0" applyFont="0" applyFill="0" applyBorder="0" applyAlignment="0" applyProtection="0"/>
    <xf numFmtId="0" fontId="1" fillId="0" borderId="0"/>
    <xf numFmtId="0" fontId="1" fillId="0" borderId="0"/>
    <xf numFmtId="0" fontId="15"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10" fontId="15"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9" fontId="15" fillId="0" borderId="19" applyFont="0" applyFill="0" applyAlignment="0" applyProtection="0"/>
    <xf numFmtId="9" fontId="15" fillId="0" borderId="19" applyFont="0" applyFill="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9" fontId="15" fillId="0" borderId="0" applyFont="0" applyFill="0" applyBorder="0" applyAlignment="0" applyProtection="0"/>
    <xf numFmtId="41" fontId="15"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80" fontId="1" fillId="0" borderId="0"/>
    <xf numFmtId="181" fontId="1" fillId="4" borderId="0" applyNumberFormat="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15" fillId="0" borderId="0"/>
    <xf numFmtId="181" fontId="1" fillId="0" borderId="0"/>
    <xf numFmtId="181" fontId="1" fillId="0" borderId="0"/>
    <xf numFmtId="181" fontId="1" fillId="0" borderId="0"/>
    <xf numFmtId="181"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167" fontId="15"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7" fontId="15" fillId="0" borderId="0" applyFont="0" applyFill="0" applyBorder="0" applyAlignment="0" applyProtection="0"/>
    <xf numFmtId="167" fontId="15"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80" fontId="1" fillId="0" borderId="0"/>
    <xf numFmtId="181" fontId="1" fillId="4" borderId="0" applyNumberFormat="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1" fillId="0" borderId="0"/>
    <xf numFmtId="181" fontId="1" fillId="0" borderId="0"/>
    <xf numFmtId="181" fontId="1" fillId="0" borderId="0"/>
    <xf numFmtId="181"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0" fontId="12"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4" fillId="0" borderId="0"/>
    <xf numFmtId="167" fontId="4" fillId="0" borderId="0" applyFont="0" applyFill="0" applyBorder="0" applyAlignment="0" applyProtection="0"/>
    <xf numFmtId="169" fontId="4" fillId="0" borderId="0" applyFont="0" applyFill="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73"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73" fillId="1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73"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73" fillId="11"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73"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73" fillId="15" borderId="0" applyNumberFormat="0" applyBorder="0" applyAlignment="0" applyProtection="0"/>
    <xf numFmtId="0" fontId="74" fillId="0" borderId="0">
      <alignment horizontal="center" wrapText="1"/>
      <protection locked="0"/>
    </xf>
    <xf numFmtId="196" fontId="15" fillId="0" borderId="0" applyFill="0" applyBorder="0" applyAlignment="0"/>
    <xf numFmtId="196" fontId="15" fillId="0" borderId="0" applyFill="0" applyBorder="0" applyAlignment="0"/>
    <xf numFmtId="183" fontId="15" fillId="0" borderId="0" applyFill="0" applyBorder="0" applyAlignment="0"/>
    <xf numFmtId="183" fontId="15" fillId="0" borderId="0" applyFill="0" applyBorder="0" applyAlignment="0"/>
    <xf numFmtId="197" fontId="15" fillId="0" borderId="0" applyFill="0" applyBorder="0" applyAlignment="0"/>
    <xf numFmtId="197" fontId="15" fillId="0" borderId="0" applyFill="0" applyBorder="0" applyAlignment="0"/>
    <xf numFmtId="198" fontId="15" fillId="0" borderId="0" applyFill="0" applyBorder="0" applyAlignment="0"/>
    <xf numFmtId="198" fontId="15" fillId="0" borderId="0" applyFill="0" applyBorder="0" applyAlignment="0"/>
    <xf numFmtId="199" fontId="15" fillId="0" borderId="0" applyFill="0" applyBorder="0" applyAlignment="0"/>
    <xf numFmtId="199" fontId="15" fillId="0" borderId="0" applyFill="0" applyBorder="0" applyAlignment="0"/>
    <xf numFmtId="200" fontId="15" fillId="0" borderId="0" applyFill="0" applyBorder="0" applyAlignment="0"/>
    <xf numFmtId="200" fontId="15" fillId="0" borderId="0" applyFill="0" applyBorder="0" applyAlignment="0"/>
    <xf numFmtId="201" fontId="15" fillId="0" borderId="0" applyFill="0" applyBorder="0" applyAlignment="0"/>
    <xf numFmtId="201" fontId="15" fillId="0" borderId="0" applyFill="0" applyBorder="0" applyAlignment="0"/>
    <xf numFmtId="183" fontId="15" fillId="0" borderId="0" applyFill="0" applyBorder="0" applyAlignment="0"/>
    <xf numFmtId="183" fontId="15" fillId="0" borderId="0" applyFill="0" applyBorder="0" applyAlignment="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9" fontId="36" fillId="0" borderId="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7"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7"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3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0" fontId="76" fillId="0" borderId="0" applyNumberFormat="0" applyAlignment="0">
      <alignment horizontal="left"/>
    </xf>
    <xf numFmtId="183" fontId="15" fillId="0" borderId="0" applyFont="0" applyFill="0" applyBorder="0" applyAlignment="0" applyProtection="0"/>
    <xf numFmtId="183" fontId="15" fillId="0" borderId="0" applyFont="0" applyFill="0" applyBorder="0" applyAlignment="0" applyProtection="0"/>
    <xf numFmtId="202" fontId="15" fillId="0" borderId="0" applyFont="0" applyFill="0" applyBorder="0" applyAlignment="0"/>
    <xf numFmtId="202" fontId="15" fillId="0" borderId="0" applyFont="0" applyFill="0" applyBorder="0" applyAlignment="0"/>
    <xf numFmtId="165" fontId="15" fillId="0" borderId="0" applyFont="0" applyFill="0" applyBorder="0" applyAlignment="0"/>
    <xf numFmtId="165" fontId="15" fillId="0" borderId="0" applyFont="0" applyFill="0" applyBorder="0" applyAlignment="0"/>
    <xf numFmtId="203" fontId="38" fillId="0" borderId="0"/>
    <xf numFmtId="15" fontId="72" fillId="0" borderId="0" applyFill="0" applyBorder="0" applyAlignment="0"/>
    <xf numFmtId="204" fontId="15" fillId="6" borderId="0" applyFont="0" applyFill="0" applyBorder="0" applyAlignment="0" applyProtection="0"/>
    <xf numFmtId="204" fontId="15" fillId="6" borderId="0" applyFont="0" applyFill="0" applyBorder="0" applyAlignment="0" applyProtection="0"/>
    <xf numFmtId="204" fontId="15" fillId="6" borderId="24" applyFont="0" applyFill="0" applyBorder="0" applyAlignment="0" applyProtection="0"/>
    <xf numFmtId="204" fontId="15" fillId="6" borderId="24" applyFont="0" applyFill="0" applyBorder="0" applyAlignment="0" applyProtection="0"/>
    <xf numFmtId="17" fontId="72" fillId="0" borderId="0" applyFill="0" applyBorder="0">
      <alignment horizontal="right"/>
    </xf>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203" fontId="38" fillId="0" borderId="0"/>
    <xf numFmtId="14" fontId="36" fillId="0" borderId="0" applyFill="0" applyBorder="0" applyAlignment="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200" fontId="15" fillId="0" borderId="0" applyFill="0" applyBorder="0" applyAlignment="0"/>
    <xf numFmtId="200" fontId="15" fillId="0" borderId="0" applyFill="0" applyBorder="0" applyAlignment="0"/>
    <xf numFmtId="183" fontId="15" fillId="0" borderId="0" applyFill="0" applyBorder="0" applyAlignment="0"/>
    <xf numFmtId="183" fontId="15" fillId="0" borderId="0" applyFill="0" applyBorder="0" applyAlignment="0"/>
    <xf numFmtId="200" fontId="15" fillId="0" borderId="0" applyFill="0" applyBorder="0" applyAlignment="0"/>
    <xf numFmtId="200" fontId="15" fillId="0" borderId="0" applyFill="0" applyBorder="0" applyAlignment="0"/>
    <xf numFmtId="201" fontId="15" fillId="0" borderId="0" applyFill="0" applyBorder="0" applyAlignment="0"/>
    <xf numFmtId="201" fontId="15" fillId="0" borderId="0" applyFill="0" applyBorder="0" applyAlignment="0"/>
    <xf numFmtId="183" fontId="15" fillId="0" borderId="0" applyFill="0" applyBorder="0" applyAlignment="0"/>
    <xf numFmtId="183" fontId="15" fillId="0" borderId="0" applyFill="0" applyBorder="0" applyAlignment="0"/>
    <xf numFmtId="0" fontId="78" fillId="0" borderId="0" applyNumberFormat="0" applyAlignment="0">
      <alignment horizontal="left"/>
    </xf>
    <xf numFmtId="0" fontId="79" fillId="0" borderId="0"/>
    <xf numFmtId="0" fontId="46" fillId="0" borderId="0"/>
    <xf numFmtId="0" fontId="46" fillId="0" borderId="0"/>
    <xf numFmtId="0" fontId="80" fillId="0" borderId="0"/>
    <xf numFmtId="0" fontId="81" fillId="0" borderId="0"/>
    <xf numFmtId="0" fontId="82" fillId="0" borderId="0"/>
    <xf numFmtId="0" fontId="74" fillId="0" borderId="0"/>
    <xf numFmtId="0" fontId="74" fillId="0" borderId="0"/>
    <xf numFmtId="0" fontId="83" fillId="0" borderId="0"/>
    <xf numFmtId="0" fontId="38" fillId="0" borderId="0"/>
    <xf numFmtId="205" fontId="15" fillId="6" borderId="0" applyFont="0" applyFill="0" applyBorder="0" applyAlignment="0"/>
    <xf numFmtId="205" fontId="15" fillId="6" borderId="0" applyFont="0" applyFill="0" applyBorder="0" applyAlignment="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4" fillId="0" borderId="0"/>
    <xf numFmtId="0" fontId="47" fillId="0" borderId="0"/>
    <xf numFmtId="0" fontId="47" fillId="0" borderId="0"/>
    <xf numFmtId="0" fontId="85" fillId="0" borderId="7">
      <alignment horizontal="center"/>
    </xf>
    <xf numFmtId="0" fontId="85" fillId="0" borderId="0">
      <alignment horizontal="center"/>
    </xf>
    <xf numFmtId="165" fontId="46" fillId="6" borderId="0" applyFont="0" applyBorder="0" applyAlignment="0" applyProtection="0">
      <protection locked="0"/>
    </xf>
    <xf numFmtId="15" fontId="46" fillId="6" borderId="0" applyFont="0" applyBorder="0" applyAlignment="0" applyProtection="0">
      <protection locked="0"/>
    </xf>
    <xf numFmtId="205" fontId="15" fillId="6" borderId="0" applyFont="0" applyBorder="0" applyAlignment="0">
      <protection locked="0"/>
    </xf>
    <xf numFmtId="205" fontId="15" fillId="6" borderId="0" applyFont="0" applyBorder="0" applyAlignment="0">
      <protection locked="0"/>
    </xf>
    <xf numFmtId="38" fontId="46" fillId="6" borderId="0">
      <protection locked="0"/>
    </xf>
    <xf numFmtId="41" fontId="15" fillId="6" borderId="0" applyFont="0" applyBorder="0" applyAlignment="0">
      <protection locked="0"/>
    </xf>
    <xf numFmtId="10" fontId="46" fillId="6" borderId="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41" fontId="15" fillId="6" borderId="0" applyFont="0" applyBorder="0" applyAlignment="0">
      <protection locked="0"/>
    </xf>
    <xf numFmtId="206" fontId="15" fillId="6" borderId="0" applyNumberFormat="0" applyBorder="0" applyAlignment="0">
      <protection locked="0"/>
    </xf>
    <xf numFmtId="206" fontId="15" fillId="6" borderId="0" applyNumberFormat="0" applyBorder="0" applyAlignment="0">
      <protection locked="0"/>
    </xf>
    <xf numFmtId="200" fontId="15" fillId="0" borderId="0" applyFill="0" applyBorder="0" applyAlignment="0"/>
    <xf numFmtId="200" fontId="15" fillId="0" borderId="0" applyFill="0" applyBorder="0" applyAlignment="0"/>
    <xf numFmtId="183" fontId="15" fillId="0" borderId="0" applyFill="0" applyBorder="0" applyAlignment="0"/>
    <xf numFmtId="183" fontId="15" fillId="0" borderId="0" applyFill="0" applyBorder="0" applyAlignment="0"/>
    <xf numFmtId="200" fontId="15" fillId="0" borderId="0" applyFill="0" applyBorder="0" applyAlignment="0"/>
    <xf numFmtId="200" fontId="15" fillId="0" borderId="0" applyFill="0" applyBorder="0" applyAlignment="0"/>
    <xf numFmtId="201" fontId="15" fillId="0" borderId="0" applyFill="0" applyBorder="0" applyAlignment="0"/>
    <xf numFmtId="201" fontId="15" fillId="0" borderId="0" applyFill="0" applyBorder="0" applyAlignment="0"/>
    <xf numFmtId="183" fontId="15" fillId="0" borderId="0" applyFill="0" applyBorder="0" applyAlignment="0"/>
    <xf numFmtId="183" fontId="15" fillId="0" borderId="0" applyFill="0" applyBorder="0" applyAlignment="0"/>
    <xf numFmtId="0" fontId="15" fillId="5" borderId="0" applyFont="0" applyBorder="0" applyAlignment="0" applyProtection="0">
      <alignment horizontal="right"/>
      <protection hidden="1"/>
    </xf>
    <xf numFmtId="0" fontId="15" fillId="5" borderId="0" applyFont="0" applyBorder="0" applyAlignment="0" applyProtection="0">
      <alignment horizontal="right"/>
      <protection hidden="1"/>
    </xf>
    <xf numFmtId="20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8" fontId="46" fillId="0" borderId="0" applyFont="0" applyFill="0" applyBorder="0" applyAlignment="0"/>
    <xf numFmtId="206" fontId="15" fillId="0" borderId="0" applyFont="0" applyFill="0" applyBorder="0" applyAlignment="0"/>
    <xf numFmtId="206" fontId="15" fillId="0" borderId="0" applyFont="0" applyFill="0" applyBorder="0" applyAlignment="0"/>
    <xf numFmtId="40" fontId="46" fillId="0" borderId="0" applyFont="0" applyFill="0" applyBorder="0" applyAlignment="0"/>
    <xf numFmtId="208" fontId="46" fillId="0" borderId="0" applyFont="0" applyFill="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4" fillId="0" borderId="0"/>
    <xf numFmtId="0" fontId="4" fillId="0" borderId="0"/>
    <xf numFmtId="0" fontId="15" fillId="0" borderId="0"/>
    <xf numFmtId="0" fontId="4" fillId="0" borderId="0"/>
    <xf numFmtId="0" fontId="4" fillId="0" borderId="0"/>
    <xf numFmtId="0" fontId="4" fillId="0" borderId="0"/>
    <xf numFmtId="0" fontId="1" fillId="0" borderId="0"/>
    <xf numFmtId="0" fontId="15" fillId="0" borderId="0"/>
    <xf numFmtId="0" fontId="15" fillId="0" borderId="0"/>
    <xf numFmtId="0" fontId="15" fillId="0" borderId="0"/>
    <xf numFmtId="0" fontId="15" fillId="0" borderId="0"/>
    <xf numFmtId="0" fontId="15" fillId="0" borderId="0"/>
    <xf numFmtId="0" fontId="35" fillId="0" borderId="0"/>
    <xf numFmtId="0" fontId="35" fillId="0" borderId="0"/>
    <xf numFmtId="0" fontId="15" fillId="0" borderId="0"/>
    <xf numFmtId="0" fontId="15" fillId="0" borderId="0"/>
    <xf numFmtId="0" fontId="15" fillId="0" borderId="0"/>
    <xf numFmtId="0" fontId="15" fillId="0" borderId="0"/>
    <xf numFmtId="206" fontId="15" fillId="0" borderId="0" applyNumberFormat="0" applyFill="0" applyBorder="0" applyAlignment="0" applyProtection="0"/>
    <xf numFmtId="206" fontId="15"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10" fontId="15" fillId="0" borderId="0"/>
    <xf numFmtId="210" fontId="15" fillId="0" borderId="0"/>
    <xf numFmtId="14" fontId="74" fillId="0" borderId="0">
      <alignment horizontal="center" wrapText="1"/>
      <protection locked="0"/>
    </xf>
    <xf numFmtId="199" fontId="15" fillId="0" borderId="0" applyFont="0" applyFill="0" applyBorder="0" applyAlignment="0" applyProtection="0"/>
    <xf numFmtId="199" fontId="15" fillId="0" borderId="0" applyFont="0" applyFill="0" applyBorder="0" applyAlignment="0" applyProtection="0"/>
    <xf numFmtId="211" fontId="15" fillId="0" borderId="0" applyFont="0" applyFill="0" applyBorder="0" applyAlignment="0" applyProtection="0"/>
    <xf numFmtId="211" fontId="15" fillId="0" borderId="0" applyFont="0" applyFill="0" applyBorder="0" applyAlignment="0" applyProtection="0"/>
    <xf numFmtId="41" fontId="15" fillId="0" borderId="0" applyFont="0" applyFill="0" applyBorder="0" applyAlignment="0"/>
    <xf numFmtId="41" fontId="15" fillId="0" borderId="0" applyFont="0" applyFill="0" applyBorder="0" applyAlignment="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210" fontId="15" fillId="0" borderId="0" applyFont="0" applyFill="0" applyBorder="0" applyAlignment="0" applyProtection="0"/>
    <xf numFmtId="210" fontId="15" fillId="0" borderId="0" applyFont="0" applyFill="0" applyBorder="0" applyAlignment="0" applyProtection="0"/>
    <xf numFmtId="200" fontId="15" fillId="0" borderId="0" applyFill="0" applyBorder="0" applyAlignment="0"/>
    <xf numFmtId="200" fontId="15" fillId="0" borderId="0" applyFill="0" applyBorder="0" applyAlignment="0"/>
    <xf numFmtId="183" fontId="15" fillId="0" borderId="0" applyFill="0" applyBorder="0" applyAlignment="0"/>
    <xf numFmtId="183" fontId="15" fillId="0" borderId="0" applyFill="0" applyBorder="0" applyAlignment="0"/>
    <xf numFmtId="200" fontId="15" fillId="0" borderId="0" applyFill="0" applyBorder="0" applyAlignment="0"/>
    <xf numFmtId="200" fontId="15" fillId="0" borderId="0" applyFill="0" applyBorder="0" applyAlignment="0"/>
    <xf numFmtId="201" fontId="15" fillId="0" borderId="0" applyFill="0" applyBorder="0" applyAlignment="0"/>
    <xf numFmtId="201" fontId="15" fillId="0" borderId="0" applyFill="0" applyBorder="0" applyAlignment="0"/>
    <xf numFmtId="183" fontId="15" fillId="0" borderId="0" applyFill="0" applyBorder="0" applyAlignment="0"/>
    <xf numFmtId="183" fontId="15" fillId="0" borderId="0" applyFill="0" applyBorder="0" applyAlignment="0"/>
    <xf numFmtId="206" fontId="15" fillId="0" borderId="0" applyNumberFormat="0" applyFill="0" applyBorder="0" applyAlignment="0" applyProtection="0">
      <alignment horizontal="left"/>
    </xf>
    <xf numFmtId="206" fontId="15" fillId="0" borderId="0" applyNumberFormat="0" applyFill="0" applyBorder="0" applyAlignment="0" applyProtection="0">
      <alignment horizontal="left"/>
    </xf>
    <xf numFmtId="0" fontId="87" fillId="19" borderId="0" applyNumberFormat="0" applyFont="0" applyBorder="0" applyAlignment="0">
      <alignment horizontal="center"/>
    </xf>
    <xf numFmtId="212" fontId="88" fillId="0" borderId="0" applyNumberFormat="0" applyFill="0" applyBorder="0" applyAlignment="0" applyProtection="0">
      <alignment horizontal="left"/>
    </xf>
    <xf numFmtId="0" fontId="87" fillId="1" borderId="14" applyNumberFormat="0" applyFont="0" applyAlignment="0">
      <alignment horizontal="center"/>
    </xf>
    <xf numFmtId="0" fontId="89" fillId="0" borderId="0" applyNumberFormat="0" applyFill="0" applyBorder="0" applyAlignment="0" applyProtection="0"/>
    <xf numFmtId="0" fontId="90" fillId="0" borderId="0" applyNumberFormat="0" applyFill="0" applyBorder="0" applyAlignment="0">
      <alignment horizontal="center"/>
    </xf>
    <xf numFmtId="206" fontId="15" fillId="20" borderId="0" applyNumberFormat="0" applyFont="0" applyBorder="0" applyAlignment="0">
      <protection hidden="1"/>
    </xf>
    <xf numFmtId="206" fontId="15" fillId="20" borderId="0" applyNumberFormat="0" applyFont="0" applyBorder="0" applyAlignment="0">
      <protection hidden="1"/>
    </xf>
    <xf numFmtId="40" fontId="91" fillId="0" borderId="0" applyBorder="0">
      <alignment horizontal="right"/>
    </xf>
    <xf numFmtId="206" fontId="15" fillId="21" borderId="0" applyNumberFormat="0" applyFont="0" applyBorder="0" applyAlignment="0" applyProtection="0"/>
    <xf numFmtId="206" fontId="15" fillId="21" borderId="0" applyNumberFormat="0" applyFont="0" applyBorder="0" applyAlignment="0" applyProtection="0"/>
    <xf numFmtId="49" fontId="36" fillId="0" borderId="0" applyFill="0" applyBorder="0" applyAlignment="0"/>
    <xf numFmtId="213" fontId="15" fillId="0" borderId="0" applyFill="0" applyBorder="0" applyAlignment="0"/>
    <xf numFmtId="213" fontId="15" fillId="0" borderId="0" applyFill="0" applyBorder="0" applyAlignment="0"/>
    <xf numFmtId="214" fontId="15" fillId="0" borderId="0" applyFill="0" applyBorder="0" applyAlignment="0"/>
    <xf numFmtId="214" fontId="15" fillId="0" borderId="0" applyFill="0" applyBorder="0" applyAlignment="0"/>
    <xf numFmtId="215" fontId="15" fillId="0" borderId="0" applyFill="0" applyBorder="0" applyAlignment="0" applyProtection="0">
      <alignment horizontal="right"/>
    </xf>
    <xf numFmtId="215" fontId="15" fillId="0" borderId="0" applyFill="0" applyBorder="0" applyAlignment="0" applyProtection="0">
      <alignment horizontal="right"/>
    </xf>
    <xf numFmtId="206" fontId="15" fillId="0" borderId="0" applyNumberFormat="0" applyFill="0" applyBorder="0" applyAlignment="0" applyProtection="0"/>
    <xf numFmtId="206" fontId="15" fillId="0" borderId="0" applyNumberFormat="0" applyFill="0" applyBorder="0" applyAlignment="0" applyProtection="0"/>
    <xf numFmtId="0" fontId="1" fillId="0" borderId="0"/>
    <xf numFmtId="167" fontId="15" fillId="0" borderId="0" applyFont="0" applyFill="0" applyBorder="0" applyAlignment="0" applyProtection="0"/>
    <xf numFmtId="0" fontId="4" fillId="0" borderId="0"/>
    <xf numFmtId="0" fontId="15" fillId="0" borderId="0"/>
    <xf numFmtId="0" fontId="4" fillId="0" borderId="0"/>
    <xf numFmtId="0" fontId="4" fillId="0" borderId="0"/>
    <xf numFmtId="169" fontId="15" fillId="0" borderId="0" applyFont="0" applyFill="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216" fontId="92" fillId="0" borderId="0" applyProtection="0">
      <protection locked="0"/>
    </xf>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12"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7"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4" fillId="44" borderId="0" applyNumberFormat="0" applyBorder="0" applyAlignment="0" applyProtection="0"/>
    <xf numFmtId="0" fontId="95" fillId="45" borderId="25" applyNumberFormat="0" applyAlignment="0" applyProtection="0"/>
    <xf numFmtId="0" fontId="95" fillId="45" borderId="25" applyNumberFormat="0" applyAlignment="0" applyProtection="0"/>
    <xf numFmtId="0" fontId="96" fillId="7" borderId="25" applyNumberFormat="0" applyAlignment="0" applyProtection="0"/>
    <xf numFmtId="0" fontId="97" fillId="46" borderId="26" applyNumberFormat="0" applyAlignment="0" applyProtection="0"/>
    <xf numFmtId="0" fontId="97" fillId="46" borderId="26" applyNumberFormat="0" applyAlignment="0" applyProtection="0"/>
    <xf numFmtId="0" fontId="97" fillId="12" borderId="26" applyNumberForma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217" fontId="98" fillId="0" borderId="27" applyBorder="0"/>
    <xf numFmtId="218" fontId="92" fillId="0" borderId="0">
      <protection locked="0"/>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13" borderId="0" applyNumberFormat="0" applyBorder="0" applyAlignment="0" applyProtection="0"/>
    <xf numFmtId="0" fontId="101" fillId="0" borderId="28" applyNumberFormat="0" applyFill="0" applyAlignment="0" applyProtection="0"/>
    <xf numFmtId="0" fontId="101" fillId="0" borderId="28" applyNumberFormat="0" applyFill="0" applyAlignment="0" applyProtection="0"/>
    <xf numFmtId="0" fontId="102" fillId="0" borderId="29" applyNumberFormat="0" applyFill="0" applyAlignment="0" applyProtection="0"/>
    <xf numFmtId="0" fontId="103" fillId="0" borderId="30" applyNumberFormat="0" applyFill="0" applyAlignment="0" applyProtection="0"/>
    <xf numFmtId="0" fontId="103" fillId="0" borderId="30" applyNumberFormat="0" applyFill="0" applyAlignment="0" applyProtection="0"/>
    <xf numFmtId="0" fontId="104" fillId="0" borderId="30" applyNumberFormat="0" applyFill="0" applyAlignment="0" applyProtection="0"/>
    <xf numFmtId="0" fontId="105" fillId="0" borderId="31" applyNumberFormat="0" applyFill="0" applyAlignment="0" applyProtection="0"/>
    <xf numFmtId="0" fontId="105" fillId="0" borderId="31" applyNumberFormat="0" applyFill="0" applyAlignment="0" applyProtection="0"/>
    <xf numFmtId="0" fontId="106" fillId="0" borderId="3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7" borderId="25" applyNumberFormat="0" applyAlignment="0" applyProtection="0"/>
    <xf numFmtId="0" fontId="107" fillId="27" borderId="25" applyNumberFormat="0" applyAlignment="0" applyProtection="0"/>
    <xf numFmtId="0" fontId="107" fillId="15" borderId="25" applyNumberFormat="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33" applyNumberFormat="0" applyFill="0" applyAlignment="0" applyProtection="0"/>
    <xf numFmtId="0" fontId="110" fillId="47" borderId="0" applyNumberFormat="0" applyBorder="0" applyAlignment="0" applyProtection="0"/>
    <xf numFmtId="0" fontId="110" fillId="47" borderId="0" applyNumberFormat="0" applyBorder="0" applyAlignment="0" applyProtection="0"/>
    <xf numFmtId="0" fontId="110" fillId="48" borderId="0" applyNumberFormat="0" applyBorder="0" applyAlignment="0" applyProtection="0"/>
    <xf numFmtId="219" fontId="15" fillId="0" borderId="0" applyFont="0" applyFill="0" applyBorder="0" applyAlignment="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5" fillId="49" borderId="34" applyNumberFormat="0" applyFont="0" applyAlignment="0" applyProtection="0"/>
    <xf numFmtId="0" fontId="15" fillId="49" borderId="34" applyNumberFormat="0" applyFont="0" applyAlignment="0" applyProtection="0"/>
    <xf numFmtId="0" fontId="81" fillId="10" borderId="34" applyNumberFormat="0" applyFont="0" applyAlignment="0" applyProtection="0"/>
    <xf numFmtId="0" fontId="111" fillId="45" borderId="35" applyNumberFormat="0" applyAlignment="0" applyProtection="0"/>
    <xf numFmtId="0" fontId="111" fillId="45" borderId="35" applyNumberFormat="0" applyAlignment="0" applyProtection="0"/>
    <xf numFmtId="0" fontId="111" fillId="7" borderId="35" applyNumberFormat="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7"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5" fillId="0" borderId="0"/>
    <xf numFmtId="0" fontId="4" fillId="0" borderId="0"/>
    <xf numFmtId="9" fontId="15" fillId="0" borderId="0" applyFont="0" applyFill="0" applyBorder="0" applyAlignment="0" applyProtection="0"/>
    <xf numFmtId="167" fontId="43" fillId="0" borderId="0" applyFont="0" applyFill="0" applyBorder="0" applyAlignment="0" applyProtection="0"/>
    <xf numFmtId="0" fontId="15" fillId="0" borderId="0"/>
    <xf numFmtId="169" fontId="1" fillId="0" borderId="0" applyFont="0" applyFill="0" applyBorder="0" applyAlignment="0" applyProtection="0"/>
    <xf numFmtId="0" fontId="4" fillId="0" borderId="0"/>
    <xf numFmtId="0" fontId="15" fillId="0" borderId="0"/>
    <xf numFmtId="169" fontId="15" fillId="0" borderId="0" applyFont="0" applyFill="0" applyBorder="0" applyAlignment="0" applyProtection="0"/>
    <xf numFmtId="167" fontId="15" fillId="0" borderId="0" applyFont="0" applyFill="0" applyBorder="0" applyAlignment="0" applyProtection="0"/>
    <xf numFmtId="186" fontId="15" fillId="0" borderId="0" applyFont="0" applyFill="0" applyBorder="0" applyAlignment="0"/>
    <xf numFmtId="186" fontId="15" fillId="0" borderId="0" applyFont="0" applyFill="0" applyBorder="0" applyAlignment="0"/>
    <xf numFmtId="186" fontId="46" fillId="6" borderId="0" applyFont="0" applyBorder="0" applyAlignment="0" applyProtection="0">
      <protection locked="0"/>
    </xf>
    <xf numFmtId="221" fontId="15" fillId="6" borderId="0" applyNumberFormat="0" applyBorder="0" applyAlignment="0">
      <protection locked="0"/>
    </xf>
    <xf numFmtId="221" fontId="15" fillId="6" borderId="0" applyNumberFormat="0" applyBorder="0" applyAlignment="0">
      <protection locked="0"/>
    </xf>
    <xf numFmtId="220" fontId="86" fillId="0" borderId="0"/>
    <xf numFmtId="221" fontId="15" fillId="0" borderId="0" applyFont="0" applyFill="0" applyBorder="0" applyAlignment="0"/>
    <xf numFmtId="221" fontId="15" fillId="0" borderId="0" applyFont="0" applyFill="0" applyBorder="0" applyAlignment="0"/>
    <xf numFmtId="221" fontId="15" fillId="0" borderId="0" applyNumberFormat="0" applyFill="0" applyBorder="0" applyAlignment="0" applyProtection="0"/>
    <xf numFmtId="221" fontId="15" fillId="0" borderId="0" applyNumberFormat="0" applyFill="0" applyBorder="0" applyAlignment="0" applyProtection="0"/>
    <xf numFmtId="221" fontId="15" fillId="0" borderId="0" applyNumberFormat="0" applyFill="0" applyBorder="0" applyAlignment="0" applyProtection="0">
      <alignment horizontal="left"/>
    </xf>
    <xf numFmtId="221" fontId="15" fillId="0" borderId="0" applyNumberFormat="0" applyFill="0" applyBorder="0" applyAlignment="0" applyProtection="0">
      <alignment horizontal="left"/>
    </xf>
    <xf numFmtId="221" fontId="15" fillId="20" borderId="0" applyNumberFormat="0" applyFont="0" applyBorder="0" applyAlignment="0">
      <protection hidden="1"/>
    </xf>
    <xf numFmtId="221" fontId="15" fillId="20" borderId="0" applyNumberFormat="0" applyFont="0" applyBorder="0" applyAlignment="0">
      <protection hidden="1"/>
    </xf>
    <xf numFmtId="221" fontId="15" fillId="21" borderId="0" applyNumberFormat="0" applyFont="0" applyBorder="0" applyAlignment="0" applyProtection="0"/>
    <xf numFmtId="221" fontId="15" fillId="21" borderId="0" applyNumberFormat="0" applyFont="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4" fillId="0" borderId="0"/>
    <xf numFmtId="221" fontId="15" fillId="0" borderId="0" applyNumberFormat="0" applyFill="0" applyBorder="0" applyAlignment="0" applyProtection="0"/>
    <xf numFmtId="221" fontId="15" fillId="0" borderId="0" applyNumberForma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37" fillId="0" borderId="0" applyFont="0" applyFill="0" applyBorder="0" applyAlignment="0" applyProtection="0"/>
    <xf numFmtId="203" fontId="38" fillId="0" borderId="0"/>
    <xf numFmtId="41" fontId="15" fillId="6" borderId="0" applyFont="0" applyBorder="0" applyAlignment="0">
      <protection locked="0"/>
    </xf>
    <xf numFmtId="0" fontId="38" fillId="0" borderId="0"/>
    <xf numFmtId="0" fontId="38" fillId="0" borderId="0"/>
    <xf numFmtId="41" fontId="15" fillId="6" borderId="0" applyFont="0" applyBorder="0" applyAlignment="0">
      <protection locked="0"/>
    </xf>
    <xf numFmtId="203" fontId="38" fillId="0" borderId="0"/>
    <xf numFmtId="0" fontId="15" fillId="0" borderId="0"/>
    <xf numFmtId="167" fontId="1" fillId="0" borderId="0" applyFont="0" applyFill="0" applyBorder="0" applyAlignment="0" applyProtection="0"/>
    <xf numFmtId="0" fontId="4" fillId="0" borderId="0"/>
    <xf numFmtId="0" fontId="1" fillId="0" borderId="0"/>
    <xf numFmtId="0" fontId="120" fillId="0" borderId="0"/>
    <xf numFmtId="0" fontId="15" fillId="0" borderId="0"/>
    <xf numFmtId="0" fontId="15" fillId="0" borderId="0"/>
    <xf numFmtId="0" fontId="15" fillId="0" borderId="0"/>
    <xf numFmtId="223" fontId="121"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4" fontId="15" fillId="0" borderId="0" applyFont="0" applyFill="0" applyBorder="0" applyAlignment="0" applyProtection="0"/>
    <xf numFmtId="224" fontId="46" fillId="0" borderId="0" applyFont="0" applyFill="0" applyBorder="0" applyAlignment="0" applyProtection="0"/>
    <xf numFmtId="19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3" fontId="15" fillId="0" borderId="0" applyFont="0" applyFill="0" applyBorder="0" applyAlignment="0" applyProtection="0"/>
    <xf numFmtId="0" fontId="15" fillId="0" borderId="0" applyFont="0" applyFill="0" applyBorder="0" applyAlignment="0" applyProtection="0"/>
    <xf numFmtId="225" fontId="15" fillId="0" borderId="0">
      <alignment horizontal="right"/>
    </xf>
    <xf numFmtId="185" fontId="15" fillId="0" borderId="0">
      <alignment horizontal="right"/>
    </xf>
    <xf numFmtId="0" fontId="15" fillId="0" borderId="0">
      <alignment horizontal="right"/>
    </xf>
    <xf numFmtId="226" fontId="15" fillId="0" borderId="0" applyFont="0" applyFill="0" applyBorder="0" applyAlignment="0" applyProtection="0"/>
    <xf numFmtId="226" fontId="121" fillId="0" borderId="0" applyFont="0" applyFill="0" applyBorder="0" applyAlignment="0" applyProtection="0"/>
    <xf numFmtId="185" fontId="15" fillId="0" borderId="0">
      <alignment horizontal="right"/>
    </xf>
    <xf numFmtId="227" fontId="15" fillId="0" borderId="0" applyFont="0" applyFill="0" applyBorder="0" applyAlignment="0" applyProtection="0"/>
    <xf numFmtId="227" fontId="121" fillId="0" borderId="0" applyFont="0" applyFill="0" applyBorder="0" applyAlignment="0" applyProtection="0"/>
    <xf numFmtId="0" fontId="15" fillId="0" borderId="0"/>
    <xf numFmtId="9" fontId="122" fillId="0" borderId="0" applyFont="0" applyFill="0" applyBorder="0" applyAlignment="0" applyProtection="0"/>
    <xf numFmtId="0" fontId="15" fillId="0" borderId="0"/>
    <xf numFmtId="0" fontId="15" fillId="0" borderId="0"/>
    <xf numFmtId="0" fontId="15" fillId="0" borderId="0"/>
    <xf numFmtId="182" fontId="15" fillId="0" borderId="0" applyFont="0" applyFill="0" applyBorder="0" applyAlignment="0" applyProtection="0"/>
    <xf numFmtId="182" fontId="121" fillId="0" borderId="0" applyFont="0" applyFill="0" applyBorder="0" applyAlignment="0" applyProtection="0"/>
    <xf numFmtId="10" fontId="15" fillId="0" borderId="0" applyFont="0" applyFill="0" applyBorder="0" applyAlignment="0" applyProtection="0"/>
    <xf numFmtId="10" fontId="121" fillId="0" borderId="0" applyFont="0" applyFill="0" applyBorder="0" applyAlignment="0" applyProtection="0"/>
    <xf numFmtId="0" fontId="15" fillId="0" borderId="0" applyFont="0" applyFill="0" applyBorder="0" applyAlignment="0"/>
    <xf numFmtId="0" fontId="15" fillId="0" borderId="0">
      <protection locked="0"/>
    </xf>
    <xf numFmtId="0" fontId="41" fillId="0" borderId="0"/>
    <xf numFmtId="0" fontId="41" fillId="0" borderId="0"/>
    <xf numFmtId="0" fontId="41" fillId="0" borderId="0"/>
    <xf numFmtId="0" fontId="41" fillId="0" borderId="0"/>
    <xf numFmtId="228" fontId="15" fillId="0" borderId="0" applyFont="0" applyFill="0" applyBorder="0" applyAlignment="0" applyProtection="0"/>
    <xf numFmtId="38" fontId="15" fillId="0" borderId="0" applyFont="0" applyFill="0" applyBorder="0" applyAlignment="0" applyProtection="0"/>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229" fontId="15" fillId="0" borderId="0" applyFont="0" applyFill="0" applyBorder="0" applyAlignment="0" applyProtection="0"/>
    <xf numFmtId="38" fontId="15" fillId="0" borderId="0" applyFont="0" applyFill="0" applyBorder="0" applyAlignment="0" applyProtection="0"/>
    <xf numFmtId="0" fontId="15" fillId="0" borderId="0"/>
    <xf numFmtId="230" fontId="15" fillId="0" borderId="0" applyFill="0" applyBorder="0" applyProtection="0">
      <alignment vertical="center"/>
    </xf>
    <xf numFmtId="230" fontId="123" fillId="0" borderId="0" applyFill="0" applyBorder="0" applyProtection="0">
      <alignment vertical="center"/>
    </xf>
    <xf numFmtId="231" fontId="15" fillId="0" borderId="0" applyFont="0" applyFill="0" applyAlignment="0" applyProtection="0"/>
    <xf numFmtId="231" fontId="15" fillId="0" borderId="0" applyFont="0" applyFill="0" applyAlignment="0" applyProtection="0"/>
    <xf numFmtId="231" fontId="15" fillId="0" borderId="0" applyFont="0" applyFill="0" applyAlignment="0" applyProtection="0"/>
    <xf numFmtId="231" fontId="15" fillId="0" borderId="0" applyFont="0" applyFill="0" applyBorder="0" applyAlignment="0" applyProtection="0"/>
    <xf numFmtId="231" fontId="15" fillId="0" borderId="0" applyFont="0" applyFill="0" applyBorder="0" applyAlignment="0" applyProtection="0"/>
    <xf numFmtId="231" fontId="15" fillId="0" borderId="0" applyFont="0" applyFill="0" applyBorder="0" applyAlignment="0" applyProtection="0"/>
    <xf numFmtId="231" fontId="15" fillId="0" borderId="0" applyFont="0" applyFill="0" applyBorder="0" applyAlignment="0" applyProtection="0"/>
    <xf numFmtId="231" fontId="15" fillId="0" borderId="0" applyFont="0" applyFill="0" applyAlignment="0" applyProtection="0"/>
    <xf numFmtId="231" fontId="15" fillId="0" borderId="0" applyFont="0" applyFill="0" applyAlignment="0" applyProtection="0"/>
    <xf numFmtId="231" fontId="15" fillId="0" borderId="0" applyFont="0" applyFill="0" applyBorder="0" applyAlignment="0" applyProtection="0"/>
    <xf numFmtId="231" fontId="15" fillId="0" borderId="0" applyFont="0" applyFill="0" applyBorder="0" applyAlignment="0" applyProtection="0"/>
    <xf numFmtId="232" fontId="15" fillId="0" borderId="0" applyFont="0" applyFill="0" applyAlignment="0" applyProtection="0"/>
    <xf numFmtId="232" fontId="15" fillId="0" borderId="0" applyFont="0" applyFill="0" applyAlignment="0" applyProtection="0"/>
    <xf numFmtId="232" fontId="15" fillId="0" borderId="0" applyFont="0" applyFill="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Alignment="0" applyProtection="0"/>
    <xf numFmtId="232" fontId="15" fillId="0" borderId="0" applyFont="0" applyFill="0" applyAlignment="0" applyProtection="0"/>
    <xf numFmtId="232" fontId="15" fillId="0" borderId="0" applyFont="0" applyFill="0" applyBorder="0" applyAlignment="0" applyProtection="0"/>
    <xf numFmtId="232" fontId="15" fillId="0" borderId="0" applyFont="0" applyFill="0" applyBorder="0" applyAlignment="0" applyProtection="0"/>
    <xf numFmtId="175" fontId="15"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xf numFmtId="0" fontId="15" fillId="0" borderId="0"/>
    <xf numFmtId="0" fontId="15" fillId="0" borderId="0"/>
    <xf numFmtId="0" fontId="15"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xf numFmtId="0" fontId="15"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5" fontId="15" fillId="0" borderId="0">
      <alignment vertical="top"/>
    </xf>
    <xf numFmtId="0" fontId="124" fillId="0" borderId="0"/>
    <xf numFmtId="0" fontId="15" fillId="0" borderId="0" applyNumberFormat="0" applyFill="0" applyBorder="0" applyAlignment="0" applyProtection="0"/>
    <xf numFmtId="0" fontId="15" fillId="0" borderId="0" applyNumberFormat="0" applyFill="0" applyBorder="0" applyAlignment="0" applyProtection="0"/>
    <xf numFmtId="233" fontId="15" fillId="0" borderId="0" applyFont="0" applyFill="0" applyAlignment="0" applyProtection="0"/>
    <xf numFmtId="233" fontId="15" fillId="0" borderId="0" applyFont="0" applyFill="0" applyAlignment="0" applyProtection="0"/>
    <xf numFmtId="233" fontId="15" fillId="0" borderId="0" applyFont="0" applyFill="0" applyAlignment="0" applyProtection="0"/>
    <xf numFmtId="233" fontId="15" fillId="0" borderId="0" applyFont="0" applyFill="0" applyBorder="0" applyAlignment="0" applyProtection="0"/>
    <xf numFmtId="233" fontId="15" fillId="0" borderId="0" applyFont="0" applyFill="0" applyBorder="0" applyAlignment="0" applyProtection="0"/>
    <xf numFmtId="233" fontId="15" fillId="0" borderId="0" applyFont="0" applyFill="0" applyBorder="0" applyAlignment="0" applyProtection="0"/>
    <xf numFmtId="234" fontId="15" fillId="0" borderId="0" applyFont="0" applyFill="0" applyAlignment="0" applyProtection="0"/>
    <xf numFmtId="234" fontId="15" fillId="0" borderId="0" applyFont="0" applyFill="0" applyAlignment="0" applyProtection="0"/>
    <xf numFmtId="234" fontId="15" fillId="0" borderId="0" applyFont="0" applyFill="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234" fontId="15" fillId="0" borderId="0" applyFont="0" applyFill="0" applyAlignment="0" applyProtection="0"/>
    <xf numFmtId="234" fontId="15" fillId="0" borderId="0" applyFont="0" applyFill="0" applyAlignment="0" applyProtection="0"/>
    <xf numFmtId="192" fontId="15" fillId="0" borderId="0" applyFont="0" applyFill="0" applyBorder="0" applyAlignment="0" applyProtection="0"/>
    <xf numFmtId="192" fontId="15" fillId="0" borderId="0" applyFont="0" applyFill="0" applyBorder="0" applyAlignment="0" applyProtection="0"/>
    <xf numFmtId="233" fontId="15" fillId="0" borderId="0" applyFont="0" applyFill="0" applyBorder="0" applyAlignment="0" applyProtection="0"/>
    <xf numFmtId="233" fontId="15" fillId="0" borderId="0" applyFont="0" applyFill="0" applyAlignment="0" applyProtection="0"/>
    <xf numFmtId="233" fontId="15" fillId="0" borderId="0" applyFont="0" applyFill="0" applyAlignment="0" applyProtection="0"/>
    <xf numFmtId="233" fontId="15" fillId="0" borderId="0" applyFont="0" applyFill="0" applyBorder="0" applyAlignment="0" applyProtection="0"/>
    <xf numFmtId="233" fontId="15" fillId="0" borderId="0" applyFont="0" applyFill="0" applyBorder="0" applyAlignment="0" applyProtection="0"/>
    <xf numFmtId="235" fontId="15" fillId="0" borderId="0" applyFont="0" applyFill="0" applyAlignment="0" applyProtection="0"/>
    <xf numFmtId="235" fontId="15" fillId="0" borderId="0" applyFont="0" applyFill="0" applyAlignment="0" applyProtection="0"/>
    <xf numFmtId="235" fontId="15" fillId="0" borderId="0" applyFont="0" applyFill="0" applyAlignment="0" applyProtection="0"/>
    <xf numFmtId="6" fontId="15" fillId="0" borderId="0" applyFont="0" applyFill="0" applyBorder="0" applyAlignment="0" applyProtection="0"/>
    <xf numFmtId="6" fontId="15" fillId="0" borderId="0" applyFont="0" applyFill="0" applyBorder="0" applyAlignment="0" applyProtection="0"/>
    <xf numFmtId="6" fontId="15" fillId="0" borderId="0" applyFont="0" applyFill="0" applyBorder="0" applyAlignment="0" applyProtection="0"/>
    <xf numFmtId="236" fontId="15" fillId="0" borderId="0" applyFont="0" applyFill="0" applyAlignment="0" applyProtection="0"/>
    <xf numFmtId="236" fontId="15" fillId="0" borderId="0" applyFont="0" applyFill="0" applyAlignment="0" applyProtection="0"/>
    <xf numFmtId="236" fontId="15" fillId="0" borderId="0" applyFont="0" applyFill="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236" fontId="15" fillId="0" borderId="0" applyFont="0" applyFill="0" applyAlignment="0" applyProtection="0"/>
    <xf numFmtId="236" fontId="15" fillId="0" borderId="0" applyFont="0" applyFill="0" applyAlignment="0" applyProtection="0"/>
    <xf numFmtId="193" fontId="15" fillId="0" borderId="0" applyFont="0" applyFill="0" applyBorder="0" applyAlignment="0" applyProtection="0"/>
    <xf numFmtId="193" fontId="15" fillId="0" borderId="0" applyFont="0" applyFill="0" applyBorder="0" applyAlignment="0" applyProtection="0"/>
    <xf numFmtId="6" fontId="15" fillId="0" borderId="0" applyFont="0" applyFill="0" applyBorder="0" applyAlignment="0" applyProtection="0"/>
    <xf numFmtId="235" fontId="15" fillId="0" borderId="0" applyFont="0" applyFill="0" applyAlignment="0" applyProtection="0"/>
    <xf numFmtId="235" fontId="15" fillId="0" borderId="0" applyFont="0" applyFill="0" applyAlignment="0" applyProtection="0"/>
    <xf numFmtId="6" fontId="15" fillId="0" borderId="0" applyFont="0" applyFill="0" applyBorder="0" applyAlignment="0" applyProtection="0"/>
    <xf numFmtId="237" fontId="15" fillId="0" borderId="0" applyFont="0" applyFill="0" applyAlignment="0" applyProtection="0"/>
    <xf numFmtId="237" fontId="15" fillId="0" borderId="0" applyFont="0" applyFill="0" applyAlignment="0" applyProtection="0"/>
    <xf numFmtId="237" fontId="15" fillId="0" borderId="0" applyFont="0" applyFill="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237" fontId="15" fillId="0" borderId="0" applyFont="0" applyFill="0" applyAlignment="0" applyProtection="0"/>
    <xf numFmtId="237" fontId="15" fillId="0" borderId="0" applyFont="0" applyFill="0" applyAlignment="0" applyProtection="0"/>
    <xf numFmtId="44" fontId="15" fillId="0" borderId="0" applyFont="0" applyFill="0" applyBorder="0" applyAlignment="0" applyProtection="0"/>
    <xf numFmtId="44" fontId="15" fillId="0" borderId="0" applyFont="0" applyFill="0" applyBorder="0" applyAlignment="0" applyProtection="0"/>
    <xf numFmtId="6" fontId="15" fillId="0" borderId="0" applyFont="0" applyFill="0" applyBorder="0" applyAlignment="0" applyProtection="0"/>
    <xf numFmtId="238" fontId="15" fillId="0" borderId="0" applyFont="0" applyFill="0" applyAlignment="0" applyProtection="0"/>
    <xf numFmtId="238" fontId="15" fillId="0" borderId="0" applyFont="0" applyFill="0" applyAlignment="0" applyProtection="0"/>
    <xf numFmtId="238" fontId="15" fillId="0" borderId="0" applyFont="0" applyFill="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239" fontId="15" fillId="0" borderId="0" applyFont="0" applyFill="0" applyAlignment="0" applyProtection="0"/>
    <xf numFmtId="239" fontId="15" fillId="0" borderId="0" applyFont="0" applyFill="0" applyAlignment="0" applyProtection="0"/>
    <xf numFmtId="239" fontId="15" fillId="0" borderId="0" applyFont="0" applyFill="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239" fontId="15" fillId="0" borderId="0" applyFont="0" applyFill="0" applyAlignment="0" applyProtection="0"/>
    <xf numFmtId="239" fontId="15" fillId="0" borderId="0" applyFont="0" applyFill="0" applyAlignment="0" applyProtection="0"/>
    <xf numFmtId="194" fontId="15" fillId="0" borderId="0" applyFont="0" applyFill="0" applyBorder="0" applyAlignment="0" applyProtection="0"/>
    <xf numFmtId="194" fontId="15" fillId="0" borderId="0" applyFont="0" applyFill="0" applyBorder="0" applyAlignment="0" applyProtection="0"/>
    <xf numFmtId="39" fontId="15" fillId="0" borderId="0" applyFont="0" applyFill="0" applyBorder="0" applyAlignment="0" applyProtection="0"/>
    <xf numFmtId="238" fontId="15" fillId="0" borderId="0" applyFont="0" applyFill="0" applyAlignment="0" applyProtection="0"/>
    <xf numFmtId="238" fontId="15" fillId="0" borderId="0" applyFont="0" applyFill="0" applyAlignment="0" applyProtection="0"/>
    <xf numFmtId="39" fontId="15" fillId="0" borderId="0" applyFont="0" applyFill="0" applyBorder="0" applyAlignment="0" applyProtection="0"/>
    <xf numFmtId="39" fontId="1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5" fontId="15" fillId="0" borderId="0"/>
    <xf numFmtId="175" fontId="15" fillId="0" borderId="0"/>
    <xf numFmtId="240" fontId="15" fillId="0" borderId="0" applyFont="0" applyFill="0" applyAlignment="0" applyProtection="0"/>
    <xf numFmtId="240" fontId="15" fillId="0" borderId="0" applyFont="0" applyFill="0" applyAlignment="0" applyProtection="0"/>
    <xf numFmtId="240" fontId="15" fillId="0" borderId="0" applyFont="0" applyFill="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40" fontId="15" fillId="0" borderId="0" applyFont="0" applyFill="0" applyAlignment="0" applyProtection="0"/>
    <xf numFmtId="240" fontId="15" fillId="0" borderId="0" applyFont="0" applyFill="0" applyAlignment="0" applyProtection="0"/>
    <xf numFmtId="240" fontId="15" fillId="0" borderId="0" applyFont="0" applyFill="0" applyBorder="0" applyAlignment="0" applyProtection="0"/>
    <xf numFmtId="240" fontId="1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5" fontId="15" fillId="0" borderId="0"/>
    <xf numFmtId="175" fontId="15" fillId="0" borderId="0">
      <alignment vertical="top"/>
    </xf>
    <xf numFmtId="0" fontId="15" fillId="0" borderId="0"/>
    <xf numFmtId="0" fontId="15" fillId="0" borderId="0"/>
    <xf numFmtId="0" fontId="15" fillId="0" borderId="0"/>
    <xf numFmtId="0" fontId="15" fillId="0" borderId="0"/>
    <xf numFmtId="0" fontId="125" fillId="0" borderId="0" applyNumberFormat="0" applyFill="0" applyAlignment="0" applyProtection="0"/>
    <xf numFmtId="0" fontId="125" fillId="0" borderId="0" applyNumberFormat="0" applyFill="0" applyAlignment="0" applyProtection="0"/>
    <xf numFmtId="0" fontId="125" fillId="0" borderId="0"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Alignment="0" applyProtection="0"/>
    <xf numFmtId="0" fontId="125" fillId="0" borderId="0"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5" fillId="52" borderId="0" applyNumberFormat="0" applyFont="0" applyAlignment="0" applyProtection="0"/>
    <xf numFmtId="0" fontId="15" fillId="52" borderId="0" applyNumberFormat="0" applyFont="0" applyAlignment="0" applyProtection="0"/>
    <xf numFmtId="0" fontId="15" fillId="52" borderId="0" applyNumberFormat="0" applyFont="0" applyAlignment="0" applyProtection="0"/>
    <xf numFmtId="0" fontId="15" fillId="47" borderId="0" applyNumberFormat="0" applyFont="0" applyAlignment="0" applyProtection="0"/>
    <xf numFmtId="0" fontId="15" fillId="47" borderId="0" applyNumberFormat="0" applyFont="0" applyAlignment="0" applyProtection="0"/>
    <xf numFmtId="0" fontId="15" fillId="47" borderId="0" applyNumberFormat="0" applyFont="0" applyAlignment="0" applyProtection="0"/>
    <xf numFmtId="0" fontId="15" fillId="47" borderId="0" applyNumberFormat="0" applyFont="0" applyAlignment="0" applyProtection="0"/>
    <xf numFmtId="0" fontId="15" fillId="52" borderId="0" applyNumberFormat="0" applyFont="0" applyAlignment="0" applyProtection="0"/>
    <xf numFmtId="0" fontId="15" fillId="52" borderId="0" applyNumberFormat="0" applyFont="0" applyAlignment="0" applyProtection="0"/>
    <xf numFmtId="0" fontId="15" fillId="47" borderId="0" applyNumberFormat="0" applyFont="0" applyAlignment="0" applyProtection="0"/>
    <xf numFmtId="0" fontId="15" fillId="47" borderId="0" applyNumberFormat="0" applyFont="0" applyAlignment="0" applyProtection="0"/>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alignment vertical="top"/>
    </xf>
    <xf numFmtId="175" fontId="15" fillId="0" borderId="0">
      <alignment vertical="top"/>
    </xf>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0" fontId="7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alignment vertical="top"/>
    </xf>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37" fontId="15" fillId="0" borderId="0"/>
    <xf numFmtId="0" fontId="15" fillId="0" borderId="0"/>
    <xf numFmtId="0" fontId="15" fillId="0" borderId="0"/>
    <xf numFmtId="241" fontId="15" fillId="0" borderId="0"/>
    <xf numFmtId="0" fontId="15" fillId="0" borderId="0"/>
    <xf numFmtId="0" fontId="15" fillId="0" borderId="0"/>
    <xf numFmtId="0" fontId="15" fillId="0" borderId="0"/>
    <xf numFmtId="37" fontId="15" fillId="0" borderId="0"/>
    <xf numFmtId="0" fontId="15" fillId="0" borderId="0"/>
    <xf numFmtId="241" fontId="15" fillId="0" borderId="0"/>
    <xf numFmtId="0" fontId="15" fillId="0" borderId="0"/>
    <xf numFmtId="0" fontId="15" fillId="0" borderId="0"/>
    <xf numFmtId="0" fontId="15" fillId="0" borderId="0"/>
    <xf numFmtId="37" fontId="15" fillId="0" borderId="0"/>
    <xf numFmtId="0" fontId="15" fillId="0" borderId="0"/>
    <xf numFmtId="0" fontId="15" fillId="0" borderId="0"/>
    <xf numFmtId="241" fontId="15" fillId="0" borderId="0"/>
    <xf numFmtId="0" fontId="15" fillId="0" borderId="0"/>
    <xf numFmtId="37" fontId="15" fillId="0" borderId="0"/>
    <xf numFmtId="0" fontId="15" fillId="0" borderId="0"/>
    <xf numFmtId="0" fontId="15" fillId="0" borderId="0"/>
    <xf numFmtId="0" fontId="15" fillId="0" borderId="0"/>
    <xf numFmtId="37" fontId="15" fillId="0" borderId="0"/>
    <xf numFmtId="0" fontId="15" fillId="0" borderId="0"/>
    <xf numFmtId="241" fontId="15" fillId="0" borderId="0"/>
    <xf numFmtId="0" fontId="15" fillId="0" borderId="0"/>
    <xf numFmtId="0" fontId="15" fillId="0" borderId="0"/>
    <xf numFmtId="37" fontId="15" fillId="0" borderId="0"/>
    <xf numFmtId="0" fontId="15" fillId="0" borderId="0"/>
    <xf numFmtId="241" fontId="15" fillId="0" borderId="0"/>
    <xf numFmtId="0" fontId="15" fillId="0" borderId="0"/>
    <xf numFmtId="0" fontId="15" fillId="0" borderId="0"/>
    <xf numFmtId="241" fontId="15" fillId="0" borderId="0"/>
    <xf numFmtId="0" fontId="15" fillId="0" borderId="0"/>
    <xf numFmtId="37" fontId="15" fillId="0" borderId="0"/>
    <xf numFmtId="0" fontId="15" fillId="0" borderId="0"/>
    <xf numFmtId="0" fontId="15" fillId="0" borderId="0"/>
    <xf numFmtId="0" fontId="15" fillId="0" borderId="0"/>
    <xf numFmtId="0" fontId="15" fillId="0" borderId="0"/>
    <xf numFmtId="241" fontId="15" fillId="0" borderId="0"/>
    <xf numFmtId="0" fontId="15" fillId="0" borderId="0"/>
    <xf numFmtId="0" fontId="15" fillId="0" borderId="0"/>
    <xf numFmtId="175" fontId="15" fillId="0" borderId="0">
      <alignment vertical="top"/>
    </xf>
    <xf numFmtId="0" fontId="15" fillId="0" borderId="0" applyNumberFormat="0" applyFill="0" applyBorder="0" applyAlignment="0" applyProtection="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alignment vertical="top"/>
    </xf>
    <xf numFmtId="175" fontId="15" fillId="0" borderId="0">
      <alignment vertical="top"/>
    </xf>
    <xf numFmtId="175" fontId="15"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42" fontId="15" fillId="0" borderId="0" applyFont="0" applyFill="0" applyAlignment="0" applyProtection="0"/>
    <xf numFmtId="242" fontId="15" fillId="0" borderId="0" applyFont="0" applyFill="0" applyAlignment="0" applyProtection="0"/>
    <xf numFmtId="242" fontId="15" fillId="0" borderId="0" applyFont="0" applyFill="0" applyAlignment="0" applyProtection="0"/>
    <xf numFmtId="7" fontId="15" fillId="0" borderId="0" applyFont="0" applyFill="0" applyBorder="0" applyAlignment="0" applyProtection="0"/>
    <xf numFmtId="7" fontId="15" fillId="0" borderId="0" applyFont="0" applyFill="0" applyBorder="0" applyAlignment="0" applyProtection="0"/>
    <xf numFmtId="7" fontId="15" fillId="0" borderId="0" applyFont="0" applyFill="0" applyBorder="0" applyAlignment="0" applyProtection="0"/>
    <xf numFmtId="243" fontId="15" fillId="0" borderId="0" applyFont="0" applyFill="0" applyAlignment="0" applyProtection="0"/>
    <xf numFmtId="243" fontId="15" fillId="0" borderId="0" applyFont="0" applyFill="0" applyAlignment="0" applyProtection="0"/>
    <xf numFmtId="243" fontId="15" fillId="0" borderId="0" applyFont="0" applyFill="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243" fontId="15" fillId="0" borderId="0" applyFont="0" applyFill="0" applyAlignment="0" applyProtection="0"/>
    <xf numFmtId="243" fontId="15" fillId="0" borderId="0" applyFont="0" applyFill="0" applyAlignment="0" applyProtection="0"/>
    <xf numFmtId="191" fontId="15" fillId="0" borderId="0" applyFont="0" applyFill="0" applyBorder="0" applyAlignment="0" applyProtection="0"/>
    <xf numFmtId="191" fontId="15" fillId="0" borderId="0" applyFont="0" applyFill="0" applyBorder="0" applyAlignment="0" applyProtection="0"/>
    <xf numFmtId="7" fontId="15" fillId="0" borderId="0" applyFont="0" applyFill="0" applyBorder="0" applyAlignment="0" applyProtection="0"/>
    <xf numFmtId="242" fontId="15" fillId="0" borderId="0" applyFont="0" applyFill="0" applyAlignment="0" applyProtection="0"/>
    <xf numFmtId="242" fontId="15" fillId="0" borderId="0" applyFont="0" applyFill="0" applyAlignment="0" applyProtection="0"/>
    <xf numFmtId="7" fontId="15" fillId="0" borderId="0" applyFont="0" applyFill="0" applyBorder="0" applyAlignment="0" applyProtection="0"/>
    <xf numFmtId="7" fontId="15" fillId="0" borderId="0" applyFont="0" applyFill="0" applyBorder="0" applyAlignment="0" applyProtection="0"/>
    <xf numFmtId="244" fontId="15" fillId="0" borderId="0" applyFont="0" applyFill="0" applyAlignment="0" applyProtection="0"/>
    <xf numFmtId="244" fontId="15" fillId="0" borderId="0" applyFont="0" applyFill="0" applyAlignment="0" applyProtection="0"/>
    <xf numFmtId="244" fontId="15" fillId="0" borderId="0" applyFont="0" applyFill="0" applyAlignment="0" applyProtection="0"/>
    <xf numFmtId="8" fontId="15" fillId="0" borderId="0" applyFont="0" applyFill="0" applyBorder="0" applyAlignment="0" applyProtection="0"/>
    <xf numFmtId="8" fontId="15" fillId="0" borderId="0" applyFont="0" applyFill="0" applyBorder="0" applyAlignment="0" applyProtection="0"/>
    <xf numFmtId="8" fontId="15" fillId="0" borderId="0" applyFont="0" applyFill="0" applyBorder="0" applyAlignment="0" applyProtection="0"/>
    <xf numFmtId="245" fontId="15" fillId="0" borderId="0" applyFont="0" applyFill="0" applyProtection="0">
      <alignment horizontal="right"/>
    </xf>
    <xf numFmtId="245" fontId="15" fillId="0" borderId="0" applyFont="0" applyFill="0" applyProtection="0">
      <alignment horizontal="right"/>
    </xf>
    <xf numFmtId="245" fontId="15" fillId="0" borderId="0" applyFont="0" applyFill="0" applyProtection="0">
      <alignment horizontal="right"/>
    </xf>
    <xf numFmtId="245" fontId="15" fillId="0" borderId="0" applyFont="0" applyFill="0" applyBorder="0" applyProtection="0">
      <alignment horizontal="right"/>
    </xf>
    <xf numFmtId="245" fontId="15" fillId="0" borderId="0" applyFont="0" applyFill="0" applyBorder="0" applyProtection="0">
      <alignment horizontal="right"/>
    </xf>
    <xf numFmtId="245" fontId="15" fillId="0" borderId="0" applyFont="0" applyFill="0" applyBorder="0" applyProtection="0">
      <alignment horizontal="right"/>
    </xf>
    <xf numFmtId="245" fontId="15" fillId="0" borderId="0" applyFont="0" applyFill="0" applyBorder="0" applyProtection="0">
      <alignment horizontal="right"/>
    </xf>
    <xf numFmtId="245" fontId="15" fillId="0" borderId="0" applyFont="0" applyFill="0" applyProtection="0">
      <alignment horizontal="right"/>
    </xf>
    <xf numFmtId="245" fontId="15" fillId="0" borderId="0" applyFont="0" applyFill="0" applyProtection="0">
      <alignment horizontal="right"/>
    </xf>
    <xf numFmtId="245" fontId="15" fillId="0" borderId="0" applyFont="0" applyFill="0" applyBorder="0" applyProtection="0">
      <alignment horizontal="right"/>
    </xf>
    <xf numFmtId="245" fontId="15" fillId="0" borderId="0" applyFont="0" applyFill="0" applyBorder="0" applyProtection="0">
      <alignment horizontal="right"/>
    </xf>
    <xf numFmtId="8" fontId="15" fillId="0" borderId="0" applyFont="0" applyFill="0" applyBorder="0" applyAlignment="0" applyProtection="0"/>
    <xf numFmtId="244" fontId="15" fillId="0" borderId="0" applyFont="0" applyFill="0" applyAlignment="0" applyProtection="0"/>
    <xf numFmtId="244" fontId="15" fillId="0" borderId="0" applyFont="0" applyFill="0" applyAlignment="0" applyProtection="0"/>
    <xf numFmtId="8" fontId="15" fillId="0" borderId="0" applyFont="0" applyFill="0" applyBorder="0" applyAlignment="0" applyProtection="0"/>
    <xf numFmtId="8" fontId="1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5" fontId="15" fillId="0" borderId="0"/>
    <xf numFmtId="175" fontId="15" fillId="0" borderId="0"/>
    <xf numFmtId="175" fontId="15" fillId="0" borderId="0"/>
    <xf numFmtId="175" fontId="15" fillId="0" borderId="0"/>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xf numFmtId="246" fontId="15" fillId="0" borderId="0" applyFont="0" applyFill="0" applyAlignment="0" applyProtection="0"/>
    <xf numFmtId="246" fontId="15" fillId="0" borderId="0" applyFont="0" applyFill="0" applyAlignment="0" applyProtection="0"/>
    <xf numFmtId="246" fontId="15" fillId="0" borderId="0" applyFont="0" applyFill="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246" fontId="15" fillId="0" borderId="0" applyFont="0" applyFill="0" applyAlignment="0" applyProtection="0"/>
    <xf numFmtId="246" fontId="15" fillId="0" borderId="0" applyFont="0" applyFill="0" applyAlignment="0" applyProtection="0"/>
    <xf numFmtId="42" fontId="15" fillId="0" borderId="0" applyFont="0" applyFill="0" applyBorder="0" applyAlignment="0" applyProtection="0"/>
    <xf numFmtId="42" fontId="15" fillId="0" borderId="0" applyFont="0" applyFill="0" applyBorder="0" applyAlignment="0" applyProtection="0"/>
    <xf numFmtId="247" fontId="15" fillId="0" borderId="0" applyFont="0" applyFill="0" applyAlignment="0" applyProtection="0"/>
    <xf numFmtId="247" fontId="15" fillId="0" borderId="0" applyFont="0" applyFill="0" applyAlignment="0" applyProtection="0"/>
    <xf numFmtId="247" fontId="15" fillId="0" borderId="0" applyFont="0" applyFill="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47" fontId="15" fillId="0" borderId="0" applyFont="0" applyFill="0" applyAlignment="0" applyProtection="0"/>
    <xf numFmtId="247" fontId="15" fillId="0" borderId="0" applyFont="0" applyFill="0" applyAlignment="0" applyProtection="0"/>
    <xf numFmtId="41" fontId="15" fillId="0" borderId="0" applyFont="0" applyFill="0" applyBorder="0" applyAlignment="0" applyProtection="0"/>
    <xf numFmtId="41" fontId="15" fillId="0" borderId="0" applyFont="0" applyFill="0" applyBorder="0" applyAlignment="0" applyProtection="0"/>
    <xf numFmtId="0" fontId="15" fillId="0" borderId="0"/>
    <xf numFmtId="0" fontId="15"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alignment vertical="top"/>
    </xf>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0" fontId="15" fillId="0" borderId="0" applyNumberFormat="0" applyFill="0" applyBorder="0" applyAlignment="0" applyProtection="0"/>
    <xf numFmtId="175" fontId="15" fillId="0" borderId="0">
      <alignment vertical="top"/>
    </xf>
    <xf numFmtId="175" fontId="15" fillId="0" borderId="0">
      <alignment vertical="top"/>
    </xf>
    <xf numFmtId="175" fontId="15" fillId="0" borderId="0">
      <alignment vertical="top"/>
    </xf>
    <xf numFmtId="6" fontId="124" fillId="0" borderId="0" applyFont="0" applyFill="0" applyBorder="0" applyAlignment="0" applyProtection="0"/>
    <xf numFmtId="0" fontId="126" fillId="0" borderId="0" applyNumberFormat="0" applyFill="0" applyProtection="0">
      <alignment vertical="top"/>
    </xf>
    <xf numFmtId="0" fontId="126" fillId="0" borderId="0" applyNumberFormat="0" applyFill="0" applyProtection="0">
      <alignment vertical="top"/>
    </xf>
    <xf numFmtId="0" fontId="126" fillId="0" borderId="0" applyNumberFormat="0" applyFill="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Protection="0">
      <alignment vertical="top"/>
    </xf>
    <xf numFmtId="0" fontId="126" fillId="0" borderId="0" applyNumberFormat="0" applyFill="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175" fontId="15" fillId="0" borderId="0"/>
    <xf numFmtId="175" fontId="15" fillId="0" borderId="0"/>
    <xf numFmtId="175" fontId="15" fillId="0" borderId="0"/>
    <xf numFmtId="175" fontId="15" fillId="0" borderId="0"/>
    <xf numFmtId="175" fontId="15" fillId="0" borderId="0">
      <alignment vertical="top"/>
    </xf>
    <xf numFmtId="175" fontId="15" fillId="0" borderId="0">
      <alignment vertical="top"/>
    </xf>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0" fontId="119" fillId="0" borderId="44" applyNumberFormat="0" applyFill="0" applyAlignment="0" applyProtection="0"/>
    <xf numFmtId="0" fontId="127" fillId="0" borderId="45" applyNumberFormat="0" applyFill="0" applyProtection="0">
      <alignment horizontal="center"/>
    </xf>
    <xf numFmtId="0" fontId="127" fillId="0" borderId="45" applyNumberFormat="0" applyFill="0" applyProtection="0">
      <alignment horizontal="center"/>
    </xf>
    <xf numFmtId="0" fontId="127" fillId="0" borderId="0" applyNumberFormat="0" applyFill="0" applyProtection="0">
      <alignment horizontal="left"/>
    </xf>
    <xf numFmtId="0" fontId="127" fillId="0" borderId="0" applyNumberFormat="0" applyFill="0" applyProtection="0">
      <alignment horizontal="left"/>
    </xf>
    <xf numFmtId="0" fontId="127" fillId="0" borderId="0" applyNumberFormat="0" applyFill="0" applyProtection="0">
      <alignment horizontal="left"/>
    </xf>
    <xf numFmtId="0" fontId="127" fillId="0" borderId="0" applyNumberFormat="0" applyFill="0" applyProtection="0">
      <alignment horizontal="left"/>
    </xf>
    <xf numFmtId="0" fontId="127" fillId="0" borderId="0" applyNumberFormat="0" applyFill="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Protection="0">
      <alignment horizontal="left"/>
    </xf>
    <xf numFmtId="0" fontId="127" fillId="0" borderId="0" applyNumberFormat="0" applyFill="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Protection="0">
      <alignment horizontal="left"/>
    </xf>
    <xf numFmtId="0" fontId="128" fillId="0" borderId="0" applyNumberFormat="0" applyFill="0" applyProtection="0">
      <alignment horizontal="center"/>
    </xf>
    <xf numFmtId="0" fontId="128" fillId="0" borderId="0" applyNumberFormat="0" applyFill="0" applyProtection="0">
      <alignment horizontal="center"/>
    </xf>
    <xf numFmtId="0" fontId="128" fillId="0" borderId="0" applyNumberFormat="0" applyFill="0" applyProtection="0">
      <alignment horizontal="center"/>
    </xf>
    <xf numFmtId="0" fontId="129" fillId="0" borderId="0" applyNumberFormat="0" applyFill="0" applyBorder="0" applyProtection="0">
      <alignment horizontal="centerContinuous"/>
    </xf>
    <xf numFmtId="0" fontId="129" fillId="0" borderId="0" applyNumberFormat="0" applyFill="0" applyBorder="0" applyProtection="0">
      <alignment horizontal="centerContinuous"/>
    </xf>
    <xf numFmtId="0" fontId="129" fillId="0" borderId="0" applyNumberFormat="0" applyFill="0" applyBorder="0" applyProtection="0">
      <alignment horizontal="centerContinuous"/>
    </xf>
    <xf numFmtId="0" fontId="129" fillId="0" borderId="0" applyNumberFormat="0" applyFill="0" applyBorder="0" applyProtection="0">
      <alignment horizontal="centerContinuous"/>
    </xf>
    <xf numFmtId="0" fontId="128" fillId="0" borderId="0" applyNumberFormat="0" applyFill="0" applyProtection="0">
      <alignment horizontal="center"/>
    </xf>
    <xf numFmtId="0" fontId="128" fillId="0" borderId="0" applyNumberFormat="0" applyFill="0" applyProtection="0">
      <alignment horizontal="center"/>
    </xf>
    <xf numFmtId="0" fontId="129" fillId="0" borderId="0" applyNumberFormat="0" applyFill="0" applyBorder="0" applyProtection="0">
      <alignment horizontal="centerContinuous"/>
    </xf>
    <xf numFmtId="0" fontId="129" fillId="0" borderId="0" applyNumberFormat="0" applyFill="0" applyBorder="0" applyProtection="0">
      <alignment horizontal="centerContinuous"/>
    </xf>
    <xf numFmtId="0" fontId="15" fillId="0" borderId="0"/>
    <xf numFmtId="0" fontId="15" fillId="0" borderId="0"/>
    <xf numFmtId="0" fontId="15" fillId="0" borderId="0"/>
    <xf numFmtId="0" fontId="15" fillId="0" borderId="0"/>
    <xf numFmtId="0" fontId="15" fillId="0" borderId="0"/>
    <xf numFmtId="0" fontId="130" fillId="0" borderId="0"/>
    <xf numFmtId="0" fontId="130"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48" fontId="15" fillId="0" borderId="0" applyFont="0" applyFill="0" applyBorder="0" applyAlignment="0" applyProtection="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249" fontId="86" fillId="0" borderId="0"/>
    <xf numFmtId="249" fontId="86" fillId="0" borderId="0"/>
    <xf numFmtId="249" fontId="86" fillId="0" borderId="0"/>
    <xf numFmtId="249" fontId="86" fillId="0" borderId="0"/>
    <xf numFmtId="249" fontId="86" fillId="0" borderId="0"/>
    <xf numFmtId="249" fontId="86" fillId="0" borderId="0"/>
    <xf numFmtId="249" fontId="86" fillId="0" borderId="0"/>
    <xf numFmtId="249" fontId="86" fillId="0" borderId="0"/>
    <xf numFmtId="249" fontId="86" fillId="0" borderId="0"/>
    <xf numFmtId="249" fontId="86" fillId="0" borderId="0"/>
    <xf numFmtId="249" fontId="86" fillId="0" borderId="0"/>
    <xf numFmtId="249" fontId="86" fillId="0" borderId="0"/>
    <xf numFmtId="249" fontId="86" fillId="0" borderId="0"/>
    <xf numFmtId="250" fontId="15" fillId="0" borderId="0" applyFont="0" applyFill="0" applyBorder="0" applyAlignment="0" applyProtection="0"/>
    <xf numFmtId="251" fontId="15" fillId="0" borderId="0" applyFont="0" applyFill="0" applyBorder="0" applyAlignment="0" applyProtection="0"/>
    <xf numFmtId="252" fontId="15" fillId="0" borderId="0" applyFont="0" applyFill="0" applyBorder="0" applyAlignment="0" applyProtection="0"/>
    <xf numFmtId="253" fontId="15" fillId="0" borderId="0" applyFont="0" applyFill="0" applyBorder="0" applyAlignment="0" applyProtection="0"/>
    <xf numFmtId="254" fontId="15" fillId="0" borderId="0" applyFont="0" applyFill="0" applyBorder="0" applyAlignment="0" applyProtection="0"/>
    <xf numFmtId="255" fontId="15" fillId="0" borderId="0" applyFont="0" applyFill="0" applyBorder="0" applyAlignment="0" applyProtection="0"/>
    <xf numFmtId="0" fontId="15" fillId="0" borderId="0"/>
    <xf numFmtId="0" fontId="15" fillId="0" borderId="0"/>
    <xf numFmtId="167" fontId="15" fillId="0" borderId="0" applyFont="0" applyFill="0" applyBorder="0" applyAlignment="0" applyProtection="0"/>
    <xf numFmtId="169" fontId="15" fillId="0" borderId="0" applyFont="0" applyFill="0" applyBorder="0" applyAlignment="0" applyProtection="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256"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257" fontId="15" fillId="0" borderId="0">
      <protection locked="0"/>
    </xf>
    <xf numFmtId="258"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25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257" fontId="131" fillId="0" borderId="0">
      <protection locked="0"/>
    </xf>
    <xf numFmtId="257" fontId="15" fillId="0" borderId="0">
      <protection locked="0"/>
    </xf>
    <xf numFmtId="257" fontId="15" fillId="0" borderId="0">
      <protection locked="0"/>
    </xf>
    <xf numFmtId="257" fontId="15" fillId="0" borderId="0">
      <protection locked="0"/>
    </xf>
    <xf numFmtId="257" fontId="15" fillId="0" borderId="0">
      <protection locked="0"/>
    </xf>
    <xf numFmtId="257" fontId="15" fillId="0" borderId="0">
      <protection locked="0"/>
    </xf>
    <xf numFmtId="258" fontId="15" fillId="0" borderId="0">
      <protection locked="0"/>
    </xf>
    <xf numFmtId="257" fontId="132" fillId="0" borderId="0">
      <protection locked="0"/>
    </xf>
    <xf numFmtId="0" fontId="15" fillId="0" borderId="0"/>
    <xf numFmtId="0" fontId="15" fillId="0" borderId="0"/>
    <xf numFmtId="0" fontId="15" fillId="0" borderId="0"/>
    <xf numFmtId="0" fontId="15" fillId="0" borderId="0"/>
    <xf numFmtId="260" fontId="15" fillId="0" borderId="0" applyFont="0" applyFill="0" applyBorder="0" applyAlignment="0" applyProtection="0"/>
    <xf numFmtId="261" fontId="15" fillId="0" borderId="0" applyFont="0" applyFill="0" applyBorder="0" applyAlignment="0" applyProtection="0"/>
    <xf numFmtId="262" fontId="15" fillId="0" borderId="0" applyFont="0" applyFill="0" applyBorder="0" applyAlignment="0" applyProtection="0"/>
    <xf numFmtId="248" fontId="15" fillId="0" borderId="0" applyFont="0" applyFill="0" applyBorder="0" applyAlignment="0" applyProtection="0"/>
    <xf numFmtId="0" fontId="15" fillId="0" borderId="0"/>
    <xf numFmtId="0" fontId="81" fillId="0" borderId="0"/>
    <xf numFmtId="263" fontId="15" fillId="0" borderId="0" applyBorder="0"/>
    <xf numFmtId="264" fontId="15" fillId="0" borderId="0">
      <alignment horizontal="center"/>
    </xf>
    <xf numFmtId="201" fontId="15" fillId="0" borderId="0" applyFont="0" applyBorder="0"/>
    <xf numFmtId="184" fontId="124" fillId="0" borderId="0" applyFont="0" applyFill="0" applyBorder="0" applyAlignment="0" applyProtection="0"/>
    <xf numFmtId="184" fontId="124" fillId="0" borderId="0" applyFont="0" applyFill="0" applyBorder="0" applyAlignment="0" applyProtection="0"/>
    <xf numFmtId="0" fontId="15" fillId="0" borderId="0" applyFont="0" applyBorder="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8"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4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7"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6"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4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6"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47"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3"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6"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4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26"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42"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31"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23"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26"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2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xf numFmtId="0" fontId="15" fillId="0" borderId="0"/>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1" fillId="0" borderId="2" applyBorder="0"/>
    <xf numFmtId="0" fontId="133" fillId="0" borderId="2" applyBorder="0"/>
    <xf numFmtId="0" fontId="133" fillId="0" borderId="2" applyBorder="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53"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42"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5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3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38"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9" fontId="134" fillId="0" borderId="0" applyFont="0" applyFill="0" applyBorder="0" applyAlignment="0" applyProtection="0"/>
    <xf numFmtId="38" fontId="134" fillId="0" borderId="0" applyFont="0" applyFill="0" applyBorder="0" applyAlignment="0" applyProtection="0"/>
    <xf numFmtId="0" fontId="15" fillId="0" borderId="0"/>
    <xf numFmtId="0" fontId="15" fillId="0" borderId="0"/>
    <xf numFmtId="0" fontId="15" fillId="0" borderId="0"/>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xf numFmtId="0" fontId="15" fillId="0" borderId="0"/>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4" fillId="55" borderId="0"/>
    <xf numFmtId="2" fontId="135" fillId="56" borderId="0">
      <alignment vertical="center"/>
    </xf>
    <xf numFmtId="2" fontId="136" fillId="56"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3" fillId="2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65" fontId="137" fillId="51" borderId="23" applyFont="0" applyFill="0" applyBorder="0" applyAlignment="0" applyProtection="0">
      <alignment horizontal="center"/>
    </xf>
    <xf numFmtId="0" fontId="15" fillId="0" borderId="0"/>
    <xf numFmtId="0" fontId="15" fillId="0" borderId="0"/>
    <xf numFmtId="0" fontId="15" fillId="0" borderId="0"/>
    <xf numFmtId="0" fontId="4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4" fillId="0" borderId="7" applyNumberFormat="0" applyFont="0" applyFill="0" applyAlignment="0" applyProtection="0"/>
    <xf numFmtId="0" fontId="74" fillId="0" borderId="46" applyNumberFormat="0" applyFont="0" applyFill="0" applyAlignment="0" applyProtection="0"/>
    <xf numFmtId="0" fontId="15" fillId="0" borderId="0"/>
    <xf numFmtId="0" fontId="15" fillId="0" borderId="0"/>
    <xf numFmtId="0" fontId="15" fillId="0" borderId="0"/>
    <xf numFmtId="0" fontId="15" fillId="0" borderId="0"/>
    <xf numFmtId="266" fontId="15" fillId="0" borderId="0" applyFill="0" applyBorder="0" applyAlignment="0"/>
    <xf numFmtId="266" fontId="15" fillId="0" borderId="0" applyFill="0" applyBorder="0" applyAlignment="0"/>
    <xf numFmtId="266" fontId="15" fillId="0" borderId="0" applyFill="0" applyBorder="0" applyAlignment="0"/>
    <xf numFmtId="266" fontId="15" fillId="0" borderId="0" applyFill="0" applyBorder="0" applyAlignment="0"/>
    <xf numFmtId="0" fontId="15" fillId="0" borderId="0"/>
    <xf numFmtId="266" fontId="15" fillId="0" borderId="0" applyFill="0" applyBorder="0" applyAlignment="0"/>
    <xf numFmtId="266" fontId="15" fillId="0" borderId="0" applyFill="0" applyBorder="0" applyAlignment="0"/>
    <xf numFmtId="266" fontId="15" fillId="0" borderId="0" applyFill="0" applyBorder="0" applyAlignment="0"/>
    <xf numFmtId="266" fontId="15" fillId="0" borderId="0" applyFill="0" applyBorder="0" applyAlignment="0"/>
    <xf numFmtId="266" fontId="15" fillId="0" borderId="0" applyFill="0" applyBorder="0" applyAlignment="0"/>
    <xf numFmtId="266"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02" fontId="15" fillId="0" borderId="0" applyFill="0" applyBorder="0" applyAlignment="0"/>
    <xf numFmtId="202" fontId="15" fillId="0" borderId="0" applyFill="0" applyBorder="0" applyAlignment="0"/>
    <xf numFmtId="202" fontId="15" fillId="0" borderId="0" applyFill="0" applyBorder="0" applyAlignment="0"/>
    <xf numFmtId="202" fontId="15" fillId="0" borderId="0" applyFill="0" applyBorder="0" applyAlignment="0"/>
    <xf numFmtId="0" fontId="15" fillId="0" borderId="0"/>
    <xf numFmtId="202" fontId="15" fillId="0" borderId="0" applyFill="0" applyBorder="0" applyAlignment="0"/>
    <xf numFmtId="202" fontId="15" fillId="0" borderId="0" applyFill="0" applyBorder="0" applyAlignment="0"/>
    <xf numFmtId="202" fontId="15" fillId="0" borderId="0" applyFill="0" applyBorder="0" applyAlignment="0"/>
    <xf numFmtId="202" fontId="15" fillId="0" borderId="0" applyFill="0" applyBorder="0" applyAlignment="0"/>
    <xf numFmtId="202" fontId="15" fillId="0" borderId="0" applyFill="0" applyBorder="0" applyAlignment="0"/>
    <xf numFmtId="202" fontId="15" fillId="0" borderId="0" applyFill="0" applyBorder="0" applyAlignment="0"/>
    <xf numFmtId="0" fontId="15" fillId="0" borderId="0"/>
    <xf numFmtId="268" fontId="15" fillId="0" borderId="0" applyFill="0" applyBorder="0" applyAlignment="0"/>
    <xf numFmtId="268" fontId="15" fillId="0" borderId="0" applyFill="0" applyBorder="0" applyAlignment="0"/>
    <xf numFmtId="268" fontId="15" fillId="0" borderId="0" applyFill="0" applyBorder="0" applyAlignment="0"/>
    <xf numFmtId="268" fontId="15" fillId="0" borderId="0" applyFill="0" applyBorder="0" applyAlignment="0"/>
    <xf numFmtId="0" fontId="15" fillId="0" borderId="0"/>
    <xf numFmtId="268" fontId="15" fillId="0" borderId="0" applyFill="0" applyBorder="0" applyAlignment="0"/>
    <xf numFmtId="268" fontId="15" fillId="0" borderId="0" applyFill="0" applyBorder="0" applyAlignment="0"/>
    <xf numFmtId="268" fontId="15" fillId="0" borderId="0" applyFill="0" applyBorder="0" applyAlignment="0"/>
    <xf numFmtId="268" fontId="15" fillId="0" borderId="0" applyFill="0" applyBorder="0" applyAlignment="0"/>
    <xf numFmtId="268" fontId="15" fillId="0" borderId="0" applyFill="0" applyBorder="0" applyAlignment="0"/>
    <xf numFmtId="268" fontId="15" fillId="0" borderId="0" applyFill="0" applyBorder="0" applyAlignment="0"/>
    <xf numFmtId="0" fontId="15" fillId="0" borderId="0"/>
    <xf numFmtId="269" fontId="15" fillId="0" borderId="0" applyFill="0" applyBorder="0" applyAlignment="0"/>
    <xf numFmtId="269" fontId="15" fillId="0" borderId="0" applyFill="0" applyBorder="0" applyAlignment="0"/>
    <xf numFmtId="269" fontId="15" fillId="0" borderId="0" applyFill="0" applyBorder="0" applyAlignment="0"/>
    <xf numFmtId="269" fontId="15" fillId="0" borderId="0" applyFill="0" applyBorder="0" applyAlignment="0"/>
    <xf numFmtId="0" fontId="15" fillId="0" borderId="0"/>
    <xf numFmtId="269" fontId="15" fillId="0" borderId="0" applyFill="0" applyBorder="0" applyAlignment="0"/>
    <xf numFmtId="269" fontId="15" fillId="0" borderId="0" applyFill="0" applyBorder="0" applyAlignment="0"/>
    <xf numFmtId="269" fontId="15" fillId="0" borderId="0" applyFill="0" applyBorder="0" applyAlignment="0"/>
    <xf numFmtId="269" fontId="15" fillId="0" borderId="0" applyFill="0" applyBorder="0" applyAlignment="0"/>
    <xf numFmtId="269" fontId="15" fillId="0" borderId="0" applyFill="0" applyBorder="0" applyAlignment="0"/>
    <xf numFmtId="269"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0" fontId="15" fillId="0" borderId="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8" fillId="5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8" fontId="124" fillId="0" borderId="0" applyFont="0" applyFill="0" applyBorder="0" applyAlignment="0" applyProtection="0"/>
    <xf numFmtId="40" fontId="124" fillId="0" borderId="0" applyFont="0" applyFill="0" applyBorder="0" applyAlignment="0" applyProtection="0"/>
    <xf numFmtId="0" fontId="15" fillId="0" borderId="0"/>
    <xf numFmtId="0" fontId="139" fillId="0" borderId="0"/>
    <xf numFmtId="0" fontId="15" fillId="0" borderId="0"/>
    <xf numFmtId="272" fontId="140" fillId="0" borderId="0"/>
    <xf numFmtId="0" fontId="15" fillId="0" borderId="0"/>
    <xf numFmtId="0" fontId="140" fillId="0" borderId="0" applyNumberFormat="0" applyFill="0" applyBorder="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7" fillId="46" borderId="26"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58" borderId="43" applyFont="0" applyFill="0" applyBorder="0"/>
    <xf numFmtId="0" fontId="46" fillId="0" borderId="21"/>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1" fillId="0" borderId="0" applyNumberFormat="0" applyFill="0" applyBorder="0" applyProtection="0">
      <alignment horizontal="right"/>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9" fontId="15" fillId="0" borderId="0"/>
    <xf numFmtId="18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0" fontId="15" fillId="0" borderId="0"/>
    <xf numFmtId="167" fontId="15" fillId="0" borderId="0" applyFont="0" applyFill="0" applyBorder="0" applyAlignment="0" applyProtection="0"/>
    <xf numFmtId="167" fontId="4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76" fontId="15" fillId="0" borderId="0" applyFill="0" applyAlignment="0" applyProtection="0"/>
    <xf numFmtId="176" fontId="15" fillId="0" borderId="0" applyFill="0" applyAlignment="0" applyProtection="0"/>
    <xf numFmtId="176" fontId="15" fillId="0" borderId="0" applyFill="0" applyAlignment="0" applyProtection="0"/>
    <xf numFmtId="176" fontId="15" fillId="0" borderId="0" applyFill="0" applyAlignment="0" applyProtection="0"/>
    <xf numFmtId="176" fontId="15" fillId="0" borderId="0" applyFill="0" applyAlignment="0" applyProtection="0"/>
    <xf numFmtId="176" fontId="15" fillId="0" borderId="0" applyFill="0" applyAlignment="0" applyProtection="0"/>
    <xf numFmtId="176" fontId="15" fillId="0" borderId="0" applyFill="0" applyAlignment="0" applyProtection="0"/>
    <xf numFmtId="176" fontId="15" fillId="0" borderId="0" applyFill="0" applyAlignment="0" applyProtection="0"/>
    <xf numFmtId="176" fontId="15" fillId="0" borderId="0" applyFill="0" applyAlignment="0" applyProtection="0"/>
    <xf numFmtId="176" fontId="15" fillId="0" borderId="0" applyFill="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76" fontId="15" fillId="0" borderId="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1"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1"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0" fontId="15" fillId="0" borderId="0"/>
    <xf numFmtId="43" fontId="15" fillId="0" borderId="0" applyFont="0" applyFill="0" applyBorder="0" applyAlignment="0" applyProtection="0"/>
    <xf numFmtId="41" fontId="15" fillId="0" borderId="0" applyFont="0" applyFill="0" applyBorder="0" applyAlignment="0" applyProtection="0"/>
    <xf numFmtId="0" fontId="15" fillId="0" borderId="0"/>
    <xf numFmtId="0" fontId="15" fillId="0" borderId="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42"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0" fontId="15" fillId="0" borderId="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0" fontId="15" fillId="0" borderId="0"/>
    <xf numFmtId="189" fontId="15" fillId="0" borderId="0" applyNumberForma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0" fontId="143" fillId="0" borderId="0" applyFont="0" applyFill="0" applyBorder="0" applyAlignment="0" applyProtection="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169" fontId="15" fillId="0" borderId="0" applyFont="0" applyFill="0" applyBorder="0" applyAlignment="0" applyProtection="0"/>
    <xf numFmtId="0" fontId="15" fillId="0" borderId="0"/>
    <xf numFmtId="169" fontId="37" fillId="0" borderId="0" applyFont="0" applyFill="0" applyBorder="0" applyAlignment="0" applyProtection="0"/>
    <xf numFmtId="169" fontId="15"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273" fontId="15" fillId="0" borderId="0" applyFont="0" applyFill="0" applyBorder="0" applyAlignment="0" applyProtection="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69" fontId="37" fillId="0" borderId="0" applyFont="0" applyFill="0" applyBorder="0" applyAlignment="0" applyProtection="0"/>
    <xf numFmtId="189" fontId="15" fillId="0" borderId="0" applyFill="0" applyAlignment="0" applyProtection="0"/>
    <xf numFmtId="189" fontId="15" fillId="0" borderId="0" applyFill="0" applyAlignment="0" applyProtection="0"/>
    <xf numFmtId="189" fontId="15" fillId="0" borderId="0" applyFill="0" applyAlignment="0" applyProtection="0"/>
    <xf numFmtId="189" fontId="15" fillId="0" borderId="0" applyFill="0" applyAlignment="0" applyProtection="0"/>
    <xf numFmtId="169" fontId="37" fillId="0" borderId="0" applyFont="0" applyFill="0" applyBorder="0" applyAlignment="0" applyProtection="0"/>
    <xf numFmtId="189" fontId="15" fillId="0" borderId="0" applyFill="0" applyAlignment="0" applyProtection="0"/>
    <xf numFmtId="189" fontId="15" fillId="0" borderId="0" applyFill="0" applyAlignment="0" applyProtection="0"/>
    <xf numFmtId="189" fontId="15" fillId="0" borderId="0" applyFill="0" applyAlignment="0" applyProtection="0"/>
    <xf numFmtId="189" fontId="15" fillId="0" borderId="0" applyFill="0" applyAlignment="0" applyProtection="0"/>
    <xf numFmtId="189" fontId="15" fillId="0" borderId="0" applyFill="0" applyAlignment="0" applyProtection="0"/>
    <xf numFmtId="189" fontId="15" fillId="0" borderId="0" applyFill="0" applyAlignment="0" applyProtection="0"/>
    <xf numFmtId="189" fontId="15" fillId="0" borderId="0" applyFill="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15" fillId="0" borderId="0"/>
    <xf numFmtId="0" fontId="15" fillId="0" borderId="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15" fillId="0" borderId="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15" fillId="0" borderId="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15" fillId="0" borderId="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15" fillId="0" borderId="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15" fillId="0" borderId="0"/>
    <xf numFmtId="40" fontId="14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4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4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4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4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232" fontId="140" fillId="0" borderId="0"/>
    <xf numFmtId="274" fontId="12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0" fontId="15" fillId="0" borderId="0"/>
    <xf numFmtId="0" fontId="15" fillId="0" borderId="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0" fontId="15" fillId="0" borderId="0"/>
    <xf numFmtId="0" fontId="15" fillId="0" borderId="0"/>
    <xf numFmtId="0" fontId="15" fillId="0" borderId="0"/>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15" fillId="0" borderId="0"/>
    <xf numFmtId="0" fontId="15" fillId="0" borderId="0"/>
    <xf numFmtId="0" fontId="15" fillId="0" borderId="0"/>
    <xf numFmtId="0" fontId="15" fillId="0" borderId="0"/>
    <xf numFmtId="275" fontId="145" fillId="0" borderId="0" applyFill="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184" fontId="143" fillId="0" borderId="0" applyFont="0" applyFill="0" applyBorder="0" applyAlignment="0" applyProtection="0"/>
    <xf numFmtId="0" fontId="15" fillId="0" borderId="0"/>
    <xf numFmtId="0" fontId="146" fillId="0" borderId="0"/>
    <xf numFmtId="0" fontId="146" fillId="0" borderId="0"/>
    <xf numFmtId="0" fontId="15" fillId="0" borderId="0"/>
    <xf numFmtId="0" fontId="15" fillId="0" borderId="0"/>
    <xf numFmtId="0" fontId="15" fillId="0" borderId="0"/>
    <xf numFmtId="276" fontId="140" fillId="0" borderId="0">
      <alignment horizontal="center"/>
    </xf>
    <xf numFmtId="0" fontId="15" fillId="0" borderId="0"/>
    <xf numFmtId="0" fontId="15" fillId="0" borderId="0"/>
    <xf numFmtId="0" fontId="15" fillId="0" borderId="0"/>
    <xf numFmtId="186" fontId="45" fillId="0" borderId="1"/>
    <xf numFmtId="0" fontId="15" fillId="0" borderId="0"/>
    <xf numFmtId="0" fontId="15" fillId="0" borderId="0"/>
    <xf numFmtId="8" fontId="45" fillId="0" borderId="1"/>
    <xf numFmtId="0" fontId="15" fillId="0" borderId="0"/>
    <xf numFmtId="0" fontId="15" fillId="0" borderId="0"/>
    <xf numFmtId="187" fontId="15" fillId="0" borderId="0" applyFont="0" applyFill="0" applyBorder="0" applyAlignment="0" applyProtection="0"/>
    <xf numFmtId="0" fontId="15" fillId="0" borderId="0"/>
    <xf numFmtId="0" fontId="15" fillId="0" borderId="0"/>
    <xf numFmtId="0" fontId="15" fillId="0" borderId="0"/>
    <xf numFmtId="0" fontId="15" fillId="0" borderId="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0" fontId="15" fillId="0" borderId="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0" fontId="15" fillId="0" borderId="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8" fontId="15" fillId="0" borderId="0" applyFont="0" applyFill="0" applyBorder="0" applyAlignment="0"/>
    <xf numFmtId="8" fontId="15" fillId="0" borderId="0" applyFont="0" applyFill="0" applyBorder="0" applyAlignment="0"/>
    <xf numFmtId="8" fontId="15" fillId="0" borderId="0" applyFont="0" applyFill="0" applyBorder="0" applyAlignment="0"/>
    <xf numFmtId="8" fontId="15" fillId="0" borderId="0" applyFont="0" applyFill="0" applyBorder="0" applyAlignment="0"/>
    <xf numFmtId="8" fontId="15" fillId="0" borderId="0" applyFont="0" applyFill="0" applyBorder="0" applyAlignment="0"/>
    <xf numFmtId="8" fontId="15" fillId="0" borderId="0" applyFont="0" applyFill="0" applyBorder="0" applyAlignment="0"/>
    <xf numFmtId="8" fontId="15" fillId="0" borderId="0" applyFont="0" applyFill="0" applyBorder="0" applyAlignment="0"/>
    <xf numFmtId="8" fontId="15" fillId="0" borderId="0" applyFont="0" applyFill="0" applyBorder="0" applyAlignment="0"/>
    <xf numFmtId="8" fontId="15" fillId="0" borderId="0" applyFont="0" applyFill="0" applyBorder="0" applyAlignment="0"/>
    <xf numFmtId="8" fontId="15" fillId="0" borderId="0" applyFont="0" applyFill="0" applyBorder="0" applyAlignment="0"/>
    <xf numFmtId="8" fontId="15" fillId="0" borderId="0" applyFont="0" applyFill="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8" fontId="15" fillId="0" borderId="0" applyFont="0" applyFill="0" applyBorder="0" applyAlignment="0" applyProtection="0"/>
    <xf numFmtId="0" fontId="15" fillId="0" borderId="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0" fontId="15" fillId="0" borderId="0"/>
    <xf numFmtId="278" fontId="144" fillId="0" borderId="0" applyFont="0" applyFill="0" applyBorder="0" applyAlignment="0" applyProtection="0"/>
    <xf numFmtId="278" fontId="144" fillId="0" borderId="0" applyFont="0" applyFill="0" applyBorder="0" applyAlignment="0" applyProtection="0"/>
    <xf numFmtId="278" fontId="144" fillId="0" borderId="0" applyFont="0" applyFill="0" applyBorder="0" applyAlignment="0" applyProtection="0"/>
    <xf numFmtId="278" fontId="144" fillId="0" borderId="0" applyFont="0" applyFill="0" applyBorder="0" applyAlignment="0" applyProtection="0"/>
    <xf numFmtId="278" fontId="144" fillId="0" borderId="0" applyFont="0" applyFill="0" applyBorder="0" applyAlignment="0" applyProtection="0"/>
    <xf numFmtId="0" fontId="15" fillId="0" borderId="0"/>
    <xf numFmtId="0" fontId="15" fillId="0" borderId="0"/>
    <xf numFmtId="278" fontId="144" fillId="0" borderId="0" applyFont="0" applyFill="0" applyBorder="0" applyAlignment="0" applyProtection="0"/>
    <xf numFmtId="278" fontId="144" fillId="0" borderId="0" applyFont="0" applyFill="0" applyBorder="0" applyAlignment="0" applyProtection="0"/>
    <xf numFmtId="278" fontId="144" fillId="0" borderId="0" applyFont="0" applyFill="0" applyBorder="0" applyAlignment="0" applyProtection="0"/>
    <xf numFmtId="278" fontId="144" fillId="0" borderId="0" applyFont="0" applyFill="0" applyBorder="0" applyAlignment="0" applyProtection="0"/>
    <xf numFmtId="278" fontId="144" fillId="0" borderId="0" applyFont="0" applyFill="0" applyBorder="0" applyAlignment="0" applyProtection="0"/>
    <xf numFmtId="278" fontId="144" fillId="0" borderId="0" applyFont="0" applyFill="0" applyBorder="0" applyAlignment="0" applyProtection="0"/>
    <xf numFmtId="0" fontId="15" fillId="0" borderId="0"/>
    <xf numFmtId="279" fontId="140" fillId="0" borderId="0"/>
    <xf numFmtId="0" fontId="88" fillId="0" borderId="0" applyFill="0" applyBorder="0" applyProtection="0"/>
    <xf numFmtId="0" fontId="15" fillId="0" borderId="0"/>
    <xf numFmtId="0" fontId="41" fillId="0" borderId="0"/>
    <xf numFmtId="280" fontId="15" fillId="5" borderId="0" applyFont="0" applyBorder="0"/>
    <xf numFmtId="280" fontId="15" fillId="5" borderId="0" applyFont="0" applyBorder="0"/>
    <xf numFmtId="280" fontId="15" fillId="5" borderId="0" applyFont="0" applyBorder="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47"/>
    <xf numFmtId="0" fontId="15" fillId="0" borderId="0" applyNumberFormat="0" applyFont="0" applyFill="0" applyBorder="0" applyProtection="0">
      <alignment horizontal="left"/>
    </xf>
    <xf numFmtId="0" fontId="120" fillId="0" borderId="0" applyNumberFormat="0" applyFill="0" applyProtection="0">
      <alignment horizontal="left"/>
    </xf>
    <xf numFmtId="0" fontId="120" fillId="0" borderId="0" applyNumberFormat="0" applyFill="0" applyProtection="0">
      <alignment horizontal="left"/>
    </xf>
    <xf numFmtId="0" fontId="120" fillId="0" borderId="0" applyNumberFormat="0" applyFill="0" applyProtection="0">
      <alignment horizontal="left"/>
    </xf>
    <xf numFmtId="0" fontId="120" fillId="0" borderId="0" applyNumberFormat="0" applyFill="0" applyProtection="0">
      <alignment horizontal="left"/>
    </xf>
    <xf numFmtId="0" fontId="120" fillId="0" borderId="0" applyNumberFormat="0" applyFill="0" applyProtection="0">
      <alignment horizontal="left"/>
    </xf>
    <xf numFmtId="0" fontId="120" fillId="0" borderId="0" applyNumberFormat="0" applyFill="0" applyProtection="0">
      <alignment horizontal="left"/>
    </xf>
    <xf numFmtId="0" fontId="15" fillId="0" borderId="0" applyNumberFormat="0" applyFill="0" applyProtection="0">
      <alignment horizontal="left"/>
    </xf>
    <xf numFmtId="0" fontId="15" fillId="0" borderId="0" applyNumberFormat="0" applyFont="0" applyFill="0" applyBorder="0" applyProtection="0">
      <alignment horizontal="left"/>
    </xf>
    <xf numFmtId="0" fontId="120" fillId="0" borderId="0" applyNumberFormat="0" applyFill="0" applyProtection="0">
      <alignment horizontal="left"/>
    </xf>
    <xf numFmtId="0" fontId="15" fillId="0" borderId="0" applyNumberFormat="0" applyFont="0" applyFill="0" applyBorder="0" applyAlignment="0" applyProtection="0"/>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5" fillId="0" borderId="0" applyNumberFormat="0" applyFill="0" applyProtection="0">
      <alignment vertical="top"/>
    </xf>
    <xf numFmtId="0" fontId="15" fillId="0" borderId="0" applyNumberFormat="0" applyFont="0" applyFill="0" applyBorder="0" applyAlignment="0" applyProtection="0"/>
    <xf numFmtId="0" fontId="15" fillId="0" borderId="0" applyNumberFormat="0" applyFill="0" applyProtection="0">
      <alignment vertical="top"/>
    </xf>
    <xf numFmtId="0" fontId="15" fillId="0" borderId="0" applyNumberFormat="0" applyFont="0" applyFill="0" applyBorder="0" applyAlignment="0" applyProtection="0"/>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5" fillId="0" borderId="0" applyNumberFormat="0" applyFill="0" applyProtection="0">
      <alignment vertical="top"/>
    </xf>
    <xf numFmtId="0" fontId="15" fillId="0" borderId="0" applyNumberFormat="0" applyFont="0" applyFill="0" applyBorder="0" applyAlignment="0" applyProtection="0"/>
    <xf numFmtId="0" fontId="15" fillId="0" borderId="0" applyNumberFormat="0" applyFill="0" applyProtection="0">
      <alignment vertical="top"/>
    </xf>
    <xf numFmtId="0" fontId="71" fillId="0" borderId="0" applyNumberFormat="0" applyFill="0" applyBorder="0" applyAlignment="0" applyProtection="0"/>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Border="0" applyAlignment="0" applyProtection="0"/>
    <xf numFmtId="0" fontId="71" fillId="0" borderId="0" applyNumberFormat="0" applyFill="0" applyAlignment="0" applyProtection="0"/>
    <xf numFmtId="0" fontId="71" fillId="0" borderId="0" applyNumberFormat="0" applyFill="0" applyBorder="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Border="0" applyProtection="0">
      <alignment horizontal="left"/>
    </xf>
    <xf numFmtId="0" fontId="71" fillId="0" borderId="0" applyNumberFormat="0" applyFill="0" applyProtection="0">
      <alignment horizontal="left"/>
    </xf>
    <xf numFmtId="0" fontId="15" fillId="0" borderId="0" applyNumberFormat="0" applyFont="0" applyFill="0" applyBorder="0" applyAlignment="0" applyProtection="0"/>
    <xf numFmtId="0" fontId="120" fillId="0" borderId="0" applyNumberFormat="0" applyFill="0" applyProtection="0">
      <alignment vertical="top"/>
    </xf>
    <xf numFmtId="0" fontId="120" fillId="0" borderId="0" applyNumberFormat="0" applyFill="0" applyProtection="0">
      <alignment vertical="top"/>
    </xf>
    <xf numFmtId="0" fontId="120" fillId="0" borderId="0" applyNumberFormat="0" applyFill="0" applyProtection="0">
      <alignment vertical="top"/>
    </xf>
    <xf numFmtId="0" fontId="120" fillId="0" borderId="0" applyNumberFormat="0" applyFill="0" applyProtection="0">
      <alignment vertical="top"/>
    </xf>
    <xf numFmtId="0" fontId="120" fillId="0" borderId="0" applyNumberFormat="0" applyFill="0" applyProtection="0">
      <alignment vertical="top"/>
    </xf>
    <xf numFmtId="0" fontId="120" fillId="0" borderId="0" applyNumberFormat="0" applyFill="0" applyProtection="0">
      <alignment vertical="top"/>
    </xf>
    <xf numFmtId="0" fontId="15" fillId="0" borderId="0" applyNumberFormat="0" applyFill="0" applyProtection="0">
      <alignment vertical="top"/>
    </xf>
    <xf numFmtId="0" fontId="15" fillId="0" borderId="0" applyNumberFormat="0" applyFont="0" applyFill="0" applyBorder="0" applyAlignment="0" applyProtection="0"/>
    <xf numFmtId="0" fontId="120" fillId="0" borderId="0" applyNumberFormat="0" applyFill="0" applyProtection="0">
      <alignment vertical="top"/>
    </xf>
    <xf numFmtId="0" fontId="15" fillId="5" borderId="39" applyFont="0" applyFill="0" applyBorder="0"/>
    <xf numFmtId="281" fontId="15" fillId="6" borderId="0" applyFont="0" applyFill="0" applyBorder="0" applyAlignment="0" applyProtection="0"/>
    <xf numFmtId="281" fontId="15" fillId="6" borderId="0" applyFont="0" applyFill="0" applyBorder="0" applyAlignment="0" applyProtection="0"/>
    <xf numFmtId="281" fontId="15" fillId="6" borderId="0" applyFont="0" applyFill="0" applyBorder="0" applyAlignment="0" applyProtection="0"/>
    <xf numFmtId="281" fontId="15" fillId="6" borderId="0" applyFont="0" applyFill="0" applyBorder="0" applyAlignment="0" applyProtection="0"/>
    <xf numFmtId="281" fontId="15" fillId="6" borderId="0" applyFont="0" applyFill="0" applyBorder="0" applyAlignment="0" applyProtection="0"/>
    <xf numFmtId="281" fontId="15" fillId="6" borderId="0" applyFont="0" applyFill="0" applyBorder="0" applyAlignment="0" applyProtection="0"/>
    <xf numFmtId="281" fontId="15" fillId="6" borderId="0" applyFont="0" applyFill="0" applyBorder="0" applyAlignment="0" applyProtection="0"/>
    <xf numFmtId="281" fontId="15" fillId="6" borderId="0" applyFont="0" applyFill="0" applyBorder="0" applyAlignment="0" applyProtection="0"/>
    <xf numFmtId="281" fontId="15" fillId="6" borderId="0" applyFont="0" applyFill="0" applyBorder="0" applyAlignment="0" applyProtection="0"/>
    <xf numFmtId="281" fontId="15" fillId="6" borderId="0" applyFont="0" applyFill="0" applyBorder="0" applyAlignment="0" applyProtection="0"/>
    <xf numFmtId="281" fontId="15" fillId="6" borderId="0" applyFont="0" applyFill="0" applyBorder="0" applyAlignment="0" applyProtection="0"/>
    <xf numFmtId="281" fontId="15" fillId="6" borderId="24" applyFont="0" applyFill="0" applyBorder="0" applyAlignment="0" applyProtection="0"/>
    <xf numFmtId="281" fontId="15" fillId="6" borderId="24" applyFont="0" applyFill="0" applyBorder="0" applyAlignment="0" applyProtection="0"/>
    <xf numFmtId="281" fontId="15" fillId="6" borderId="24" applyFont="0" applyFill="0" applyBorder="0" applyAlignment="0" applyProtection="0"/>
    <xf numFmtId="281" fontId="15" fillId="6" borderId="24" applyFont="0" applyFill="0" applyBorder="0" applyAlignment="0" applyProtection="0"/>
    <xf numFmtId="281" fontId="15" fillId="6" borderId="24" applyFont="0" applyFill="0" applyBorder="0" applyAlignment="0" applyProtection="0"/>
    <xf numFmtId="281" fontId="15" fillId="6" borderId="24" applyFont="0" applyFill="0" applyBorder="0" applyAlignment="0" applyProtection="0"/>
    <xf numFmtId="281" fontId="15" fillId="6" borderId="24" applyFont="0" applyFill="0" applyBorder="0" applyAlignment="0" applyProtection="0"/>
    <xf numFmtId="281" fontId="15" fillId="6" borderId="24" applyFont="0" applyFill="0" applyBorder="0" applyAlignment="0" applyProtection="0"/>
    <xf numFmtId="281" fontId="15" fillId="6" borderId="24" applyFont="0" applyFill="0" applyBorder="0" applyAlignment="0" applyProtection="0"/>
    <xf numFmtId="281" fontId="15" fillId="6" borderId="24" applyFont="0" applyFill="0" applyBorder="0" applyAlignment="0" applyProtection="0"/>
    <xf numFmtId="281" fontId="15" fillId="6" borderId="24"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4" fontId="46" fillId="0" borderId="0" applyFont="0" applyFill="0" applyBorder="0" applyAlignment="0" applyProtection="0"/>
    <xf numFmtId="167" fontId="15" fillId="0" borderId="48" applyNumberFormat="0" applyFont="0" applyAlignment="0"/>
    <xf numFmtId="167" fontId="15" fillId="0" borderId="48" applyNumberFormat="0" applyFont="0" applyAlignment="0"/>
    <xf numFmtId="167" fontId="15" fillId="0" borderId="48" applyNumberFormat="0" applyFont="0" applyAlignment="0"/>
    <xf numFmtId="167" fontId="15" fillId="0" borderId="48" applyNumberFormat="0" applyFont="0" applyAlignment="0"/>
    <xf numFmtId="167" fontId="15" fillId="0" borderId="48" applyNumberFormat="0" applyFont="0" applyAlignment="0"/>
    <xf numFmtId="167" fontId="15" fillId="0" borderId="48" applyNumberFormat="0" applyFont="0" applyAlignment="0"/>
    <xf numFmtId="167" fontId="15" fillId="0" borderId="48" applyNumberFormat="0" applyFont="0" applyAlignment="0"/>
    <xf numFmtId="167" fontId="15" fillId="0" borderId="48" applyNumberFormat="0" applyFont="0" applyAlignment="0"/>
    <xf numFmtId="167" fontId="15" fillId="0" borderId="48" applyNumberFormat="0" applyFont="0" applyAlignment="0"/>
    <xf numFmtId="167" fontId="15" fillId="0" borderId="48" applyNumberFormat="0" applyFont="0" applyAlignment="0"/>
    <xf numFmtId="167" fontId="15" fillId="0" borderId="48" applyNumberFormat="0" applyFont="0" applyAlignment="0"/>
    <xf numFmtId="167" fontId="15" fillId="0" borderId="48" applyNumberFormat="0" applyFont="0" applyAlignment="0"/>
    <xf numFmtId="167" fontId="15" fillId="0" borderId="48" applyNumberFormat="0" applyFont="0" applyAlignment="0"/>
    <xf numFmtId="0" fontId="15" fillId="0" borderId="0"/>
    <xf numFmtId="0" fontId="15" fillId="0" borderId="0"/>
    <xf numFmtId="0" fontId="15" fillId="0" borderId="0"/>
    <xf numFmtId="0" fontId="15" fillId="0" borderId="0"/>
    <xf numFmtId="0" fontId="15" fillId="0" borderId="0"/>
    <xf numFmtId="0" fontId="149" fillId="0" borderId="0" applyNumberFormat="0" applyFill="0" applyBorder="0" applyAlignment="0" applyProtection="0"/>
    <xf numFmtId="0" fontId="39" fillId="57" borderId="0"/>
    <xf numFmtId="0" fontId="150" fillId="57" borderId="0"/>
    <xf numFmtId="38" fontId="143" fillId="0" borderId="49">
      <alignment vertical="center"/>
    </xf>
    <xf numFmtId="9" fontId="15" fillId="0" borderId="0"/>
    <xf numFmtId="282" fontId="14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57" borderId="50"/>
    <xf numFmtId="0" fontId="150" fillId="57" borderId="0"/>
    <xf numFmtId="0" fontId="39" fillId="57" borderId="50"/>
    <xf numFmtId="0" fontId="150" fillId="57" borderId="0"/>
    <xf numFmtId="283" fontId="120" fillId="0" borderId="0" applyFont="0" applyFill="0" applyBorder="0" applyAlignment="0" applyProtection="0"/>
    <xf numFmtId="167" fontId="151" fillId="0" borderId="0" applyFont="0" applyFill="0" applyBorder="0" applyAlignment="0" applyProtection="0"/>
    <xf numFmtId="284" fontId="120" fillId="0" borderId="0" applyFont="0" applyFill="0" applyBorder="0" applyAlignment="0" applyProtection="0"/>
    <xf numFmtId="169" fontId="151" fillId="0" borderId="0" applyFont="0" applyFill="0" applyBorder="0" applyAlignment="0" applyProtection="0"/>
    <xf numFmtId="0" fontId="15" fillId="0" borderId="0"/>
    <xf numFmtId="38" fontId="124" fillId="0" borderId="0" applyFont="0" applyFill="0" applyBorder="0" applyAlignment="0" applyProtection="0"/>
    <xf numFmtId="40" fontId="124" fillId="0" borderId="0" applyFont="0" applyFill="0" applyBorder="0" applyAlignment="0" applyProtection="0"/>
    <xf numFmtId="0" fontId="15" fillId="0" borderId="0"/>
    <xf numFmtId="0" fontId="152" fillId="0" borderId="0" applyNumberFormat="0"/>
    <xf numFmtId="0" fontId="153" fillId="59" borderId="0"/>
    <xf numFmtId="0" fontId="150" fillId="57"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0" fontId="15" fillId="0" borderId="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154" fillId="0" borderId="0" applyNumberFormat="0" applyFill="0" applyBorder="0" applyAlignment="0" applyProtection="0"/>
    <xf numFmtId="0" fontId="15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0" fontId="15" fillId="0" borderId="0"/>
    <xf numFmtId="0" fontId="15" fillId="0" borderId="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6"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6"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6"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6"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6"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6"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6"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 fontId="156" fillId="0" borderId="0" applyFont="0" applyFill="0" applyBorder="0" applyAlignment="0" applyProtection="0"/>
    <xf numFmtId="287" fontId="15" fillId="6" borderId="0" applyFont="0" applyFill="0" applyBorder="0" applyAlignment="0"/>
    <xf numFmtId="287" fontId="15" fillId="6" borderId="0" applyFont="0" applyFill="0" applyBorder="0" applyAlignment="0"/>
    <xf numFmtId="287" fontId="15" fillId="6" borderId="0" applyFont="0" applyFill="0" applyBorder="0" applyAlignment="0"/>
    <xf numFmtId="287" fontId="15" fillId="6" borderId="0" applyFont="0" applyFill="0" applyBorder="0" applyAlignment="0"/>
    <xf numFmtId="287" fontId="15" fillId="6" borderId="0" applyFont="0" applyFill="0" applyBorder="0" applyAlignment="0"/>
    <xf numFmtId="287" fontId="15" fillId="6" borderId="0" applyFont="0" applyFill="0" applyBorder="0" applyAlignment="0"/>
    <xf numFmtId="287" fontId="15" fillId="6" borderId="0" applyFont="0" applyFill="0" applyBorder="0" applyAlignment="0"/>
    <xf numFmtId="287" fontId="15" fillId="6" borderId="0" applyFont="0" applyFill="0" applyBorder="0" applyAlignment="0"/>
    <xf numFmtId="287" fontId="15" fillId="6" borderId="0" applyFont="0" applyFill="0" applyBorder="0" applyAlignment="0"/>
    <xf numFmtId="287" fontId="15" fillId="6" borderId="0" applyFont="0" applyFill="0" applyBorder="0" applyAlignment="0"/>
    <xf numFmtId="287" fontId="15" fillId="6" borderId="0" applyFont="0" applyFill="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8" fontId="15" fillId="0" borderId="0">
      <protection locked="0"/>
    </xf>
    <xf numFmtId="0" fontId="88" fillId="0" borderId="0" applyFill="0" applyBorder="0" applyProtection="0"/>
    <xf numFmtId="0" fontId="15" fillId="0" borderId="0"/>
    <xf numFmtId="0" fontId="15" fillId="0" borderId="0"/>
    <xf numFmtId="0" fontId="15" fillId="0" borderId="0"/>
    <xf numFmtId="0" fontId="157"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8" fillId="57" borderId="51"/>
    <xf numFmtId="0" fontId="150" fillId="57" borderId="0"/>
    <xf numFmtId="0" fontId="158" fillId="57" borderId="50"/>
    <xf numFmtId="0" fontId="150" fillId="57" borderId="0"/>
    <xf numFmtId="0" fontId="158" fillId="60" borderId="50"/>
    <xf numFmtId="0" fontId="150" fillId="57"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0" fillId="26"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33" fontId="130" fillId="0" borderId="0"/>
    <xf numFmtId="0" fontId="15" fillId="0" borderId="0"/>
    <xf numFmtId="182" fontId="130" fillId="0" borderId="0"/>
    <xf numFmtId="0" fontId="15" fillId="0" borderId="0"/>
    <xf numFmtId="0" fontId="15" fillId="0" borderId="0"/>
    <xf numFmtId="0" fontId="15" fillId="0" borderId="0"/>
    <xf numFmtId="0" fontId="159" fillId="0" borderId="0">
      <alignment horizontal="left"/>
      <protection locked="0"/>
    </xf>
    <xf numFmtId="0" fontId="71" fillId="0" borderId="0" applyBorder="0">
      <alignment horizontal="left"/>
    </xf>
    <xf numFmtId="0" fontId="15" fillId="0" borderId="0"/>
    <xf numFmtId="37" fontId="41" fillId="0" borderId="0"/>
    <xf numFmtId="0" fontId="160" fillId="61" borderId="0"/>
    <xf numFmtId="0" fontId="161" fillId="0" borderId="0">
      <alignment horizontal="left" vertical="center"/>
    </xf>
    <xf numFmtId="0" fontId="162" fillId="0" borderId="0">
      <alignment horizontal="left"/>
    </xf>
    <xf numFmtId="0" fontId="162" fillId="62" borderId="52"/>
    <xf numFmtId="0" fontId="15" fillId="0" borderId="0"/>
    <xf numFmtId="0" fontId="15" fillId="0" borderId="0"/>
    <xf numFmtId="0" fontId="163" fillId="0" borderId="0">
      <alignment horizontal="left"/>
    </xf>
    <xf numFmtId="0" fontId="15" fillId="0" borderId="0"/>
    <xf numFmtId="0" fontId="15" fillId="0" borderId="0"/>
    <xf numFmtId="0" fontId="75" fillId="0" borderId="0"/>
    <xf numFmtId="0" fontId="15" fillId="0" borderId="0"/>
    <xf numFmtId="0" fontId="15" fillId="0" borderId="0"/>
    <xf numFmtId="0" fontId="15" fillId="0" borderId="0"/>
    <xf numFmtId="0" fontId="47" fillId="0" borderId="0"/>
    <xf numFmtId="0" fontId="15" fillId="0" borderId="0"/>
    <xf numFmtId="0" fontId="15" fillId="0" borderId="0"/>
    <xf numFmtId="0" fontId="15" fillId="0" borderId="0"/>
    <xf numFmtId="14" fontId="71" fillId="63" borderId="7">
      <alignment horizontal="center" vertic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2" fillId="0" borderId="53"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4" fillId="0" borderId="54"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6" fillId="0" borderId="55"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4" fontId="71" fillId="63" borderId="7">
      <alignment horizontal="center" vertical="center" wrapText="1"/>
    </xf>
    <xf numFmtId="14" fontId="71" fillId="63" borderId="7">
      <alignment horizontal="center" vertical="center" wrapText="1"/>
    </xf>
    <xf numFmtId="14" fontId="71" fillId="63" borderId="7">
      <alignment horizontal="center" vertic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8" fontId="15" fillId="0" borderId="0">
      <protection locked="0"/>
    </xf>
    <xf numFmtId="288" fontId="15" fillId="0" borderId="0">
      <protection locked="0"/>
    </xf>
    <xf numFmtId="288"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8"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5" fillId="0" borderId="7">
      <alignment horizontal="center"/>
    </xf>
    <xf numFmtId="0" fontId="85" fillId="0" borderId="7">
      <alignment horizontal="center"/>
    </xf>
    <xf numFmtId="0" fontId="85" fillId="0" borderId="7">
      <alignment horizontal="center"/>
    </xf>
    <xf numFmtId="0" fontId="85" fillId="0" borderId="7">
      <alignment horizontal="center"/>
    </xf>
    <xf numFmtId="0" fontId="15" fillId="0" borderId="0"/>
    <xf numFmtId="0" fontId="85" fillId="0" borderId="7">
      <alignment horizontal="center"/>
    </xf>
    <xf numFmtId="0" fontId="85" fillId="0" borderId="7">
      <alignment horizontal="center"/>
    </xf>
    <xf numFmtId="0" fontId="85" fillId="0" borderId="7">
      <alignment horizontal="center"/>
    </xf>
    <xf numFmtId="0" fontId="85" fillId="0" borderId="7">
      <alignment horizontal="center"/>
    </xf>
    <xf numFmtId="0" fontId="85" fillId="0" borderId="7">
      <alignment horizontal="center"/>
    </xf>
    <xf numFmtId="0" fontId="85" fillId="0" borderId="7">
      <alignment horizontal="center"/>
    </xf>
    <xf numFmtId="0" fontId="85" fillId="0" borderId="7">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15" fillId="0" borderId="0"/>
    <xf numFmtId="0" fontId="164" fillId="0" borderId="7" applyBorder="0"/>
    <xf numFmtId="0" fontId="15" fillId="0" borderId="0"/>
    <xf numFmtId="0" fontId="18" fillId="0" borderId="0" applyNumberFormat="0" applyFill="0" applyBorder="0" applyAlignment="0" applyProtection="0">
      <alignment vertical="top"/>
      <protection locked="0"/>
    </xf>
    <xf numFmtId="0" fontId="15" fillId="0" borderId="0"/>
    <xf numFmtId="0" fontId="18" fillId="0" borderId="0" applyNumberFormat="0" applyFill="0" applyBorder="0" applyAlignment="0" applyProtection="0">
      <alignment vertical="top"/>
      <protection locked="0"/>
    </xf>
    <xf numFmtId="0" fontId="15" fillId="0" borderId="0"/>
    <xf numFmtId="4" fontId="165" fillId="64" borderId="56"/>
    <xf numFmtId="0" fontId="15" fillId="0" borderId="0"/>
    <xf numFmtId="0" fontId="15" fillId="0" borderId="0"/>
    <xf numFmtId="0" fontId="15" fillId="0" borderId="0"/>
    <xf numFmtId="10" fontId="46" fillId="6" borderId="1" applyNumberFormat="0" applyBorder="0" applyAlignment="0" applyProtection="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07" fillId="47" borderId="25" applyNumberFormat="0" applyAlignment="0" applyProtection="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7" fontId="15" fillId="6" borderId="0" applyFont="0" applyBorder="0" applyAlignment="0">
      <protection locked="0"/>
    </xf>
    <xf numFmtId="287" fontId="15" fillId="6" borderId="0" applyFont="0" applyBorder="0" applyAlignment="0">
      <protection locked="0"/>
    </xf>
    <xf numFmtId="287" fontId="15" fillId="6" borderId="0" applyFont="0" applyBorder="0" applyAlignment="0">
      <protection locked="0"/>
    </xf>
    <xf numFmtId="287" fontId="15" fillId="6" borderId="0" applyFont="0" applyBorder="0" applyAlignment="0">
      <protection locked="0"/>
    </xf>
    <xf numFmtId="287" fontId="15" fillId="6" borderId="0" applyFont="0" applyBorder="0" applyAlignment="0">
      <protection locked="0"/>
    </xf>
    <xf numFmtId="287" fontId="15" fillId="6" borderId="0" applyFont="0" applyBorder="0" applyAlignment="0">
      <protection locked="0"/>
    </xf>
    <xf numFmtId="287" fontId="15" fillId="6" borderId="0" applyFont="0" applyBorder="0" applyAlignment="0">
      <protection locked="0"/>
    </xf>
    <xf numFmtId="287" fontId="15" fillId="6" borderId="0" applyFont="0" applyBorder="0" applyAlignment="0">
      <protection locked="0"/>
    </xf>
    <xf numFmtId="287" fontId="15" fillId="6" borderId="0" applyFont="0" applyBorder="0" applyAlignment="0">
      <protection locked="0"/>
    </xf>
    <xf numFmtId="287" fontId="15" fillId="6" borderId="0" applyFont="0" applyBorder="0" applyAlignment="0">
      <protection locked="0"/>
    </xf>
    <xf numFmtId="287" fontId="15" fillId="6" borderId="0" applyFont="0" applyBorder="0" applyAlignment="0">
      <protection locked="0"/>
    </xf>
    <xf numFmtId="0" fontId="15" fillId="0" borderId="0"/>
    <xf numFmtId="0" fontId="15" fillId="0" borderId="0"/>
    <xf numFmtId="0" fontId="15" fillId="0" borderId="0"/>
    <xf numFmtId="0" fontId="15" fillId="0" borderId="0"/>
    <xf numFmtId="0" fontId="15" fillId="0" borderId="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182" fontId="118" fillId="0" borderId="0" applyFill="0"/>
    <xf numFmtId="0" fontId="15" fillId="0" borderId="0"/>
    <xf numFmtId="0" fontId="15" fillId="0" borderId="0"/>
    <xf numFmtId="0" fontId="15" fillId="0" borderId="0"/>
    <xf numFmtId="0" fontId="15" fillId="0" borderId="0"/>
    <xf numFmtId="0" fontId="46" fillId="0" borderId="47" applyProtection="0">
      <alignment horizontal="center" vertical="center" wrapText="1"/>
    </xf>
    <xf numFmtId="0" fontId="15" fillId="0" borderId="0"/>
    <xf numFmtId="0" fontId="15" fillId="0" borderId="0"/>
    <xf numFmtId="0" fontId="15" fillId="0" borderId="0"/>
    <xf numFmtId="0" fontId="15" fillId="0" borderId="0"/>
    <xf numFmtId="38" fontId="46" fillId="0" borderId="0"/>
    <xf numFmtId="38" fontId="166" fillId="0" borderId="0"/>
    <xf numFmtId="38" fontId="46" fillId="0" borderId="0"/>
    <xf numFmtId="38" fontId="167"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8" fillId="60" borderId="47"/>
    <xf numFmtId="0" fontId="15" fillId="0" borderId="0"/>
    <xf numFmtId="10" fontId="169" fillId="65" borderId="57" applyNumberForma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0" fontId="15" fillId="0" borderId="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10" fontId="169" fillId="65" borderId="57" applyNumberForma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3" fillId="0" borderId="58"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0" fillId="0" borderId="0" applyNumberFormat="0"/>
    <xf numFmtId="0" fontId="15" fillId="0" borderId="0"/>
    <xf numFmtId="0" fontId="15" fillId="0" borderId="0"/>
    <xf numFmtId="0" fontId="15" fillId="0" borderId="0"/>
    <xf numFmtId="0" fontId="15" fillId="0" borderId="0"/>
    <xf numFmtId="0" fontId="171" fillId="0" borderId="0">
      <alignment horizontal="left"/>
    </xf>
    <xf numFmtId="186" fontId="124" fillId="0" borderId="0" applyFont="0" applyFill="0" applyBorder="0" applyAlignment="0" applyProtection="0"/>
    <xf numFmtId="0" fontId="172" fillId="0" borderId="0">
      <alignment horizontal="center"/>
    </xf>
    <xf numFmtId="38" fontId="143" fillId="0" borderId="0" applyFont="0" applyFill="0" applyBorder="0" applyAlignment="0" applyProtection="0"/>
    <xf numFmtId="40" fontId="143" fillId="0" borderId="0" applyFont="0" applyFill="0" applyBorder="0" applyAlignment="0" applyProtection="0"/>
    <xf numFmtId="38" fontId="143" fillId="0" borderId="0" applyFont="0" applyFill="0" applyBorder="0" applyAlignment="0" applyProtection="0"/>
    <xf numFmtId="40" fontId="143" fillId="0" borderId="0" applyFont="0" applyFill="0" applyBorder="0" applyAlignment="0" applyProtection="0"/>
    <xf numFmtId="2" fontId="88" fillId="0" borderId="22" applyFont="0" applyFill="0" applyBorder="0" applyAlignment="0"/>
    <xf numFmtId="186" fontId="124" fillId="0" borderId="0" applyFont="0" applyFill="0" applyBorder="0" applyAlignment="0" applyProtection="0"/>
    <xf numFmtId="289" fontId="46" fillId="0" borderId="0" applyFill="0" applyBorder="0" applyAlignment="0" applyProtection="0"/>
    <xf numFmtId="290" fontId="46" fillId="0" borderId="0" applyFill="0" applyBorder="0" applyAlignment="0" applyProtection="0"/>
    <xf numFmtId="291" fontId="46" fillId="0" borderId="0" applyFill="0" applyBorder="0" applyAlignment="0" applyProtection="0"/>
    <xf numFmtId="292" fontId="46" fillId="0" borderId="0" applyFill="0" applyBorder="0" applyAlignment="0" applyProtection="0"/>
    <xf numFmtId="0" fontId="15" fillId="0" borderId="0"/>
    <xf numFmtId="0" fontId="173" fillId="0" borderId="7"/>
    <xf numFmtId="0" fontId="15" fillId="0" borderId="0"/>
    <xf numFmtId="0" fontId="15" fillId="0" borderId="0"/>
    <xf numFmtId="0" fontId="15" fillId="0" borderId="0"/>
    <xf numFmtId="293" fontId="143" fillId="0" borderId="0" applyFont="0" applyFill="0" applyBorder="0" applyAlignment="0" applyProtection="0"/>
    <xf numFmtId="293" fontId="143" fillId="0" borderId="0" applyFont="0" applyFill="0" applyBorder="0" applyAlignment="0" applyProtection="0"/>
    <xf numFmtId="294" fontId="143" fillId="0" borderId="0" applyFont="0" applyFill="0" applyBorder="0" applyAlignment="0" applyProtection="0"/>
    <xf numFmtId="196" fontId="143" fillId="0" borderId="0" applyFont="0" applyFill="0" applyBorder="0" applyAlignment="0" applyProtection="0"/>
    <xf numFmtId="0" fontId="156" fillId="0" borderId="0" applyFont="0" applyFill="0" applyBorder="0" applyAlignment="0" applyProtection="0"/>
    <xf numFmtId="0" fontId="15" fillId="0" borderId="0"/>
    <xf numFmtId="0" fontId="15" fillId="0" borderId="0"/>
    <xf numFmtId="0" fontId="15" fillId="0" borderId="0"/>
    <xf numFmtId="0" fontId="174" fillId="0" borderId="0" applyNumberFormat="0">
      <alignment horizontal="right"/>
    </xf>
    <xf numFmtId="0" fontId="15" fillId="0" borderId="0"/>
    <xf numFmtId="0" fontId="15" fillId="0" borderId="0"/>
    <xf numFmtId="0" fontId="15" fillId="0" borderId="0"/>
    <xf numFmtId="295" fontId="175" fillId="0" borderId="0"/>
    <xf numFmtId="0" fontId="15" fillId="0" borderId="0"/>
    <xf numFmtId="0" fontId="15" fillId="0" borderId="0"/>
    <xf numFmtId="0" fontId="15" fillId="0" borderId="0"/>
    <xf numFmtId="0" fontId="15" fillId="0" borderId="0"/>
    <xf numFmtId="0" fontId="15" fillId="0" borderId="0"/>
    <xf numFmtId="0" fontId="15" fillId="0" borderId="0"/>
    <xf numFmtId="296" fontId="15" fillId="5" borderId="0" applyFont="0" applyBorder="0" applyAlignment="0" applyProtection="0">
      <alignment horizontal="right"/>
      <protection hidden="1"/>
    </xf>
    <xf numFmtId="296" fontId="15" fillId="5" borderId="0" applyFont="0" applyBorder="0" applyAlignment="0" applyProtection="0">
      <alignment horizontal="right"/>
      <protection hidden="1"/>
    </xf>
    <xf numFmtId="296" fontId="15" fillId="5" borderId="0" applyFont="0" applyBorder="0" applyAlignment="0" applyProtection="0">
      <alignment horizontal="right"/>
      <protection hidden="1"/>
    </xf>
    <xf numFmtId="296" fontId="15" fillId="5" borderId="0" applyFont="0" applyBorder="0" applyAlignment="0" applyProtection="0">
      <alignment horizontal="right"/>
      <protection hidden="1"/>
    </xf>
    <xf numFmtId="296" fontId="15" fillId="5" borderId="0" applyFont="0" applyBorder="0" applyAlignment="0" applyProtection="0">
      <alignment horizontal="right"/>
      <protection hidden="1"/>
    </xf>
    <xf numFmtId="296" fontId="15" fillId="5" borderId="0" applyFont="0" applyBorder="0" applyAlignment="0" applyProtection="0">
      <alignment horizontal="right"/>
      <protection hidden="1"/>
    </xf>
    <xf numFmtId="296" fontId="15" fillId="5" borderId="0" applyFont="0" applyBorder="0" applyAlignment="0" applyProtection="0">
      <alignment horizontal="right"/>
      <protection hidden="1"/>
    </xf>
    <xf numFmtId="296" fontId="15" fillId="5" borderId="0" applyFont="0" applyBorder="0" applyAlignment="0" applyProtection="0">
      <alignment horizontal="right"/>
      <protection hidden="1"/>
    </xf>
    <xf numFmtId="296" fontId="15" fillId="5" borderId="0" applyFont="0" applyBorder="0" applyAlignment="0" applyProtection="0">
      <alignment horizontal="right"/>
      <protection hidden="1"/>
    </xf>
    <xf numFmtId="296" fontId="15" fillId="5" borderId="0" applyFont="0" applyBorder="0" applyAlignment="0" applyProtection="0">
      <alignment horizontal="right"/>
      <protection hidden="1"/>
    </xf>
    <xf numFmtId="296" fontId="15" fillId="5" borderId="0" applyFont="0" applyBorder="0" applyAlignment="0" applyProtection="0">
      <alignment horizontal="right"/>
      <protection hidden="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6" fillId="4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0" fillId="0" borderId="0"/>
    <xf numFmtId="0" fontId="15" fillId="0" borderId="0"/>
    <xf numFmtId="0" fontId="15"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4" fontId="36" fillId="0" borderId="0"/>
    <xf numFmtId="0" fontId="15" fillId="0" borderId="0"/>
    <xf numFmtId="0" fontId="15" fillId="0" borderId="0"/>
    <xf numFmtId="241" fontId="41" fillId="0" borderId="0"/>
    <xf numFmtId="241" fontId="177" fillId="0" borderId="0"/>
    <xf numFmtId="241" fontId="177" fillId="0" borderId="0"/>
    <xf numFmtId="241" fontId="178" fillId="0" borderId="0"/>
    <xf numFmtId="241" fontId="178" fillId="0" borderId="0"/>
    <xf numFmtId="241" fontId="178" fillId="0" borderId="0"/>
    <xf numFmtId="241" fontId="178" fillId="0" borderId="0"/>
    <xf numFmtId="241" fontId="17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274" fontId="15" fillId="0" borderId="0" applyFont="0" applyFill="0" applyBorder="0" applyAlignment="0"/>
    <xf numFmtId="274" fontId="15" fillId="0" borderId="0" applyFont="0" applyFill="0" applyBorder="0" applyAlignment="0"/>
    <xf numFmtId="274" fontId="15" fillId="0" borderId="0" applyFont="0" applyFill="0" applyBorder="0" applyAlignment="0"/>
    <xf numFmtId="274" fontId="15" fillId="0" borderId="0" applyFont="0" applyFill="0" applyBorder="0" applyAlignment="0"/>
    <xf numFmtId="274" fontId="15" fillId="0" borderId="0" applyFont="0" applyFill="0" applyBorder="0" applyAlignment="0"/>
    <xf numFmtId="274" fontId="15" fillId="0" borderId="0" applyFont="0" applyFill="0" applyBorder="0" applyAlignment="0"/>
    <xf numFmtId="274" fontId="15" fillId="0" borderId="0" applyFont="0" applyFill="0" applyBorder="0" applyAlignment="0"/>
    <xf numFmtId="274" fontId="15" fillId="0" borderId="0" applyFont="0" applyFill="0" applyBorder="0" applyAlignment="0"/>
    <xf numFmtId="274" fontId="15" fillId="0" borderId="0" applyFont="0" applyFill="0" applyBorder="0" applyAlignment="0"/>
    <xf numFmtId="274" fontId="15" fillId="0" borderId="0" applyFont="0" applyFill="0" applyBorder="0" applyAlignment="0"/>
    <xf numFmtId="274" fontId="15" fillId="0" borderId="0" applyFont="0" applyFill="0" applyBorder="0" applyAlignment="0"/>
    <xf numFmtId="0" fontId="36"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0"/>
    <xf numFmtId="0" fontId="46" fillId="0" borderId="0"/>
    <xf numFmtId="0" fontId="46" fillId="0" borderId="0"/>
    <xf numFmtId="0" fontId="46" fillId="0" borderId="0"/>
    <xf numFmtId="0" fontId="15" fillId="0" borderId="0"/>
    <xf numFmtId="0" fontId="15" fillId="0" borderId="0"/>
    <xf numFmtId="0" fontId="15"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15"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15"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15"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4" fontId="15" fillId="0" borderId="0"/>
    <xf numFmtId="0" fontId="15" fillId="0" borderId="0"/>
    <xf numFmtId="4" fontId="15" fillId="0" borderId="0"/>
    <xf numFmtId="4" fontId="15"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xf numFmtId="0" fontId="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97" fontId="15" fillId="0" borderId="0" applyFont="0" applyFill="0" applyBorder="0" applyAlignment="0" applyProtection="0"/>
    <xf numFmtId="297" fontId="15" fillId="0" borderId="0" applyFont="0" applyFill="0" applyBorder="0" applyAlignment="0" applyProtection="0"/>
    <xf numFmtId="297" fontId="15" fillId="0" borderId="0" applyFont="0" applyFill="0" applyBorder="0" applyAlignment="0" applyProtection="0"/>
    <xf numFmtId="297" fontId="15" fillId="0" borderId="0" applyFont="0" applyFill="0" applyBorder="0" applyAlignment="0" applyProtection="0"/>
    <xf numFmtId="297" fontId="15" fillId="0" borderId="0" applyFont="0" applyFill="0" applyBorder="0" applyAlignment="0" applyProtection="0"/>
    <xf numFmtId="297" fontId="15" fillId="0" borderId="0" applyFont="0" applyFill="0" applyBorder="0" applyAlignment="0" applyProtection="0"/>
    <xf numFmtId="297" fontId="15" fillId="0" borderId="0" applyFont="0" applyFill="0" applyBorder="0" applyAlignment="0" applyProtection="0"/>
    <xf numFmtId="297" fontId="15" fillId="0" borderId="0" applyFont="0" applyFill="0" applyBorder="0" applyAlignment="0" applyProtection="0"/>
    <xf numFmtId="297" fontId="15" fillId="0" borderId="0" applyFont="0" applyFill="0" applyBorder="0" applyAlignment="0" applyProtection="0"/>
    <xf numFmtId="297" fontId="15" fillId="0" borderId="0" applyFont="0" applyFill="0" applyBorder="0" applyAlignment="0" applyProtection="0"/>
    <xf numFmtId="297" fontId="15" fillId="0" borderId="0" applyFont="0" applyFill="0" applyBorder="0" applyAlignment="0" applyProtection="0"/>
    <xf numFmtId="0" fontId="15" fillId="0" borderId="0"/>
    <xf numFmtId="0" fontId="179" fillId="0" borderId="0">
      <alignment horizontal="left"/>
      <protection locked="0"/>
    </xf>
    <xf numFmtId="0" fontId="40" fillId="0" borderId="0">
      <alignment horizontal="left"/>
      <protection locked="0"/>
    </xf>
    <xf numFmtId="0" fontId="15" fillId="0" borderId="0"/>
    <xf numFmtId="0" fontId="15" fillId="0" borderId="0"/>
    <xf numFmtId="0" fontId="15" fillId="0" borderId="0"/>
    <xf numFmtId="0" fontId="124" fillId="0" borderId="0"/>
    <xf numFmtId="0" fontId="15" fillId="0" borderId="0"/>
    <xf numFmtId="0" fontId="1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49" borderId="34"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0" fontId="180" fillId="0" borderId="21"/>
    <xf numFmtId="298" fontId="15" fillId="0" borderId="0" applyFont="0" applyFill="0" applyBorder="0" applyAlignment="0" applyProtection="0"/>
    <xf numFmtId="298" fontId="15" fillId="0" borderId="0" applyFont="0" applyFill="0" applyBorder="0" applyAlignment="0" applyProtection="0"/>
    <xf numFmtId="298" fontId="15" fillId="0" borderId="0" applyFont="0" applyFill="0" applyBorder="0" applyAlignment="0" applyProtection="0"/>
    <xf numFmtId="298" fontId="15" fillId="0" borderId="0" applyFont="0" applyFill="0" applyBorder="0" applyAlignment="0" applyProtection="0"/>
    <xf numFmtId="298" fontId="15" fillId="0" borderId="0" applyFont="0" applyFill="0" applyBorder="0" applyAlignment="0" applyProtection="0"/>
    <xf numFmtId="298" fontId="15" fillId="0" borderId="0" applyFont="0" applyFill="0" applyBorder="0" applyAlignment="0" applyProtection="0"/>
    <xf numFmtId="298" fontId="15" fillId="0" borderId="0" applyFont="0" applyFill="0" applyBorder="0" applyAlignment="0" applyProtection="0"/>
    <xf numFmtId="298" fontId="15" fillId="0" borderId="0" applyFont="0" applyFill="0" applyBorder="0" applyAlignment="0" applyProtection="0"/>
    <xf numFmtId="298" fontId="15" fillId="0" borderId="0" applyFont="0" applyFill="0" applyBorder="0" applyAlignment="0" applyProtection="0"/>
    <xf numFmtId="298" fontId="15" fillId="0" borderId="0" applyFont="0" applyFill="0" applyBorder="0" applyAlignment="0" applyProtection="0"/>
    <xf numFmtId="298" fontId="15" fillId="0" borderId="0" applyFont="0" applyFill="0" applyBorder="0" applyAlignment="0" applyProtection="0"/>
    <xf numFmtId="0" fontId="15" fillId="0" borderId="0"/>
    <xf numFmtId="0" fontId="15" fillId="0" borderId="0"/>
    <xf numFmtId="0" fontId="15" fillId="0" borderId="0"/>
    <xf numFmtId="0" fontId="15" fillId="0" borderId="0"/>
    <xf numFmtId="0" fontId="17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99" fontId="15" fillId="0" borderId="21">
      <alignment horizontal="center"/>
    </xf>
    <xf numFmtId="0" fontId="15" fillId="0" borderId="0"/>
    <xf numFmtId="0" fontId="15" fillId="0" borderId="0"/>
    <xf numFmtId="0" fontId="181" fillId="0" borderId="0"/>
    <xf numFmtId="0" fontId="15" fillId="0" borderId="0"/>
    <xf numFmtId="300" fontId="12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1" fillId="57" borderId="3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0" fontId="182" fillId="50" borderId="0">
      <alignment horizontal="right"/>
    </xf>
    <xf numFmtId="0" fontId="183" fillId="50" borderId="0">
      <alignment horizontal="right"/>
    </xf>
    <xf numFmtId="0" fontId="15" fillId="0" borderId="0"/>
    <xf numFmtId="0" fontId="15" fillId="0" borderId="0"/>
    <xf numFmtId="0" fontId="15" fillId="0" borderId="0"/>
    <xf numFmtId="0" fontId="15" fillId="0" borderId="0"/>
    <xf numFmtId="0" fontId="15" fillId="0" borderId="0"/>
    <xf numFmtId="0" fontId="15" fillId="0" borderId="0"/>
    <xf numFmtId="0" fontId="184" fillId="66" borderId="17"/>
    <xf numFmtId="0" fontId="184" fillId="66" borderId="17"/>
    <xf numFmtId="0" fontId="184" fillId="66" borderId="17"/>
    <xf numFmtId="0" fontId="15" fillId="0" borderId="0"/>
    <xf numFmtId="0" fontId="15" fillId="0" borderId="0"/>
    <xf numFmtId="0" fontId="15" fillId="0" borderId="0"/>
    <xf numFmtId="0" fontId="15" fillId="0" borderId="0"/>
    <xf numFmtId="0" fontId="185" fillId="57" borderId="0" applyBorder="0">
      <alignment horizontal="centerContinuous"/>
    </xf>
    <xf numFmtId="0" fontId="185" fillId="57" borderId="0" applyBorder="0">
      <alignment horizontal="centerContinuous"/>
    </xf>
    <xf numFmtId="0" fontId="185" fillId="57" borderId="0" applyBorder="0">
      <alignment horizontal="centerContinuous"/>
    </xf>
    <xf numFmtId="0" fontId="15" fillId="0" borderId="0"/>
    <xf numFmtId="0" fontId="15" fillId="0" borderId="0"/>
    <xf numFmtId="0" fontId="186" fillId="66" borderId="0" applyBorder="0">
      <alignment horizontal="centerContinuous"/>
    </xf>
    <xf numFmtId="37" fontId="46" fillId="0" borderId="0" applyBorder="0">
      <protection locked="0"/>
    </xf>
    <xf numFmtId="0" fontId="187" fillId="0" borderId="0"/>
    <xf numFmtId="0" fontId="15" fillId="0" borderId="0"/>
    <xf numFmtId="0" fontId="188" fillId="0" borderId="0" applyFill="0" applyBorder="0" applyProtection="0">
      <alignment horizontal="left"/>
    </xf>
    <xf numFmtId="0" fontId="15" fillId="0" borderId="0"/>
    <xf numFmtId="0" fontId="15" fillId="0" borderId="0"/>
    <xf numFmtId="0" fontId="15" fillId="0" borderId="0"/>
    <xf numFmtId="0" fontId="15" fillId="0" borderId="0"/>
    <xf numFmtId="241" fontId="189" fillId="0" borderId="2">
      <alignment vertical="center"/>
    </xf>
    <xf numFmtId="301" fontId="15" fillId="0" borderId="0"/>
    <xf numFmtId="301" fontId="15" fillId="0" borderId="0"/>
    <xf numFmtId="301" fontId="15" fillId="0" borderId="0"/>
    <xf numFmtId="301" fontId="15" fillId="0" borderId="0"/>
    <xf numFmtId="301" fontId="15" fillId="0" borderId="0"/>
    <xf numFmtId="301" fontId="15" fillId="0" borderId="0"/>
    <xf numFmtId="301" fontId="15" fillId="0" borderId="0"/>
    <xf numFmtId="301" fontId="15" fillId="0" borderId="0"/>
    <xf numFmtId="301" fontId="15" fillId="0" borderId="0"/>
    <xf numFmtId="301" fontId="15" fillId="0" borderId="0"/>
    <xf numFmtId="301" fontId="15" fillId="0" borderId="0"/>
    <xf numFmtId="0" fontId="15" fillId="0" borderId="0"/>
    <xf numFmtId="0" fontId="15" fillId="0" borderId="0"/>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0" fontId="15" fillId="0" borderId="0"/>
    <xf numFmtId="0" fontId="15" fillId="0" borderId="0"/>
    <xf numFmtId="0" fontId="15" fillId="0" borderId="0"/>
    <xf numFmtId="0" fontId="15" fillId="0" borderId="0"/>
    <xf numFmtId="0" fontId="15" fillId="0" borderId="0"/>
    <xf numFmtId="302" fontId="15" fillId="0" borderId="0" applyFont="0" applyFill="0" applyBorder="0" applyAlignment="0" applyProtection="0"/>
    <xf numFmtId="302" fontId="15" fillId="0" borderId="0" applyFont="0" applyFill="0" applyBorder="0" applyAlignment="0" applyProtection="0"/>
    <xf numFmtId="302" fontId="15" fillId="0" borderId="0" applyFont="0" applyFill="0" applyBorder="0" applyAlignment="0" applyProtection="0"/>
    <xf numFmtId="302" fontId="15" fillId="0" borderId="0" applyFont="0" applyFill="0" applyBorder="0" applyAlignment="0" applyProtection="0"/>
    <xf numFmtId="302" fontId="15" fillId="0" borderId="0" applyFont="0" applyFill="0" applyBorder="0" applyAlignment="0" applyProtection="0"/>
    <xf numFmtId="0" fontId="15" fillId="0" borderId="0"/>
    <xf numFmtId="302" fontId="15" fillId="0" borderId="0" applyFont="0" applyFill="0" applyBorder="0" applyAlignment="0" applyProtection="0"/>
    <xf numFmtId="302" fontId="15" fillId="0" borderId="0" applyFont="0" applyFill="0" applyBorder="0" applyAlignment="0" applyProtection="0"/>
    <xf numFmtId="302" fontId="15" fillId="0" borderId="0" applyFont="0" applyFill="0" applyBorder="0" applyAlignment="0" applyProtection="0"/>
    <xf numFmtId="302" fontId="15" fillId="0" borderId="0" applyFont="0" applyFill="0" applyBorder="0" applyAlignment="0" applyProtection="0"/>
    <xf numFmtId="302" fontId="15" fillId="0" borderId="0" applyFont="0" applyFill="0" applyBorder="0" applyAlignment="0" applyProtection="0"/>
    <xf numFmtId="302" fontId="15" fillId="0" borderId="0" applyFont="0" applyFill="0" applyBorder="0" applyAlignment="0" applyProtection="0"/>
    <xf numFmtId="302" fontId="15" fillId="0" borderId="0" applyFont="0" applyFill="0" applyBorder="0" applyAlignment="0" applyProtection="0"/>
    <xf numFmtId="303" fontId="15" fillId="0" borderId="0" applyFont="0" applyFill="0" applyBorder="0" applyAlignment="0"/>
    <xf numFmtId="303" fontId="15" fillId="0" borderId="0" applyFont="0" applyFill="0" applyBorder="0" applyAlignment="0"/>
    <xf numFmtId="303" fontId="15" fillId="0" borderId="0" applyFont="0" applyFill="0" applyBorder="0" applyAlignment="0"/>
    <xf numFmtId="303" fontId="15" fillId="0" borderId="0" applyFont="0" applyFill="0" applyBorder="0" applyAlignment="0"/>
    <xf numFmtId="0" fontId="15" fillId="0" borderId="0"/>
    <xf numFmtId="303" fontId="15" fillId="0" borderId="0" applyFont="0" applyFill="0" applyBorder="0" applyAlignment="0"/>
    <xf numFmtId="303" fontId="15" fillId="0" borderId="0" applyFont="0" applyFill="0" applyBorder="0" applyAlignment="0"/>
    <xf numFmtId="303" fontId="15" fillId="0" borderId="0" applyFont="0" applyFill="0" applyBorder="0" applyAlignment="0"/>
    <xf numFmtId="303" fontId="15" fillId="0" borderId="0" applyFont="0" applyFill="0" applyBorder="0" applyAlignment="0"/>
    <xf numFmtId="303" fontId="15" fillId="0" borderId="0" applyFont="0" applyFill="0" applyBorder="0" applyAlignment="0"/>
    <xf numFmtId="303" fontId="15" fillId="0" borderId="0" applyFont="0" applyFill="0" applyBorder="0" applyAlignment="0"/>
    <xf numFmtId="0" fontId="15" fillId="0" borderId="0"/>
    <xf numFmtId="0" fontId="15" fillId="0" borderId="0"/>
    <xf numFmtId="211" fontId="15" fillId="0" borderId="0" applyFont="0" applyFill="0" applyBorder="0" applyAlignment="0" applyProtection="0"/>
    <xf numFmtId="0" fontId="15" fillId="0" borderId="0"/>
    <xf numFmtId="304" fontId="15" fillId="0" borderId="0" applyFont="0" applyFill="0" applyBorder="0" applyAlignment="0"/>
    <xf numFmtId="304" fontId="15" fillId="0" borderId="0" applyFont="0" applyFill="0" applyBorder="0" applyAlignment="0"/>
    <xf numFmtId="304" fontId="15" fillId="0" borderId="0" applyFont="0" applyFill="0" applyBorder="0" applyAlignment="0"/>
    <xf numFmtId="304" fontId="15" fillId="0" borderId="0" applyFont="0" applyFill="0" applyBorder="0" applyAlignment="0"/>
    <xf numFmtId="304" fontId="15" fillId="0" borderId="0" applyFont="0" applyFill="0" applyBorder="0" applyAlignment="0"/>
    <xf numFmtId="304" fontId="15" fillId="0" borderId="0" applyFont="0" applyFill="0" applyBorder="0" applyAlignment="0"/>
    <xf numFmtId="304" fontId="15" fillId="0" borderId="0" applyFont="0" applyFill="0" applyBorder="0" applyAlignment="0"/>
    <xf numFmtId="304" fontId="15" fillId="0" borderId="0" applyFont="0" applyFill="0" applyBorder="0" applyAlignment="0"/>
    <xf numFmtId="304" fontId="15" fillId="0" borderId="0" applyFont="0" applyFill="0" applyBorder="0" applyAlignment="0"/>
    <xf numFmtId="304" fontId="15" fillId="0" borderId="0" applyFont="0" applyFill="0" applyBorder="0" applyAlignment="0"/>
    <xf numFmtId="304" fontId="15" fillId="0" borderId="0" applyFont="0" applyFill="0" applyBorder="0" applyAlignment="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4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NumberForma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82" fontId="190" fillId="0" borderId="0" applyFont="0" applyFill="0" applyBorder="0" applyAlignment="0" applyProtection="0"/>
    <xf numFmtId="10" fontId="191" fillId="0" borderId="0" applyFont="0" applyFill="0" applyBorder="0" applyAlignment="0" applyProtection="0"/>
    <xf numFmtId="0" fontId="15" fillId="0" borderId="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0" fontId="88" fillId="0" borderId="0" applyFill="0" applyBorder="0" applyProtection="0"/>
    <xf numFmtId="0" fontId="15" fillId="0" borderId="0"/>
    <xf numFmtId="0" fontId="38" fillId="0" borderId="0"/>
    <xf numFmtId="0" fontId="192" fillId="0" borderId="7" applyBorder="0"/>
    <xf numFmtId="0" fontId="193" fillId="0" borderId="0"/>
    <xf numFmtId="10" fontId="156" fillId="0" borderId="0" applyFont="0" applyFill="0" applyBorder="0" applyAlignment="0" applyProtection="0"/>
    <xf numFmtId="0" fontId="194" fillId="0" borderId="0" applyNumberForma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0" fontId="15" fillId="0" borderId="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267" fontId="15" fillId="0" borderId="0" applyFill="0" applyBorder="0" applyAlignment="0"/>
    <xf numFmtId="0" fontId="15" fillId="0" borderId="0"/>
    <xf numFmtId="0" fontId="15" fillId="0" borderId="0"/>
    <xf numFmtId="0" fontId="15" fillId="0" borderId="0"/>
    <xf numFmtId="0" fontId="15" fillId="0" borderId="0"/>
    <xf numFmtId="0" fontId="15" fillId="0" borderId="0"/>
    <xf numFmtId="0" fontId="195" fillId="5" borderId="0"/>
    <xf numFmtId="9" fontId="15" fillId="0" borderId="0" applyFont="0" applyFill="0" applyBorder="0" applyAlignment="0" applyProtection="0"/>
    <xf numFmtId="0" fontId="143" fillId="0" borderId="0" applyNumberFormat="0" applyFont="0" applyFill="0" applyBorder="0" applyAlignment="0" applyProtection="0">
      <alignment horizontal="left"/>
    </xf>
    <xf numFmtId="15" fontId="143" fillId="0" borderId="0" applyFont="0" applyFill="0" applyBorder="0" applyAlignment="0" applyProtection="0"/>
    <xf numFmtId="4" fontId="143" fillId="0" borderId="0" applyFont="0" applyFill="0" applyBorder="0" applyAlignment="0" applyProtection="0"/>
    <xf numFmtId="4" fontId="143" fillId="0" borderId="0" applyFont="0" applyFill="0" applyBorder="0" applyAlignment="0" applyProtection="0"/>
    <xf numFmtId="0" fontId="15" fillId="0" borderId="0"/>
    <xf numFmtId="0" fontId="196" fillId="0" borderId="7">
      <alignment horizontal="center"/>
    </xf>
    <xf numFmtId="0" fontId="15" fillId="0" borderId="0"/>
    <xf numFmtId="3" fontId="143" fillId="0" borderId="0" applyFont="0" applyFill="0" applyBorder="0" applyAlignment="0" applyProtection="0"/>
    <xf numFmtId="0" fontId="15" fillId="0" borderId="0"/>
    <xf numFmtId="0" fontId="143" fillId="58" borderId="0" applyNumberFormat="0" applyFon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7" fillId="0" borderId="1">
      <alignment horizontal="center" vertical="center"/>
    </xf>
    <xf numFmtId="0" fontId="198" fillId="0" borderId="59" applyBorder="0">
      <alignment vertical="top"/>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15" fillId="0" borderId="0"/>
    <xf numFmtId="0" fontId="41" fillId="0" borderId="0"/>
    <xf numFmtId="0" fontId="39" fillId="57" borderId="0"/>
    <xf numFmtId="0" fontId="150" fillId="57" borderId="0"/>
    <xf numFmtId="0" fontId="15" fillId="0" borderId="0"/>
    <xf numFmtId="0" fontId="199" fillId="0" borderId="0" applyNumberFormat="0" applyFill="0" applyBorder="0" applyAlignment="0" applyProtection="0"/>
    <xf numFmtId="0" fontId="200" fillId="0" borderId="0" applyNumberFormat="0" applyFill="0" applyBorder="0" applyAlignment="0" applyProtection="0"/>
    <xf numFmtId="186" fontId="200" fillId="0" borderId="0" applyFill="0" applyBorder="0" applyAlignment="0" applyProtection="0"/>
    <xf numFmtId="0" fontId="140" fillId="67" borderId="0" applyNumberFormat="0" applyBorder="0" applyAlignment="0" applyProtection="0"/>
    <xf numFmtId="0" fontId="140" fillId="68" borderId="0" applyNumberFormat="0" applyBorder="0" applyAlignment="0" applyProtection="0"/>
    <xf numFmtId="0" fontId="140" fillId="11" borderId="0" applyNumberFormat="0" applyBorder="0" applyAlignment="0" applyProtection="0"/>
    <xf numFmtId="0" fontId="140" fillId="68" borderId="0" applyNumberFormat="0" applyBorder="0" applyAlignment="0" applyProtection="0"/>
    <xf numFmtId="0" fontId="140" fillId="69" borderId="0" applyNumberFormat="0" applyBorder="0" applyAlignment="0" applyProtection="0"/>
    <xf numFmtId="0" fontId="140" fillId="70" borderId="0" applyNumberFormat="0" applyBorder="0" applyProtection="0">
      <alignment horizontal="center"/>
    </xf>
    <xf numFmtId="306" fontId="15" fillId="0" borderId="0" applyProtection="0">
      <alignment horizontal="right"/>
    </xf>
    <xf numFmtId="307" fontId="15" fillId="0" borderId="0" applyProtection="0">
      <alignment horizontal="right"/>
    </xf>
    <xf numFmtId="308" fontId="15" fillId="0" borderId="0" applyProtection="0">
      <alignment horizontal="right"/>
    </xf>
    <xf numFmtId="309" fontId="15" fillId="0" borderId="0" applyProtection="0">
      <alignment horizontal="right"/>
    </xf>
    <xf numFmtId="0" fontId="15" fillId="0" borderId="0"/>
    <xf numFmtId="0" fontId="15" fillId="0" borderId="0"/>
    <xf numFmtId="0" fontId="72" fillId="0" borderId="0" applyNumberFormat="0" applyFill="0" applyBorder="0"/>
    <xf numFmtId="0" fontId="15" fillId="0" borderId="0"/>
    <xf numFmtId="0" fontId="15" fillId="0" borderId="0"/>
    <xf numFmtId="310" fontId="140" fillId="0" borderId="0" applyFill="0" applyBorder="0" applyAlignment="0" applyProtection="0"/>
    <xf numFmtId="311" fontId="140" fillId="0" borderId="0" applyFill="0" applyBorder="0" applyAlignment="0" applyProtection="0"/>
    <xf numFmtId="0" fontId="201" fillId="57" borderId="0">
      <alignment horizontal="left" vertical="top"/>
    </xf>
    <xf numFmtId="0" fontId="15" fillId="0" borderId="0"/>
    <xf numFmtId="0" fontId="202" fillId="57" borderId="0">
      <alignment horizontal="left" vertical="top"/>
    </xf>
    <xf numFmtId="0" fontId="15" fillId="0" borderId="0"/>
    <xf numFmtId="0" fontId="15" fillId="0" borderId="0"/>
    <xf numFmtId="0" fontId="15" fillId="0" borderId="0"/>
    <xf numFmtId="0" fontId="15" fillId="0" borderId="0"/>
    <xf numFmtId="0" fontId="15" fillId="0" borderId="0"/>
    <xf numFmtId="0" fontId="203" fillId="57" borderId="0">
      <alignment horizontal="center" vertical="top"/>
    </xf>
    <xf numFmtId="0" fontId="15" fillId="0" borderId="0"/>
    <xf numFmtId="0" fontId="202" fillId="57" borderId="0">
      <alignment horizontal="right" vertical="top"/>
    </xf>
    <xf numFmtId="0" fontId="15" fillId="0" borderId="0"/>
    <xf numFmtId="0" fontId="15" fillId="0" borderId="0"/>
    <xf numFmtId="0" fontId="15" fillId="0" borderId="0"/>
    <xf numFmtId="0" fontId="15" fillId="0" borderId="0"/>
    <xf numFmtId="0" fontId="15" fillId="0" borderId="0"/>
    <xf numFmtId="0" fontId="201" fillId="57" borderId="0">
      <alignment horizontal="right" vertical="top"/>
    </xf>
    <xf numFmtId="0" fontId="15" fillId="0" borderId="0"/>
    <xf numFmtId="0" fontId="204" fillId="57" borderId="0">
      <alignment horizontal="right" vertical="top"/>
    </xf>
    <xf numFmtId="0" fontId="15" fillId="0" borderId="0"/>
    <xf numFmtId="0" fontId="205" fillId="50" borderId="0">
      <alignment horizontal="right" vertical="center"/>
    </xf>
    <xf numFmtId="0" fontId="15" fillId="0" borderId="0"/>
    <xf numFmtId="0" fontId="15" fillId="0" borderId="0"/>
    <xf numFmtId="0" fontId="201" fillId="57" borderId="0">
      <alignment horizontal="center" vertical="top"/>
    </xf>
    <xf numFmtId="0" fontId="15" fillId="0" borderId="0"/>
    <xf numFmtId="0" fontId="206" fillId="57" borderId="0">
      <alignment horizontal="left" vertical="top"/>
    </xf>
    <xf numFmtId="0" fontId="15" fillId="0" borderId="0"/>
    <xf numFmtId="0" fontId="15" fillId="0" borderId="0"/>
    <xf numFmtId="0" fontId="15" fillId="0" borderId="0"/>
    <xf numFmtId="0" fontId="201" fillId="57" borderId="0">
      <alignment horizontal="right" vertical="top"/>
    </xf>
    <xf numFmtId="0" fontId="15" fillId="0" borderId="0"/>
    <xf numFmtId="0" fontId="206" fillId="57" borderId="0">
      <alignment horizontal="right" vertical="top"/>
    </xf>
    <xf numFmtId="0" fontId="15" fillId="0" borderId="0"/>
    <xf numFmtId="0" fontId="207" fillId="57" borderId="0">
      <alignment horizontal="right" vertical="top"/>
    </xf>
    <xf numFmtId="0" fontId="208" fillId="57" borderId="0">
      <alignment horizontal="right" vertical="top"/>
    </xf>
    <xf numFmtId="0" fontId="207" fillId="57" borderId="0">
      <alignment horizontal="right" vertical="top"/>
    </xf>
    <xf numFmtId="0" fontId="209" fillId="57" borderId="0">
      <alignment horizontal="left" vertical="top"/>
    </xf>
    <xf numFmtId="0" fontId="15" fillId="0" borderId="0"/>
    <xf numFmtId="0" fontId="210" fillId="57" borderId="0">
      <alignment horizontal="left" vertical="top"/>
    </xf>
    <xf numFmtId="0" fontId="15" fillId="0" borderId="0"/>
    <xf numFmtId="0" fontId="15" fillId="0" borderId="0"/>
    <xf numFmtId="0" fontId="15" fillId="0" borderId="0"/>
    <xf numFmtId="0" fontId="15" fillId="0" borderId="0"/>
    <xf numFmtId="0" fontId="211" fillId="57" borderId="0">
      <alignment horizontal="center" vertical="top"/>
    </xf>
    <xf numFmtId="0" fontId="15" fillId="0" borderId="0"/>
    <xf numFmtId="0" fontId="212" fillId="57" borderId="0">
      <alignment horizontal="center" vertical="top"/>
    </xf>
    <xf numFmtId="0" fontId="15" fillId="0" borderId="0"/>
    <xf numFmtId="0" fontId="15" fillId="0" borderId="0"/>
    <xf numFmtId="0" fontId="15" fillId="0" borderId="0"/>
    <xf numFmtId="0" fontId="15" fillId="0" borderId="0"/>
    <xf numFmtId="0" fontId="15" fillId="0" borderId="0"/>
    <xf numFmtId="0" fontId="207" fillId="57" borderId="0">
      <alignment horizontal="left" vertical="top"/>
    </xf>
    <xf numFmtId="0" fontId="15" fillId="0" borderId="0"/>
    <xf numFmtId="0" fontId="213" fillId="57" borderId="0">
      <alignment horizontal="center" vertical="top"/>
    </xf>
    <xf numFmtId="0" fontId="15" fillId="0" borderId="0"/>
    <xf numFmtId="0" fontId="15" fillId="0" borderId="0"/>
    <xf numFmtId="0" fontId="15" fillId="0" borderId="0"/>
    <xf numFmtId="0" fontId="15" fillId="0" borderId="0"/>
    <xf numFmtId="0" fontId="202" fillId="57" borderId="0">
      <alignment horizontal="center" vertical="top"/>
    </xf>
    <xf numFmtId="0" fontId="15" fillId="0" borderId="0"/>
    <xf numFmtId="0" fontId="214" fillId="57" borderId="0">
      <alignment horizontal="center" vertical="top"/>
    </xf>
    <xf numFmtId="0" fontId="15" fillId="0" borderId="0"/>
    <xf numFmtId="0" fontId="15" fillId="0" borderId="0"/>
    <xf numFmtId="0" fontId="15" fillId="0" borderId="0"/>
    <xf numFmtId="0" fontId="15" fillId="0" borderId="0"/>
    <xf numFmtId="0" fontId="207" fillId="57" borderId="0">
      <alignment horizontal="right" vertical="top"/>
    </xf>
    <xf numFmtId="0" fontId="15" fillId="0" borderId="0"/>
    <xf numFmtId="0" fontId="215" fillId="57" borderId="0">
      <alignment horizontal="right" vertical="top"/>
    </xf>
    <xf numFmtId="0" fontId="15" fillId="0" borderId="0"/>
    <xf numFmtId="0" fontId="15" fillId="0" borderId="0"/>
    <xf numFmtId="0" fontId="15" fillId="0" borderId="0"/>
    <xf numFmtId="0" fontId="15" fillId="0" borderId="0"/>
    <xf numFmtId="0" fontId="15" fillId="0" borderId="0"/>
    <xf numFmtId="0" fontId="201" fillId="57" borderId="0">
      <alignment horizontal="right" vertical="top"/>
    </xf>
    <xf numFmtId="0" fontId="15" fillId="0" borderId="0"/>
    <xf numFmtId="0" fontId="205" fillId="57" borderId="0">
      <alignment horizontal="left" vertical="top"/>
    </xf>
    <xf numFmtId="0" fontId="15" fillId="0" borderId="0"/>
    <xf numFmtId="0" fontId="15" fillId="0" borderId="0"/>
    <xf numFmtId="0" fontId="15" fillId="0" borderId="0"/>
    <xf numFmtId="0" fontId="15" fillId="0" borderId="0"/>
    <xf numFmtId="0" fontId="15" fillId="0" borderId="0"/>
    <xf numFmtId="0" fontId="15" fillId="0" borderId="0"/>
    <xf numFmtId="0" fontId="207" fillId="57" borderId="0">
      <alignment horizontal="left" vertical="top"/>
    </xf>
    <xf numFmtId="0" fontId="15" fillId="0" borderId="0"/>
    <xf numFmtId="0" fontId="205" fillId="57" borderId="0">
      <alignment horizontal="right" vertical="top"/>
    </xf>
    <xf numFmtId="0" fontId="15" fillId="0" borderId="0"/>
    <xf numFmtId="0" fontId="15" fillId="0" borderId="0"/>
    <xf numFmtId="0" fontId="15" fillId="0" borderId="0"/>
    <xf numFmtId="0" fontId="15" fillId="0" borderId="0"/>
    <xf numFmtId="0" fontId="15" fillId="0" borderId="0"/>
    <xf numFmtId="0" fontId="15" fillId="0" borderId="0"/>
    <xf numFmtId="0" fontId="207" fillId="57" borderId="0">
      <alignment horizontal="right" vertical="top"/>
    </xf>
    <xf numFmtId="0" fontId="15" fillId="0" borderId="0"/>
    <xf numFmtId="0" fontId="216" fillId="57" borderId="0">
      <alignment horizontal="left" vertical="top"/>
    </xf>
    <xf numFmtId="0" fontId="15" fillId="0" borderId="0"/>
    <xf numFmtId="0" fontId="15" fillId="0" borderId="0"/>
    <xf numFmtId="0" fontId="15" fillId="0" borderId="0"/>
    <xf numFmtId="0" fontId="15" fillId="0" borderId="0"/>
    <xf numFmtId="0" fontId="15" fillId="0" borderId="0"/>
    <xf numFmtId="0" fontId="201" fillId="57" borderId="0">
      <alignment horizontal="left" vertical="top"/>
    </xf>
    <xf numFmtId="0" fontId="15" fillId="0" borderId="0"/>
    <xf numFmtId="0" fontId="216" fillId="57" borderId="0">
      <alignment horizontal="right" vertical="top"/>
    </xf>
    <xf numFmtId="0" fontId="15" fillId="0" borderId="0"/>
    <xf numFmtId="0" fontId="205" fillId="50" borderId="0">
      <alignment horizontal="righ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5" fillId="0" borderId="0"/>
    <xf numFmtId="0" fontId="217" fillId="71" borderId="0"/>
    <xf numFmtId="49" fontId="46" fillId="71" borderId="0"/>
    <xf numFmtId="49" fontId="46" fillId="71" borderId="61"/>
    <xf numFmtId="49" fontId="46" fillId="71" borderId="0"/>
    <xf numFmtId="0" fontId="217" fillId="72" borderId="61">
      <protection locked="0"/>
    </xf>
    <xf numFmtId="0" fontId="217" fillId="71" borderId="0"/>
    <xf numFmtId="0" fontId="46" fillId="73" borderId="0"/>
    <xf numFmtId="0" fontId="46" fillId="74" borderId="0"/>
    <xf numFmtId="0" fontId="46" fillId="75" borderId="0"/>
    <xf numFmtId="167" fontId="15" fillId="0" borderId="0" applyFont="0" applyFill="0" applyBorder="0" applyAlignment="0" applyProtection="0"/>
    <xf numFmtId="169" fontId="15" fillId="0" borderId="0" applyFont="0" applyFill="0" applyBorder="0" applyAlignment="0" applyProtection="0"/>
    <xf numFmtId="0" fontId="15" fillId="0" borderId="0"/>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15" fillId="0" borderId="0"/>
    <xf numFmtId="241" fontId="15" fillId="0" borderId="0" applyFont="0" applyFill="0" applyBorder="0" applyAlignment="0" applyProtection="0"/>
    <xf numFmtId="0" fontId="15" fillId="0" borderId="0"/>
    <xf numFmtId="312" fontId="46" fillId="0" borderId="0" applyFont="0" applyFill="0" applyBorder="0" applyAlignment="0" applyProtection="0"/>
    <xf numFmtId="313" fontId="46" fillId="0" borderId="0" applyFont="0" applyFill="0" applyBorder="0" applyAlignment="0" applyProtection="0"/>
    <xf numFmtId="0" fontId="218" fillId="0" borderId="1"/>
    <xf numFmtId="0" fontId="15" fillId="0" borderId="0"/>
    <xf numFmtId="0" fontId="15" fillId="0" borderId="0"/>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1" fontId="140" fillId="0" borderId="0" applyBorder="0">
      <alignment horizontal="left" vertical="top" wrapText="1"/>
    </xf>
    <xf numFmtId="0" fontId="15" fillId="0" borderId="0"/>
    <xf numFmtId="196" fontId="143" fillId="0" borderId="0">
      <alignment horizontal="center"/>
    </xf>
    <xf numFmtId="314" fontId="46" fillId="0" borderId="0">
      <alignment horizontal="center"/>
    </xf>
    <xf numFmtId="0" fontId="2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2" fillId="0" borderId="1">
      <alignment horizontal="center"/>
    </xf>
    <xf numFmtId="0" fontId="52" fillId="0" borderId="1">
      <alignment horizontal="center"/>
    </xf>
    <xf numFmtId="0" fontId="15" fillId="0" borderId="0"/>
    <xf numFmtId="0" fontId="52" fillId="0" borderId="1">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2" fillId="0" borderId="1">
      <alignment horizont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15" fillId="0" borderId="0"/>
    <xf numFmtId="0" fontId="52" fillId="0" borderId="0">
      <alignment horizontal="center" vertic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15" fillId="0" borderId="0"/>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41" fillId="0" borderId="0"/>
    <xf numFmtId="0" fontId="173" fillId="0" borderId="0"/>
    <xf numFmtId="0" fontId="15" fillId="0" borderId="0"/>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5" fillId="0" borderId="0"/>
    <xf numFmtId="197" fontId="46" fillId="0" borderId="47" applyAlignment="0"/>
    <xf numFmtId="3" fontId="15" fillId="0" borderId="1" applyNumberFormat="0" applyFont="0" applyFill="0" applyAlignment="0" applyProtection="0">
      <alignment vertical="center"/>
    </xf>
    <xf numFmtId="0" fontId="41" fillId="0" borderId="47"/>
    <xf numFmtId="3" fontId="15" fillId="0" borderId="1" applyNumberFormat="0" applyFont="0" applyFill="0" applyAlignment="0" applyProtection="0">
      <alignment vertical="center"/>
    </xf>
    <xf numFmtId="3" fontId="15" fillId="0" borderId="1" applyNumberFormat="0" applyFont="0" applyFill="0" applyAlignment="0" applyProtection="0">
      <alignment vertical="center"/>
    </xf>
    <xf numFmtId="3" fontId="15" fillId="0" borderId="1" applyNumberFormat="0" applyFont="0" applyFill="0" applyAlignment="0" applyProtection="0">
      <alignment vertical="center"/>
    </xf>
    <xf numFmtId="0" fontId="117" fillId="0" borderId="0" applyFill="0" applyBorder="0" applyProtection="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0" fillId="0" borderId="0" applyNumberFormat="0">
      <alignment horizontal="left"/>
    </xf>
    <xf numFmtId="0" fontId="221" fillId="0" borderId="0" applyNumberFormat="0">
      <alignment horizontal="left"/>
    </xf>
    <xf numFmtId="3" fontId="15" fillId="0" borderId="1" applyNumberFormat="0" applyFont="0" applyFill="0" applyAlignment="0" applyProtection="0">
      <alignment vertical="center"/>
    </xf>
    <xf numFmtId="0" fontId="15" fillId="0" borderId="0"/>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0" fontId="15"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15" fontId="46" fillId="0" borderId="0" applyFont="0" applyFill="0" applyBorder="0" applyAlignment="0" applyProtection="0"/>
    <xf numFmtId="0" fontId="171" fillId="0" borderId="0"/>
    <xf numFmtId="0" fontId="171" fillId="0" borderId="0"/>
    <xf numFmtId="274" fontId="15" fillId="21" borderId="0" applyNumberFormat="0" applyFont="0" applyBorder="0" applyAlignment="0" applyProtection="0"/>
    <xf numFmtId="274" fontId="15" fillId="21" borderId="0" applyNumberFormat="0" applyFont="0" applyBorder="0" applyAlignment="0" applyProtection="0"/>
    <xf numFmtId="274" fontId="15" fillId="21" borderId="0" applyNumberFormat="0" applyFont="0" applyBorder="0" applyAlignment="0" applyProtection="0"/>
    <xf numFmtId="274" fontId="15" fillId="21" borderId="0" applyNumberFormat="0" applyFont="0" applyBorder="0" applyAlignment="0" applyProtection="0"/>
    <xf numFmtId="274" fontId="15" fillId="21" borderId="0" applyNumberFormat="0" applyFont="0" applyBorder="0" applyAlignment="0" applyProtection="0"/>
    <xf numFmtId="274" fontId="15" fillId="21" borderId="0" applyNumberFormat="0" applyFont="0" applyBorder="0" applyAlignment="0" applyProtection="0"/>
    <xf numFmtId="274" fontId="15" fillId="21" borderId="0" applyNumberFormat="0" applyFont="0" applyBorder="0" applyAlignment="0" applyProtection="0"/>
    <xf numFmtId="274" fontId="15" fillId="21" borderId="0" applyNumberFormat="0" applyFont="0" applyBorder="0" applyAlignment="0" applyProtection="0"/>
    <xf numFmtId="274" fontId="15" fillId="21" borderId="0" applyNumberFormat="0" applyFont="0" applyBorder="0" applyAlignment="0" applyProtection="0"/>
    <xf numFmtId="274" fontId="15" fillId="21" borderId="0" applyNumberFormat="0" applyFont="0" applyBorder="0" applyAlignment="0" applyProtection="0"/>
    <xf numFmtId="274" fontId="15" fillId="21" borderId="0" applyNumberFormat="0" applyFont="0" applyBorder="0" applyAlignment="0" applyProtection="0"/>
    <xf numFmtId="49" fontId="222" fillId="0" borderId="2">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316" fontId="15" fillId="0" borderId="0" applyFill="0" applyBorder="0" applyAlignment="0"/>
    <xf numFmtId="316" fontId="15" fillId="0" borderId="0" applyFill="0" applyBorder="0" applyAlignment="0"/>
    <xf numFmtId="316" fontId="15" fillId="0" borderId="0" applyFill="0" applyBorder="0" applyAlignment="0"/>
    <xf numFmtId="316" fontId="15" fillId="0" borderId="0" applyFill="0" applyBorder="0" applyAlignment="0"/>
    <xf numFmtId="316" fontId="15" fillId="0" borderId="0" applyFill="0" applyBorder="0" applyAlignment="0"/>
    <xf numFmtId="316" fontId="15" fillId="0" borderId="0" applyFill="0" applyBorder="0" applyAlignment="0"/>
    <xf numFmtId="316" fontId="15" fillId="0" borderId="0" applyFill="0" applyBorder="0" applyAlignment="0"/>
    <xf numFmtId="316" fontId="15" fillId="0" borderId="0" applyFill="0" applyBorder="0" applyAlignment="0"/>
    <xf numFmtId="316" fontId="15" fillId="0" borderId="0" applyFill="0" applyBorder="0" applyAlignment="0"/>
    <xf numFmtId="316" fontId="15" fillId="0" borderId="0" applyFill="0" applyBorder="0" applyAlignment="0"/>
    <xf numFmtId="316" fontId="15" fillId="0" borderId="0" applyFill="0" applyBorder="0" applyAlignment="0"/>
    <xf numFmtId="317" fontId="15" fillId="0" borderId="0" applyFill="0" applyBorder="0" applyAlignment="0"/>
    <xf numFmtId="317" fontId="15" fillId="0" borderId="0" applyFill="0" applyBorder="0" applyAlignment="0"/>
    <xf numFmtId="317" fontId="15" fillId="0" borderId="0" applyFill="0" applyBorder="0" applyAlignment="0"/>
    <xf numFmtId="317" fontId="15" fillId="0" borderId="0" applyFill="0" applyBorder="0" applyAlignment="0"/>
    <xf numFmtId="317" fontId="15" fillId="0" borderId="0" applyFill="0" applyBorder="0" applyAlignment="0"/>
    <xf numFmtId="317" fontId="15" fillId="0" borderId="0" applyFill="0" applyBorder="0" applyAlignment="0"/>
    <xf numFmtId="317" fontId="15" fillId="0" borderId="0" applyFill="0" applyBorder="0" applyAlignment="0"/>
    <xf numFmtId="317" fontId="15" fillId="0" borderId="0" applyFill="0" applyBorder="0" applyAlignment="0"/>
    <xf numFmtId="317" fontId="15" fillId="0" borderId="0" applyFill="0" applyBorder="0" applyAlignment="0"/>
    <xf numFmtId="317" fontId="15" fillId="0" borderId="0" applyFill="0" applyBorder="0" applyAlignment="0"/>
    <xf numFmtId="317" fontId="15" fillId="0" borderId="0" applyFill="0" applyBorder="0" applyAlignment="0"/>
    <xf numFmtId="222" fontId="15" fillId="0" borderId="0" applyFill="0" applyBorder="0" applyAlignment="0" applyProtection="0">
      <alignment horizontal="right"/>
    </xf>
    <xf numFmtId="222" fontId="15" fillId="0" borderId="0" applyFill="0" applyBorder="0" applyAlignment="0" applyProtection="0">
      <alignment horizontal="right"/>
    </xf>
    <xf numFmtId="222" fontId="15" fillId="0" borderId="0" applyFill="0" applyBorder="0" applyAlignment="0" applyProtection="0">
      <alignment horizontal="right"/>
    </xf>
    <xf numFmtId="222" fontId="15" fillId="0" borderId="0" applyFill="0" applyBorder="0" applyAlignment="0" applyProtection="0">
      <alignment horizontal="right"/>
    </xf>
    <xf numFmtId="222" fontId="15" fillId="0" borderId="0" applyFill="0" applyBorder="0" applyAlignment="0" applyProtection="0">
      <alignment horizontal="right"/>
    </xf>
    <xf numFmtId="222" fontId="15" fillId="0" borderId="0" applyFill="0" applyBorder="0" applyAlignment="0" applyProtection="0">
      <alignment horizontal="right"/>
    </xf>
    <xf numFmtId="222" fontId="15" fillId="0" borderId="0" applyFill="0" applyBorder="0" applyAlignment="0" applyProtection="0">
      <alignment horizontal="right"/>
    </xf>
    <xf numFmtId="222" fontId="15" fillId="0" borderId="0" applyFill="0" applyBorder="0" applyAlignment="0" applyProtection="0">
      <alignment horizontal="right"/>
    </xf>
    <xf numFmtId="222" fontId="15" fillId="0" borderId="0" applyFill="0" applyBorder="0" applyAlignment="0" applyProtection="0">
      <alignment horizontal="right"/>
    </xf>
    <xf numFmtId="222" fontId="15" fillId="0" borderId="0" applyFill="0" applyBorder="0" applyAlignment="0" applyProtection="0">
      <alignment horizontal="right"/>
    </xf>
    <xf numFmtId="222" fontId="15" fillId="0" borderId="0" applyFill="0" applyBorder="0" applyAlignment="0" applyProtection="0">
      <alignment horizontal="right"/>
    </xf>
    <xf numFmtId="261" fontId="15" fillId="0" borderId="0" applyFont="0" applyFill="0" applyBorder="0" applyAlignment="0" applyProtection="0"/>
    <xf numFmtId="261" fontId="15" fillId="0" borderId="0" applyFont="0" applyFill="0" applyBorder="0" applyAlignment="0" applyProtection="0"/>
    <xf numFmtId="261" fontId="15" fillId="0" borderId="0" applyFont="0" applyFill="0" applyBorder="0" applyAlignment="0" applyProtection="0"/>
    <xf numFmtId="167" fontId="15" fillId="0" borderId="0" applyFont="0" applyFill="0" applyBorder="0" applyAlignment="0" applyProtection="0"/>
    <xf numFmtId="261" fontId="15" fillId="0" borderId="0" applyFont="0" applyFill="0" applyBorder="0" applyAlignment="0" applyProtection="0"/>
    <xf numFmtId="167" fontId="15" fillId="0" borderId="0" applyFont="0" applyFill="0" applyBorder="0" applyAlignment="0" applyProtection="0"/>
    <xf numFmtId="261" fontId="15" fillId="0" borderId="0" applyFont="0" applyFill="0" applyBorder="0" applyAlignment="0" applyProtection="0"/>
    <xf numFmtId="261" fontId="15" fillId="0" borderId="0" applyFont="0" applyFill="0" applyBorder="0" applyAlignment="0" applyProtection="0"/>
    <xf numFmtId="167" fontId="15" fillId="0" borderId="0" applyFont="0" applyFill="0" applyBorder="0" applyAlignment="0" applyProtection="0"/>
    <xf numFmtId="261"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6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318" fontId="15" fillId="0" borderId="0" applyFont="0" applyFill="0" applyBorder="0" applyAlignment="0" applyProtection="0"/>
    <xf numFmtId="0" fontId="15" fillId="0" borderId="0"/>
    <xf numFmtId="0" fontId="15" fillId="0" borderId="0"/>
    <xf numFmtId="0" fontId="15" fillId="0" borderId="0"/>
    <xf numFmtId="0" fontId="116" fillId="0" borderId="0" applyFill="0" applyBorder="0" applyProtection="0">
      <alignment horizontal="left" vertical="top"/>
    </xf>
    <xf numFmtId="0" fontId="15" fillId="0" borderId="0"/>
    <xf numFmtId="40" fontId="223" fillId="0" borderId="0"/>
    <xf numFmtId="0" fontId="224" fillId="76"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5" fillId="0" borderId="40" applyBorder="0">
      <alignment horizontal="center"/>
    </xf>
    <xf numFmtId="0" fontId="15" fillId="0" borderId="0"/>
    <xf numFmtId="0" fontId="15" fillId="0" borderId="0"/>
    <xf numFmtId="0" fontId="15" fillId="0" borderId="0"/>
    <xf numFmtId="0" fontId="117" fillId="0" borderId="14">
      <alignment horizontal="righ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6" fillId="0" borderId="36"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7" fillId="0" borderId="63"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8" fillId="0" borderId="64"/>
    <xf numFmtId="0" fontId="168" fillId="0" borderId="47"/>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0"/>
    <xf numFmtId="38" fontId="143" fillId="0" borderId="0" applyFont="0" applyFill="0" applyBorder="0" applyAlignment="0" applyProtection="0"/>
    <xf numFmtId="40" fontId="143" fillId="0" borderId="0" applyFont="0" applyFill="0" applyBorder="0" applyAlignment="0" applyProtection="0"/>
    <xf numFmtId="319" fontId="121" fillId="0" borderId="0" applyFont="0" applyFill="0" applyBorder="0" applyAlignment="0" applyProtection="0"/>
    <xf numFmtId="0" fontId="227" fillId="0" borderId="0" applyNumberFormat="0" applyFill="0" applyBorder="0" applyAlignment="0" applyProtection="0"/>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86" fillId="0" borderId="0"/>
    <xf numFmtId="0" fontId="15" fillId="0" borderId="0"/>
    <xf numFmtId="4" fontId="228" fillId="20" borderId="66"/>
    <xf numFmtId="190" fontId="143" fillId="0" borderId="0" applyFont="0" applyFill="0" applyBorder="0" applyAlignment="0" applyProtection="0"/>
    <xf numFmtId="192" fontId="143" fillId="0" borderId="0" applyFont="0" applyFill="0" applyBorder="0" applyAlignment="0" applyProtection="0"/>
    <xf numFmtId="0" fontId="229" fillId="0" borderId="0" applyNumberFormat="0" applyFill="0" applyBorder="0" applyAlignment="0" applyProtection="0"/>
    <xf numFmtId="0" fontId="230" fillId="0" borderId="0"/>
    <xf numFmtId="0" fontId="231" fillId="77" borderId="67" applyNumberFormat="0" applyAlignment="0" applyProtection="0"/>
    <xf numFmtId="2" fontId="156" fillId="0" borderId="0" applyFont="0" applyFill="0" applyBorder="0" applyAlignment="0" applyProtection="0"/>
    <xf numFmtId="0" fontId="232" fillId="0" borderId="0" applyNumberFormat="0" applyFill="0" applyBorder="0" applyProtection="0">
      <alignment horizontal="right"/>
    </xf>
    <xf numFmtId="187" fontId="15" fillId="0" borderId="0" applyFont="0" applyFill="0" applyBorder="0" applyAlignment="0" applyProtection="0"/>
    <xf numFmtId="188" fontId="15" fillId="0" borderId="0" applyFont="0" applyFill="0" applyBorder="0" applyAlignment="0" applyProtection="0"/>
    <xf numFmtId="187" fontId="120" fillId="0" borderId="0" applyFont="0" applyFill="0" applyBorder="0" applyAlignment="0" applyProtection="0"/>
    <xf numFmtId="188" fontId="120"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3"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68"/>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0" fontId="233" fillId="0" borderId="2" applyFill="0" applyBorder="0" applyProtection="0">
      <alignment horizontal="center"/>
    </xf>
    <xf numFmtId="320" fontId="71" fillId="0" borderId="2">
      <alignment horizontal="right"/>
    </xf>
    <xf numFmtId="321" fontId="71" fillId="0" borderId="41" applyBorder="0">
      <alignment horizontal="right"/>
    </xf>
    <xf numFmtId="0" fontId="187" fillId="0" borderId="0"/>
    <xf numFmtId="322" fontId="38" fillId="0" borderId="0" applyFont="0" applyFill="0" applyBorder="0" applyProtection="0">
      <alignment horizontal="right"/>
    </xf>
    <xf numFmtId="0" fontId="234" fillId="0" borderId="0" applyNumberFormat="0" applyFill="0" applyBorder="0" applyAlignment="0" applyProtection="0">
      <alignment vertical="top"/>
      <protection locked="0"/>
    </xf>
    <xf numFmtId="0" fontId="15" fillId="0" borderId="0"/>
    <xf numFmtId="169" fontId="15" fillId="0" borderId="0" applyFont="0" applyFill="0" applyBorder="0" applyAlignment="0" applyProtection="0"/>
    <xf numFmtId="0" fontId="15" fillId="0" borderId="0"/>
    <xf numFmtId="188" fontId="81" fillId="0" borderId="0" applyFont="0" applyFill="0" applyBorder="0" applyAlignment="0" applyProtection="0"/>
    <xf numFmtId="0" fontId="15" fillId="0" borderId="0"/>
    <xf numFmtId="43" fontId="235" fillId="0" borderId="0" applyFont="0" applyFill="0" applyBorder="0" applyAlignment="0" applyProtection="0"/>
    <xf numFmtId="167" fontId="15" fillId="0" borderId="0" applyFont="0" applyFill="0" applyBorder="0" applyAlignment="0" applyProtection="0"/>
    <xf numFmtId="169" fontId="15" fillId="0" borderId="0" applyFont="0" applyFill="0" applyBorder="0" applyAlignment="0" applyProtection="0"/>
    <xf numFmtId="0" fontId="236" fillId="0" borderId="0"/>
    <xf numFmtId="0" fontId="237" fillId="0" borderId="0"/>
    <xf numFmtId="169" fontId="15" fillId="0" borderId="0" applyFont="0" applyFill="0" applyBorder="0" applyAlignment="0" applyProtection="0"/>
    <xf numFmtId="167" fontId="15" fillId="0" borderId="0" applyFont="0" applyFill="0" applyBorder="0" applyAlignment="0" applyProtection="0"/>
    <xf numFmtId="0" fontId="15" fillId="0" borderId="0"/>
    <xf numFmtId="0" fontId="238" fillId="0" borderId="0" applyNumberFormat="0" applyFill="0" applyBorder="0" applyAlignment="0" applyProtection="0">
      <alignment vertical="top"/>
      <protection locked="0"/>
    </xf>
    <xf numFmtId="0" fontId="15" fillId="0" borderId="0"/>
    <xf numFmtId="0" fontId="15"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167" fontId="1"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15" fillId="0" borderId="0"/>
    <xf numFmtId="169" fontId="15" fillId="0" borderId="0" applyFont="0" applyFill="0" applyBorder="0" applyAlignment="0" applyProtection="0"/>
    <xf numFmtId="167" fontId="15" fillId="0" borderId="0" applyFont="0" applyFill="0" applyBorder="0" applyAlignment="0" applyProtection="0"/>
    <xf numFmtId="203" fontId="38" fillId="0" borderId="0"/>
    <xf numFmtId="0" fontId="38" fillId="0" borderId="0"/>
    <xf numFmtId="0" fontId="47" fillId="0" borderId="0"/>
    <xf numFmtId="0" fontId="47" fillId="0" borderId="0"/>
    <xf numFmtId="41" fontId="15" fillId="6" borderId="0" applyFont="0" applyBorder="0" applyAlignment="0">
      <protection locked="0"/>
    </xf>
    <xf numFmtId="0" fontId="4" fillId="0" borderId="0"/>
    <xf numFmtId="0" fontId="47" fillId="0" borderId="0"/>
    <xf numFmtId="0" fontId="36" fillId="0" borderId="0"/>
    <xf numFmtId="9" fontId="15" fillId="0" borderId="0" applyFont="0" applyFill="0" applyBorder="0" applyAlignment="0" applyProtection="0"/>
    <xf numFmtId="0" fontId="4" fillId="0" borderId="0"/>
    <xf numFmtId="167" fontId="4" fillId="0" borderId="0" applyFont="0" applyFill="0" applyBorder="0" applyAlignment="0" applyProtection="0"/>
    <xf numFmtId="41" fontId="15" fillId="6" borderId="0" applyFont="0" applyBorder="0" applyAlignment="0">
      <protection locked="0"/>
    </xf>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203" fontId="38" fillId="0" borderId="0"/>
    <xf numFmtId="0" fontId="38" fillId="0" borderId="0"/>
    <xf numFmtId="0" fontId="47" fillId="0" borderId="0"/>
    <xf numFmtId="41" fontId="15" fillId="6" borderId="0" applyFont="0" applyBorder="0" applyAlignment="0">
      <protection locked="0"/>
    </xf>
    <xf numFmtId="203" fontId="38" fillId="0" borderId="0"/>
    <xf numFmtId="0" fontId="36"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0" fontId="36"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38" fillId="0" borderId="0"/>
    <xf numFmtId="203" fontId="38" fillId="0" borderId="0"/>
    <xf numFmtId="0" fontId="38" fillId="0" borderId="0"/>
    <xf numFmtId="0" fontId="47" fillId="0" borderId="0"/>
    <xf numFmtId="41" fontId="15" fillId="6" borderId="0" applyFont="0" applyBorder="0" applyAlignment="0">
      <protection locked="0"/>
    </xf>
    <xf numFmtId="0" fontId="36"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0" fontId="36"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0" fontId="36"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0" fontId="36"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0" fontId="36"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0" fontId="36" fillId="0" borderId="0"/>
    <xf numFmtId="41" fontId="15" fillId="6" borderId="0" applyFont="0" applyBorder="0" applyAlignment="0">
      <protection locked="0"/>
    </xf>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0" fontId="36" fillId="0" borderId="0"/>
    <xf numFmtId="41" fontId="15" fillId="6" borderId="0" applyFont="0" applyBorder="0" applyAlignment="0">
      <protection locked="0"/>
    </xf>
    <xf numFmtId="0" fontId="38"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41" fontId="15" fillId="6" borderId="0" applyFont="0" applyBorder="0" applyAlignment="0">
      <protection locked="0"/>
    </xf>
    <xf numFmtId="0" fontId="38"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41" fontId="15" fillId="6" borderId="0" applyFont="0" applyBorder="0" applyAlignment="0">
      <protection locked="0"/>
    </xf>
    <xf numFmtId="0" fontId="38"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38" fillId="0" borderId="0"/>
    <xf numFmtId="0" fontId="47" fillId="0" borderId="0"/>
    <xf numFmtId="0" fontId="38"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47"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0" fontId="47" fillId="0" borderId="0"/>
    <xf numFmtId="41" fontId="15" fillId="6" borderId="0" applyFont="0" applyBorder="0" applyAlignment="0">
      <protection locked="0"/>
    </xf>
    <xf numFmtId="0" fontId="4" fillId="0" borderId="0"/>
    <xf numFmtId="167" fontId="4" fillId="0" borderId="0" applyFont="0" applyFill="0" applyBorder="0" applyAlignment="0" applyProtection="0"/>
    <xf numFmtId="9" fontId="4" fillId="0" borderId="0" applyFont="0" applyFill="0" applyBorder="0" applyAlignment="0" applyProtection="0"/>
    <xf numFmtId="203" fontId="38"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7"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7"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7"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7" fillId="0" borderId="0"/>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38" fillId="0" borderId="0"/>
    <xf numFmtId="41" fontId="15" fillId="6" borderId="0" applyFont="0" applyBorder="0" applyAlignment="0">
      <protection locked="0"/>
    </xf>
    <xf numFmtId="41" fontId="15" fillId="6" borderId="0" applyFont="0" applyBorder="0" applyAlignment="0">
      <protection locked="0"/>
    </xf>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38" fillId="0" borderId="0"/>
    <xf numFmtId="41" fontId="15" fillId="6" borderId="0" applyFont="0" applyBorder="0" applyAlignment="0">
      <protection locked="0"/>
    </xf>
    <xf numFmtId="41" fontId="15" fillId="6" borderId="0" applyFont="0" applyBorder="0" applyAlignment="0">
      <protection locked="0"/>
    </xf>
    <xf numFmtId="0" fontId="47" fillId="0" borderId="0"/>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41" fontId="15" fillId="6" borderId="0" applyFont="0" applyBorder="0" applyAlignment="0">
      <protection locked="0"/>
    </xf>
    <xf numFmtId="0" fontId="36" fillId="0" borderId="0"/>
    <xf numFmtId="41" fontId="15" fillId="6" borderId="0" applyFont="0" applyBorder="0" applyAlignment="0">
      <protection locked="0"/>
    </xf>
    <xf numFmtId="0" fontId="47" fillId="0" borderId="0"/>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41" fontId="15" fillId="6" borderId="0" applyFont="0" applyBorder="0" applyAlignment="0">
      <protection locked="0"/>
    </xf>
    <xf numFmtId="0" fontId="47" fillId="0" borderId="0"/>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36" fillId="0" borderId="0"/>
    <xf numFmtId="41" fontId="15" fillId="6" borderId="0" applyFont="0" applyBorder="0" applyAlignment="0">
      <protection locked="0"/>
    </xf>
    <xf numFmtId="0" fontId="47" fillId="0" borderId="0"/>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36" fillId="0" borderId="0"/>
    <xf numFmtId="41" fontId="15" fillId="6" borderId="0" applyFont="0" applyBorder="0" applyAlignment="0">
      <protection locked="0"/>
    </xf>
    <xf numFmtId="0" fontId="47" fillId="0" borderId="0"/>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36" fillId="0" borderId="0"/>
    <xf numFmtId="41" fontId="15" fillId="6" borderId="0" applyFont="0" applyBorder="0" applyAlignment="0">
      <protection locked="0"/>
    </xf>
    <xf numFmtId="0" fontId="47" fillId="0" borderId="0"/>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36" fillId="0" borderId="0"/>
    <xf numFmtId="0" fontId="47" fillId="0" borderId="0"/>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36" fillId="0" borderId="0"/>
    <xf numFmtId="41" fontId="15" fillId="6" borderId="0" applyFont="0" applyBorder="0" applyAlignment="0">
      <protection locked="0"/>
    </xf>
    <xf numFmtId="0" fontId="47" fillId="0" borderId="0"/>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36" fillId="0" borderId="0"/>
    <xf numFmtId="41" fontId="15" fillId="6" borderId="0" applyFont="0" applyBorder="0" applyAlignment="0">
      <protection locked="0"/>
    </xf>
    <xf numFmtId="0" fontId="47" fillId="0" borderId="0"/>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41" fontId="15" fillId="6" borderId="0" applyFont="0" applyBorder="0" applyAlignment="0">
      <protection locked="0"/>
    </xf>
    <xf numFmtId="0" fontId="36" fillId="0" borderId="0"/>
    <xf numFmtId="41" fontId="15" fillId="6" borderId="0" applyFont="0" applyBorder="0" applyAlignment="0">
      <protection locked="0"/>
    </xf>
    <xf numFmtId="0" fontId="47" fillId="0" borderId="0"/>
    <xf numFmtId="0" fontId="38" fillId="0" borderId="0"/>
    <xf numFmtId="203" fontId="3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169" fontId="15" fillId="0" borderId="0" applyFont="0" applyFill="0" applyBorder="0" applyAlignment="0" applyProtection="0"/>
    <xf numFmtId="167"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0" fontId="47"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15" fillId="0" borderId="0" applyFont="0" applyFill="0" applyBorder="0" applyAlignment="0" applyProtection="0"/>
    <xf numFmtId="167" fontId="15" fillId="0" borderId="0" applyFont="0" applyFill="0" applyBorder="0" applyAlignment="0" applyProtection="0"/>
    <xf numFmtId="169" fontId="15" fillId="0" borderId="0" applyFont="0" applyFill="0" applyBorder="0" applyAlignment="0" applyProtection="0"/>
    <xf numFmtId="0" fontId="15" fillId="0" borderId="0"/>
    <xf numFmtId="0" fontId="15" fillId="0" borderId="0"/>
    <xf numFmtId="0" fontId="15" fillId="0" borderId="0"/>
    <xf numFmtId="0" fontId="15" fillId="0" borderId="0"/>
    <xf numFmtId="0" fontId="36" fillId="0" borderId="0"/>
    <xf numFmtId="0" fontId="4" fillId="0" borderId="0"/>
    <xf numFmtId="167" fontId="4" fillId="0" borderId="0" applyFont="0" applyFill="0" applyBorder="0" applyAlignment="0" applyProtection="0"/>
    <xf numFmtId="0" fontId="15" fillId="0" borderId="0"/>
    <xf numFmtId="169" fontId="15" fillId="0" borderId="0" applyFont="0" applyFill="0" applyBorder="0" applyAlignment="0" applyProtection="0"/>
    <xf numFmtId="167" fontId="15"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15" fillId="6" borderId="0" applyFont="0" applyBorder="0" applyAlignment="0">
      <protection locked="0"/>
    </xf>
    <xf numFmtId="0" fontId="47" fillId="0" borderId="0"/>
    <xf numFmtId="0" fontId="38" fillId="0" borderId="0"/>
    <xf numFmtId="203" fontId="38" fillId="0" borderId="0"/>
    <xf numFmtId="167" fontId="4" fillId="0" borderId="0" applyFont="0" applyFill="0" applyBorder="0" applyAlignment="0" applyProtection="0"/>
    <xf numFmtId="0" fontId="4" fillId="0" borderId="0"/>
    <xf numFmtId="41" fontId="15" fillId="6" borderId="0" applyFont="0" applyBorder="0" applyAlignment="0">
      <protection locked="0"/>
    </xf>
    <xf numFmtId="0" fontId="47" fillId="0" borderId="0"/>
    <xf numFmtId="0" fontId="38" fillId="0" borderId="0"/>
    <xf numFmtId="203" fontId="38"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15" fillId="0" borderId="0"/>
    <xf numFmtId="169" fontId="15" fillId="0" borderId="0" applyFont="0" applyFill="0" applyBorder="0" applyAlignment="0" applyProtection="0"/>
    <xf numFmtId="167" fontId="15" fillId="0" borderId="0" applyFont="0" applyFill="0" applyBorder="0" applyAlignment="0" applyProtection="0"/>
    <xf numFmtId="165" fontId="15" fillId="0" borderId="0" applyFont="0" applyFill="0" applyBorder="0" applyAlignment="0"/>
    <xf numFmtId="165" fontId="15" fillId="0" borderId="0" applyFont="0" applyFill="0" applyBorder="0" applyAlignment="0"/>
    <xf numFmtId="165" fontId="46" fillId="6" borderId="0" applyFont="0" applyBorder="0" applyAlignment="0" applyProtection="0">
      <protection locked="0"/>
    </xf>
    <xf numFmtId="206" fontId="15" fillId="6" borderId="0" applyNumberFormat="0" applyBorder="0" applyAlignment="0">
      <protection locked="0"/>
    </xf>
    <xf numFmtId="206" fontId="15" fillId="6" borderId="0" applyNumberFormat="0" applyBorder="0" applyAlignment="0">
      <protection locked="0"/>
    </xf>
    <xf numFmtId="207" fontId="86" fillId="0" borderId="0"/>
    <xf numFmtId="206" fontId="15" fillId="0" borderId="0" applyFont="0" applyFill="0" applyBorder="0" applyAlignment="0"/>
    <xf numFmtId="206" fontId="15" fillId="0" borderId="0" applyFont="0" applyFill="0" applyBorder="0" applyAlignment="0"/>
    <xf numFmtId="206" fontId="15" fillId="0" borderId="0" applyNumberFormat="0" applyFill="0" applyBorder="0" applyAlignment="0" applyProtection="0"/>
    <xf numFmtId="206" fontId="15" fillId="0" borderId="0" applyNumberFormat="0" applyFill="0" applyBorder="0" applyAlignment="0" applyProtection="0"/>
    <xf numFmtId="206" fontId="15" fillId="0" borderId="0" applyNumberFormat="0" applyFill="0" applyBorder="0" applyAlignment="0" applyProtection="0">
      <alignment horizontal="left"/>
    </xf>
    <xf numFmtId="206" fontId="15" fillId="0" borderId="0" applyNumberFormat="0" applyFill="0" applyBorder="0" applyAlignment="0" applyProtection="0">
      <alignment horizontal="left"/>
    </xf>
    <xf numFmtId="206" fontId="15" fillId="20" borderId="0" applyNumberFormat="0" applyFont="0" applyBorder="0" applyAlignment="0">
      <protection hidden="1"/>
    </xf>
    <xf numFmtId="206" fontId="15" fillId="20" borderId="0" applyNumberFormat="0" applyFont="0" applyBorder="0" applyAlignment="0">
      <protection hidden="1"/>
    </xf>
    <xf numFmtId="206" fontId="15" fillId="21" borderId="0" applyNumberFormat="0" applyFont="0" applyBorder="0" applyAlignment="0" applyProtection="0"/>
    <xf numFmtId="206" fontId="15" fillId="21" borderId="0" applyNumberFormat="0" applyFont="0" applyBorder="0" applyAlignment="0" applyProtection="0"/>
    <xf numFmtId="206" fontId="15" fillId="0" borderId="0" applyNumberFormat="0" applyFill="0" applyBorder="0" applyAlignment="0" applyProtection="0"/>
    <xf numFmtId="206" fontId="15" fillId="0" borderId="0" applyNumberFormat="0" applyFill="0" applyBorder="0" applyAlignment="0" applyProtection="0"/>
    <xf numFmtId="323" fontId="121" fillId="0" borderId="0" applyFont="0" applyFill="0" applyBorder="0" applyAlignment="0" applyProtection="0"/>
    <xf numFmtId="324" fontId="15" fillId="0" borderId="0" applyFont="0" applyFill="0" applyBorder="0" applyAlignment="0" applyProtection="0"/>
    <xf numFmtId="324" fontId="46" fillId="0" borderId="0" applyFont="0" applyFill="0" applyBorder="0" applyAlignment="0" applyProtection="0"/>
    <xf numFmtId="323" fontId="15" fillId="0" borderId="0" applyFont="0" applyFill="0" applyBorder="0" applyAlignment="0" applyProtection="0"/>
    <xf numFmtId="325" fontId="15" fillId="0" borderId="0" applyFont="0" applyFill="0" applyBorder="0" applyAlignment="0" applyProtection="0"/>
    <xf numFmtId="325" fontId="121" fillId="0" borderId="0" applyFont="0" applyFill="0" applyBorder="0" applyAlignment="0" applyProtection="0"/>
    <xf numFmtId="326" fontId="15" fillId="0" borderId="0" applyFont="0" applyFill="0" applyBorder="0" applyAlignment="0" applyProtection="0"/>
    <xf numFmtId="326" fontId="121" fillId="0" borderId="0" applyFont="0" applyFill="0" applyBorder="0" applyAlignment="0" applyProtection="0"/>
    <xf numFmtId="327" fontId="15" fillId="0" borderId="0" applyFont="0" applyFill="0" applyBorder="0" applyAlignment="0" applyProtection="0"/>
    <xf numFmtId="327" fontId="15" fillId="0" borderId="0" applyFont="0" applyFill="0" applyBorder="0" applyAlignment="0" applyProtection="0"/>
    <xf numFmtId="327" fontId="15" fillId="0" borderId="0" applyFont="0" applyFill="0" applyBorder="0" applyAlignment="0" applyProtection="0"/>
    <xf numFmtId="327" fontId="15" fillId="0" borderId="0" applyFont="0" applyFill="0" applyBorder="0" applyAlignment="0" applyProtection="0"/>
    <xf numFmtId="327"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327" fontId="15" fillId="0" borderId="0" applyFont="0" applyFill="0" applyBorder="0" applyAlignment="0" applyProtection="0"/>
    <xf numFmtId="328" fontId="15" fillId="0" borderId="0" applyFont="0" applyFill="0" applyBorder="0" applyAlignment="0" applyProtection="0"/>
    <xf numFmtId="328" fontId="15" fillId="0" borderId="0" applyFont="0" applyFill="0" applyBorder="0" applyAlignment="0" applyProtection="0"/>
    <xf numFmtId="328" fontId="15" fillId="0" borderId="0" applyFont="0" applyFill="0" applyBorder="0" applyAlignment="0" applyProtection="0"/>
    <xf numFmtId="328" fontId="15" fillId="0" borderId="0" applyFont="0" applyFill="0" applyBorder="0" applyAlignment="0" applyProtection="0"/>
    <xf numFmtId="328" fontId="15" fillId="0" borderId="0" applyFont="0" applyFill="0" applyBorder="0" applyAlignment="0" applyProtection="0"/>
    <xf numFmtId="328" fontId="15" fillId="0" borderId="0" applyFont="0" applyFill="0" applyBorder="0" applyAlignment="0" applyProtection="0"/>
    <xf numFmtId="329" fontId="15" fillId="0" borderId="0" applyFont="0" applyFill="0" applyBorder="0" applyAlignment="0" applyProtection="0"/>
    <xf numFmtId="329" fontId="15" fillId="0" borderId="0" applyFont="0" applyFill="0" applyBorder="0" applyAlignment="0" applyProtection="0"/>
    <xf numFmtId="329" fontId="15" fillId="0" borderId="0" applyFont="0" applyFill="0" applyBorder="0" applyAlignment="0" applyProtection="0"/>
    <xf numFmtId="329" fontId="15" fillId="0" borderId="0" applyFont="0" applyFill="0" applyBorder="0" applyAlignment="0" applyProtection="0"/>
    <xf numFmtId="329" fontId="15" fillId="0" borderId="0" applyFont="0" applyFill="0" applyBorder="0" applyAlignment="0" applyProtection="0"/>
    <xf numFmtId="329"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164" fontId="143" fillId="0" borderId="0" applyFont="0" applyFill="0" applyBorder="0" applyAlignment="0" applyProtection="0"/>
    <xf numFmtId="329" fontId="45" fillId="0" borderId="1"/>
    <xf numFmtId="329" fontId="15" fillId="0" borderId="0" applyFont="0" applyFill="0" applyBorder="0" applyAlignment="0"/>
    <xf numFmtId="329" fontId="15" fillId="0" borderId="0" applyFont="0" applyFill="0" applyBorder="0" applyAlignment="0"/>
    <xf numFmtId="329" fontId="15" fillId="0" borderId="0" applyFont="0" applyFill="0" applyBorder="0" applyAlignment="0"/>
    <xf numFmtId="329" fontId="15" fillId="0" borderId="0" applyFont="0" applyFill="0" applyBorder="0" applyAlignment="0"/>
    <xf numFmtId="329" fontId="15" fillId="0" borderId="0" applyFont="0" applyFill="0" applyBorder="0" applyAlignment="0"/>
    <xf numFmtId="329" fontId="15" fillId="0" borderId="0" applyFont="0" applyFill="0" applyBorder="0" applyAlignment="0"/>
    <xf numFmtId="329" fontId="15" fillId="0" borderId="0" applyFont="0" applyFill="0" applyBorder="0" applyAlignment="0"/>
    <xf numFmtId="329" fontId="15" fillId="0" borderId="0" applyFont="0" applyFill="0" applyBorder="0" applyAlignment="0"/>
    <xf numFmtId="329" fontId="15" fillId="0" borderId="0" applyFont="0" applyFill="0" applyBorder="0" applyAlignment="0"/>
    <xf numFmtId="329" fontId="15" fillId="0" borderId="0" applyFont="0" applyFill="0" applyBorder="0" applyAlignment="0"/>
    <xf numFmtId="329" fontId="15" fillId="0" borderId="0" applyFont="0" applyFill="0" applyBorder="0" applyAlignment="0"/>
    <xf numFmtId="168" fontId="15" fillId="0" borderId="0" applyFont="0" applyFill="0" applyBorder="0" applyAlignment="0" applyProtection="0"/>
    <xf numFmtId="330" fontId="144" fillId="0" borderId="0" applyFont="0" applyFill="0" applyBorder="0" applyAlignment="0" applyProtection="0"/>
    <xf numFmtId="330" fontId="144" fillId="0" borderId="0" applyFont="0" applyFill="0" applyBorder="0" applyAlignment="0" applyProtection="0"/>
    <xf numFmtId="330" fontId="144" fillId="0" borderId="0" applyFont="0" applyFill="0" applyBorder="0" applyAlignment="0" applyProtection="0"/>
    <xf numFmtId="330" fontId="144" fillId="0" borderId="0" applyFont="0" applyFill="0" applyBorder="0" applyAlignment="0" applyProtection="0"/>
    <xf numFmtId="330" fontId="144" fillId="0" borderId="0" applyFont="0" applyFill="0" applyBorder="0" applyAlignment="0" applyProtection="0"/>
    <xf numFmtId="330" fontId="144" fillId="0" borderId="0" applyFont="0" applyFill="0" applyBorder="0" applyAlignment="0" applyProtection="0"/>
    <xf numFmtId="330" fontId="144" fillId="0" borderId="0" applyFont="0" applyFill="0" applyBorder="0" applyAlignment="0" applyProtection="0"/>
    <xf numFmtId="330" fontId="144" fillId="0" borderId="0" applyFont="0" applyFill="0" applyBorder="0" applyAlignment="0" applyProtection="0"/>
    <xf numFmtId="330" fontId="144" fillId="0" borderId="0" applyFont="0" applyFill="0" applyBorder="0" applyAlignment="0" applyProtection="0"/>
    <xf numFmtId="330" fontId="144" fillId="0" borderId="0" applyFont="0" applyFill="0" applyBorder="0" applyAlignment="0" applyProtection="0"/>
    <xf numFmtId="330" fontId="144" fillId="0" borderId="0" applyFont="0" applyFill="0" applyBorder="0" applyAlignment="0" applyProtection="0"/>
    <xf numFmtId="165" fontId="200" fillId="0" borderId="0" applyFill="0" applyBorder="0" applyAlignment="0" applyProtection="0"/>
    <xf numFmtId="331" fontId="46" fillId="0" borderId="0">
      <alignment horizontal="center"/>
    </xf>
    <xf numFmtId="167" fontId="15" fillId="0" borderId="0" applyFont="0" applyFill="0" applyBorder="0" applyAlignment="0" applyProtection="0"/>
    <xf numFmtId="169" fontId="15" fillId="0" borderId="0" applyFont="0" applyFill="0" applyBorder="0" applyAlignment="0" applyProtection="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0" fontId="15" fillId="0" borderId="0"/>
    <xf numFmtId="0" fontId="4" fillId="0" borderId="0"/>
    <xf numFmtId="0" fontId="15" fillId="0" borderId="0"/>
    <xf numFmtId="169" fontId="15" fillId="0" borderId="0" applyFont="0" applyFill="0" applyBorder="0" applyAlignment="0" applyProtection="0"/>
    <xf numFmtId="167" fontId="15"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15" fillId="6" borderId="0" applyFont="0" applyBorder="0" applyAlignment="0">
      <protection locked="0"/>
    </xf>
    <xf numFmtId="0" fontId="47" fillId="0" borderId="0"/>
    <xf numFmtId="0" fontId="38" fillId="0" borderId="0"/>
    <xf numFmtId="203" fontId="38" fillId="0" borderId="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0" fontId="15" fillId="0" borderId="0"/>
    <xf numFmtId="169" fontId="15" fillId="0" borderId="0" applyFont="0" applyFill="0" applyBorder="0" applyAlignment="0" applyProtection="0"/>
    <xf numFmtId="167" fontId="15" fillId="0" borderId="0" applyFont="0" applyFill="0" applyBorder="0" applyAlignment="0" applyProtection="0"/>
    <xf numFmtId="0" fontId="4" fillId="0" borderId="0"/>
    <xf numFmtId="167" fontId="4" fillId="0" borderId="0" applyFont="0" applyFill="0" applyBorder="0" applyAlignment="0" applyProtection="0"/>
    <xf numFmtId="0" fontId="15" fillId="0" borderId="0"/>
    <xf numFmtId="169" fontId="15" fillId="0" borderId="0" applyFont="0" applyFill="0" applyBorder="0" applyAlignment="0" applyProtection="0"/>
    <xf numFmtId="167" fontId="15"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0" fontId="15" fillId="0" borderId="0"/>
    <xf numFmtId="169" fontId="15" fillId="0" borderId="0" applyFont="0" applyFill="0" applyBorder="0" applyAlignment="0" applyProtection="0"/>
    <xf numFmtId="167" fontId="15" fillId="0" borderId="0" applyFont="0" applyFill="0" applyBorder="0" applyAlignment="0" applyProtection="0"/>
    <xf numFmtId="0" fontId="4" fillId="0" borderId="0"/>
    <xf numFmtId="0" fontId="4" fillId="0" borderId="0"/>
    <xf numFmtId="0" fontId="4" fillId="0" borderId="0"/>
    <xf numFmtId="167" fontId="4" fillId="0" borderId="0" applyFont="0" applyFill="0" applyBorder="0" applyAlignment="0" applyProtection="0"/>
    <xf numFmtId="0" fontId="15" fillId="0" borderId="0"/>
    <xf numFmtId="169" fontId="15" fillId="0" borderId="0" applyFont="0" applyFill="0" applyBorder="0" applyAlignment="0" applyProtection="0"/>
    <xf numFmtId="167" fontId="15" fillId="0" borderId="0" applyFont="0" applyFill="0" applyBorder="0" applyAlignment="0" applyProtection="0"/>
    <xf numFmtId="203" fontId="38" fillId="0" borderId="0"/>
    <xf numFmtId="0" fontId="38" fillId="0" borderId="0"/>
    <xf numFmtId="0" fontId="47" fillId="0" borderId="0"/>
    <xf numFmtId="41" fontId="15" fillId="6" borderId="0" applyFont="0" applyBorder="0" applyAlignment="0">
      <protection locked="0"/>
    </xf>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5" fillId="0" borderId="0"/>
    <xf numFmtId="169" fontId="15" fillId="0" borderId="0" applyFont="0" applyFill="0" applyBorder="0" applyAlignment="0" applyProtection="0"/>
    <xf numFmtId="0" fontId="73" fillId="37" borderId="0" applyNumberFormat="0" applyBorder="0" applyAlignment="0" applyProtection="0"/>
    <xf numFmtId="0" fontId="102" fillId="0" borderId="29" applyNumberFormat="0" applyFill="0" applyAlignment="0" applyProtection="0"/>
    <xf numFmtId="0" fontId="102" fillId="0" borderId="29" applyNumberFormat="0" applyFill="0" applyAlignment="0" applyProtection="0"/>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0" fontId="107" fillId="15" borderId="25" applyNumberFormat="0" applyAlignment="0" applyProtection="0"/>
    <xf numFmtId="0" fontId="102" fillId="0" borderId="29" applyNumberFormat="0" applyFill="0" applyAlignment="0" applyProtection="0"/>
    <xf numFmtId="0" fontId="107" fillId="15" borderId="25" applyNumberFormat="0" applyAlignment="0" applyProtection="0"/>
    <xf numFmtId="0" fontId="107" fillId="15" borderId="25" applyNumberFormat="0" applyAlignment="0" applyProtection="0"/>
    <xf numFmtId="9" fontId="1" fillId="0" borderId="0" applyFont="0" applyFill="0" applyBorder="0" applyAlignment="0" applyProtection="0"/>
    <xf numFmtId="0" fontId="107" fillId="15" borderId="25" applyNumberFormat="0" applyAlignment="0" applyProtection="0"/>
    <xf numFmtId="0" fontId="107" fillId="15" borderId="25" applyNumberFormat="0" applyAlignment="0" applyProtection="0"/>
    <xf numFmtId="189" fontId="15" fillId="6" borderId="0" applyFont="0" applyBorder="0" applyAlignment="0">
      <protection locked="0"/>
    </xf>
    <xf numFmtId="0" fontId="37" fillId="28" borderId="0" applyNumberFormat="0" applyBorder="0" applyAlignment="0" applyProtection="0"/>
    <xf numFmtId="0" fontId="37" fillId="28" borderId="0" applyNumberFormat="0" applyBorder="0" applyAlignment="0" applyProtection="0"/>
    <xf numFmtId="0" fontId="4" fillId="0" borderId="0"/>
    <xf numFmtId="0" fontId="102" fillId="0" borderId="29" applyNumberFormat="0" applyFill="0" applyAlignment="0" applyProtection="0"/>
    <xf numFmtId="0" fontId="15" fillId="0" borderId="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7"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9"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2"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37" borderId="0" applyNumberFormat="0" applyBorder="0" applyAlignment="0" applyProtection="0"/>
    <xf numFmtId="167" fontId="15" fillId="0" borderId="0" applyFont="0" applyFill="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41" borderId="0" applyNumberFormat="0" applyBorder="0" applyAlignment="0" applyProtection="0"/>
    <xf numFmtId="0" fontId="73" fillId="34"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3"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94" fillId="44"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4" fillId="44" borderId="0" applyNumberFormat="0" applyBorder="0" applyAlignment="0" applyProtection="0"/>
    <xf numFmtId="0" fontId="94" fillId="44" borderId="0" applyNumberFormat="0" applyBorder="0" applyAlignment="0" applyProtection="0"/>
    <xf numFmtId="344" fontId="15" fillId="0" borderId="0" applyFill="0" applyBorder="0" applyAlignment="0"/>
    <xf numFmtId="344" fontId="15" fillId="0" borderId="0" applyFill="0" applyBorder="0" applyAlignment="0"/>
    <xf numFmtId="335" fontId="15" fillId="0" borderId="0" applyFill="0" applyBorder="0" applyAlignment="0"/>
    <xf numFmtId="335" fontId="15" fillId="0" borderId="0" applyFill="0" applyBorder="0" applyAlignment="0"/>
    <xf numFmtId="336" fontId="15" fillId="0" borderId="0" applyFill="0" applyBorder="0" applyAlignment="0"/>
    <xf numFmtId="336" fontId="15" fillId="0" borderId="0" applyFill="0" applyBorder="0" applyAlignment="0"/>
    <xf numFmtId="334" fontId="15" fillId="0" borderId="0" applyFill="0" applyBorder="0" applyAlignment="0"/>
    <xf numFmtId="334" fontId="15" fillId="0" borderId="0" applyFill="0" applyBorder="0" applyAlignment="0"/>
    <xf numFmtId="337" fontId="15" fillId="0" borderId="0" applyFill="0" applyBorder="0" applyAlignment="0"/>
    <xf numFmtId="337" fontId="15" fillId="0" borderId="0" applyFill="0" applyBorder="0" applyAlignment="0"/>
    <xf numFmtId="0" fontId="96" fillId="7" borderId="25" applyNumberFormat="0" applyAlignment="0" applyProtection="0"/>
    <xf numFmtId="0" fontId="95" fillId="45" borderId="25" applyNumberFormat="0" applyAlignment="0" applyProtection="0"/>
    <xf numFmtId="0" fontId="95" fillId="45" borderId="25" applyNumberFormat="0" applyAlignment="0" applyProtection="0"/>
    <xf numFmtId="0" fontId="96" fillId="7" borderId="25" applyNumberFormat="0" applyAlignment="0" applyProtection="0"/>
    <xf numFmtId="0" fontId="96" fillId="7" borderId="25" applyNumberFormat="0" applyAlignment="0" applyProtection="0"/>
    <xf numFmtId="0" fontId="97" fillId="12" borderId="26" applyNumberFormat="0" applyAlignment="0" applyProtection="0"/>
    <xf numFmtId="0" fontId="97" fillId="46" borderId="26" applyNumberFormat="0" applyAlignment="0" applyProtection="0"/>
    <xf numFmtId="0" fontId="97" fillId="12" borderId="26" applyNumberFormat="0" applyAlignment="0" applyProtection="0"/>
    <xf numFmtId="0" fontId="97" fillId="12" borderId="26" applyNumberFormat="0" applyAlignment="0" applyProtection="0"/>
    <xf numFmtId="16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7" fontId="15"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334" fontId="15" fillId="0" borderId="0" applyFont="0" applyFill="0" applyBorder="0" applyAlignment="0" applyProtection="0"/>
    <xf numFmtId="334" fontId="15"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1"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15"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73" fillId="37" borderId="0" applyNumberFormat="0" applyBorder="0" applyAlignment="0" applyProtection="0"/>
    <xf numFmtId="169" fontId="15" fillId="0" borderId="0" applyFont="0" applyFill="0" applyBorder="0" applyAlignment="0" applyProtection="0"/>
    <xf numFmtId="339" fontId="15" fillId="0" borderId="0" applyFont="0" applyFill="0" applyBorder="0" applyAlignment="0"/>
    <xf numFmtId="339" fontId="15" fillId="0" borderId="0" applyFont="0" applyFill="0" applyBorder="0" applyAlignment="0"/>
    <xf numFmtId="9" fontId="15" fillId="0" borderId="0" applyFont="0" applyFill="0" applyBorder="0" applyAlignment="0" applyProtection="0"/>
    <xf numFmtId="270" fontId="15" fillId="6" borderId="0" applyFont="0" applyFill="0" applyBorder="0" applyAlignment="0" applyProtection="0"/>
    <xf numFmtId="270" fontId="15" fillId="6" borderId="0" applyFont="0" applyFill="0" applyBorder="0" applyAlignment="0" applyProtection="0"/>
    <xf numFmtId="270" fontId="15" fillId="6" borderId="24" applyFont="0" applyFill="0" applyBorder="0" applyAlignment="0" applyProtection="0"/>
    <xf numFmtId="270" fontId="15" fillId="6" borderId="24" applyFont="0" applyFill="0" applyBorder="0" applyAlignment="0" applyProtection="0"/>
    <xf numFmtId="334" fontId="15" fillId="0" borderId="0" applyFill="0" applyBorder="0" applyAlignment="0"/>
    <xf numFmtId="334" fontId="15" fillId="0" borderId="0" applyFill="0" applyBorder="0" applyAlignment="0"/>
    <xf numFmtId="0" fontId="73" fillId="39" borderId="0" applyNumberFormat="0" applyBorder="0" applyAlignment="0" applyProtection="0"/>
    <xf numFmtId="0" fontId="73" fillId="43" borderId="0" applyNumberFormat="0" applyBorder="0" applyAlignment="0" applyProtection="0"/>
    <xf numFmtId="334" fontId="15" fillId="0" borderId="0" applyFill="0" applyBorder="0" applyAlignment="0"/>
    <xf numFmtId="334" fontId="15" fillId="0" borderId="0" applyFill="0" applyBorder="0" applyAlignment="0"/>
    <xf numFmtId="337" fontId="15" fillId="0" borderId="0" applyFill="0" applyBorder="0" applyAlignment="0"/>
    <xf numFmtId="337" fontId="15" fillId="0" borderId="0" applyFill="0" applyBorder="0" applyAlignment="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3" fillId="37" borderId="0" applyNumberFormat="0" applyBorder="0" applyAlignment="0" applyProtection="0"/>
    <xf numFmtId="0" fontId="73" fillId="43" borderId="0" applyNumberFormat="0" applyBorder="0" applyAlignment="0" applyProtection="0"/>
    <xf numFmtId="0" fontId="73" fillId="41" borderId="0" applyNumberFormat="0" applyBorder="0" applyAlignment="0" applyProtection="0"/>
    <xf numFmtId="341" fontId="15" fillId="6" borderId="0" applyFont="0" applyFill="0" applyBorder="0" applyAlignment="0"/>
    <xf numFmtId="341" fontId="15" fillId="6" borderId="0" applyFont="0" applyFill="0" applyBorder="0" applyAlignment="0"/>
    <xf numFmtId="0" fontId="100" fillId="13"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2" fillId="0" borderId="29" applyNumberFormat="0" applyFill="0" applyAlignment="0" applyProtection="0"/>
    <xf numFmtId="0" fontId="101" fillId="0" borderId="28" applyNumberFormat="0" applyFill="0" applyAlignment="0" applyProtection="0"/>
    <xf numFmtId="0" fontId="101" fillId="0" borderId="28" applyNumberFormat="0" applyFill="0" applyAlignment="0" applyProtection="0"/>
    <xf numFmtId="0" fontId="102" fillId="0" borderId="29" applyNumberFormat="0" applyFill="0" applyAlignment="0" applyProtection="0"/>
    <xf numFmtId="0" fontId="102" fillId="0" borderId="29" applyNumberFormat="0" applyFill="0" applyAlignment="0" applyProtection="0"/>
    <xf numFmtId="0" fontId="104" fillId="0" borderId="30" applyNumberFormat="0" applyFill="0" applyAlignment="0" applyProtection="0"/>
    <xf numFmtId="0" fontId="103" fillId="0" borderId="30" applyNumberFormat="0" applyFill="0" applyAlignment="0" applyProtection="0"/>
    <xf numFmtId="0" fontId="103"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6" fillId="0" borderId="32" applyNumberFormat="0" applyFill="0" applyAlignment="0" applyProtection="0"/>
    <xf numFmtId="0" fontId="105" fillId="0" borderId="31" applyNumberFormat="0" applyFill="0" applyAlignment="0" applyProtection="0"/>
    <xf numFmtId="0" fontId="105" fillId="0" borderId="31"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73" fillId="41" borderId="0" applyNumberFormat="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73" fillId="37" borderId="0" applyNumberFormat="0" applyBorder="0" applyAlignment="0" applyProtection="0"/>
    <xf numFmtId="0" fontId="107" fillId="15" borderId="25" applyNumberFormat="0" applyAlignment="0" applyProtection="0"/>
    <xf numFmtId="0" fontId="107" fillId="27" borderId="25" applyNumberFormat="0" applyAlignment="0" applyProtection="0"/>
    <xf numFmtId="0" fontId="107" fillId="27" borderId="25" applyNumberFormat="0" applyAlignment="0" applyProtection="0"/>
    <xf numFmtId="0" fontId="107" fillId="15" borderId="25" applyNumberFormat="0" applyAlignment="0" applyProtection="0"/>
    <xf numFmtId="0" fontId="107" fillId="15" borderId="25" applyNumberFormat="0" applyAlignment="0" applyProtection="0"/>
    <xf numFmtId="0" fontId="107" fillId="15" borderId="25" applyNumberFormat="0" applyAlignment="0" applyProtection="0"/>
    <xf numFmtId="341" fontId="15" fillId="6" borderId="0" applyFont="0" applyBorder="0" applyAlignment="0">
      <protection locked="0"/>
    </xf>
    <xf numFmtId="341" fontId="15" fillId="6" borderId="0" applyFont="0" applyBorder="0" applyAlignment="0">
      <protection locked="0"/>
    </xf>
    <xf numFmtId="189" fontId="15" fillId="6" borderId="0" applyFont="0" applyBorder="0" applyAlignment="0">
      <protection locked="0"/>
    </xf>
    <xf numFmtId="0" fontId="73" fillId="37" borderId="0" applyNumberFormat="0" applyBorder="0" applyAlignment="0" applyProtection="0"/>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189" fontId="15" fillId="6" borderId="0" applyFont="0" applyBorder="0" applyAlignment="0">
      <protection locked="0"/>
    </xf>
    <xf numFmtId="0" fontId="73" fillId="12" borderId="0" applyNumberFormat="0" applyBorder="0" applyAlignment="0" applyProtection="0"/>
    <xf numFmtId="334" fontId="15" fillId="0" borderId="0" applyFill="0" applyBorder="0" applyAlignment="0"/>
    <xf numFmtId="334" fontId="15" fillId="0" borderId="0" applyFill="0" applyBorder="0" applyAlignment="0"/>
    <xf numFmtId="9" fontId="15" fillId="0" borderId="0" applyFont="0" applyFill="0" applyBorder="0" applyAlignment="0" applyProtection="0"/>
    <xf numFmtId="334" fontId="15" fillId="0" borderId="0" applyFill="0" applyBorder="0" applyAlignment="0"/>
    <xf numFmtId="334" fontId="15" fillId="0" borderId="0" applyFill="0" applyBorder="0" applyAlignment="0"/>
    <xf numFmtId="337" fontId="15" fillId="0" borderId="0" applyFill="0" applyBorder="0" applyAlignment="0"/>
    <xf numFmtId="337" fontId="15" fillId="0" borderId="0" applyFill="0" applyBorder="0" applyAlignment="0"/>
    <xf numFmtId="0" fontId="109" fillId="0" borderId="33" applyNumberFormat="0" applyFill="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342" fontId="15" fillId="5" borderId="0" applyFont="0" applyBorder="0" applyAlignment="0" applyProtection="0">
      <alignment horizontal="right"/>
      <protection hidden="1"/>
    </xf>
    <xf numFmtId="342" fontId="15" fillId="5" borderId="0" applyFont="0" applyBorder="0" applyAlignment="0" applyProtection="0">
      <alignment horizontal="right"/>
      <protection hidden="1"/>
    </xf>
    <xf numFmtId="0" fontId="110" fillId="48"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73" fillId="12" borderId="0" applyNumberFormat="0" applyBorder="0" applyAlignment="0" applyProtection="0"/>
    <xf numFmtId="0" fontId="73" fillId="39" borderId="0" applyNumberFormat="0" applyBorder="0" applyAlignment="0" applyProtection="0"/>
    <xf numFmtId="0" fontId="112" fillId="0" borderId="0" applyNumberFormat="0" applyFill="0" applyBorder="0" applyAlignment="0" applyProtection="0"/>
    <xf numFmtId="0" fontId="73" fillId="39" borderId="0" applyNumberFormat="0" applyBorder="0" applyAlignment="0" applyProtection="0"/>
    <xf numFmtId="167" fontId="1" fillId="0" borderId="0" applyFont="0" applyFill="0" applyBorder="0" applyAlignment="0" applyProtection="0"/>
    <xf numFmtId="219" fontId="15" fillId="0" borderId="0" applyFont="0" applyFill="0" applyBorder="0" applyAlignment="0"/>
    <xf numFmtId="0" fontId="73" fillId="37"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73"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15" fillId="0" borderId="0"/>
    <xf numFmtId="0" fontId="4" fillId="0" borderId="0"/>
    <xf numFmtId="0" fontId="15"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7" fillId="15" borderId="25" applyNumberFormat="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343" fontId="15" fillId="0" borderId="0" applyFont="0" applyFill="0" applyBorder="0" applyAlignment="0" applyProtection="0"/>
    <xf numFmtId="343" fontId="15" fillId="0" borderId="0" applyFont="0" applyFill="0" applyBorder="0" applyAlignment="0" applyProtection="0"/>
    <xf numFmtId="0" fontId="81" fillId="10" borderId="34" applyNumberFormat="0" applyFont="0" applyAlignment="0" applyProtection="0"/>
    <xf numFmtId="0" fontId="15" fillId="49" borderId="34" applyNumberFormat="0" applyFont="0" applyAlignment="0" applyProtection="0"/>
    <xf numFmtId="0" fontId="15" fillId="49" borderId="34" applyNumberFormat="0" applyFont="0" applyAlignment="0" applyProtection="0"/>
    <xf numFmtId="0" fontId="81" fillId="10" borderId="34" applyNumberFormat="0" applyFont="0" applyAlignment="0" applyProtection="0"/>
    <xf numFmtId="0" fontId="81" fillId="10" borderId="34" applyNumberFormat="0" applyFont="0" applyAlignment="0" applyProtection="0"/>
    <xf numFmtId="211" fontId="15" fillId="0" borderId="0" applyFont="0" applyFill="0" applyBorder="0" applyAlignment="0" applyProtection="0"/>
    <xf numFmtId="211" fontId="15" fillId="0" borderId="0" applyFont="0" applyFill="0" applyBorder="0" applyAlignment="0" applyProtection="0"/>
    <xf numFmtId="332" fontId="15" fillId="0" borderId="0" applyFont="0" applyFill="0" applyBorder="0" applyAlignment="0" applyProtection="0"/>
    <xf numFmtId="332" fontId="15" fillId="0" borderId="0" applyFont="0" applyFill="0" applyBorder="0" applyAlignment="0" applyProtection="0"/>
    <xf numFmtId="0" fontId="111" fillId="7" borderId="35" applyNumberFormat="0" applyAlignment="0" applyProtection="0"/>
    <xf numFmtId="0" fontId="111" fillId="45" borderId="35" applyNumberFormat="0" applyAlignment="0" applyProtection="0"/>
    <xf numFmtId="0" fontId="111" fillId="45" borderId="35" applyNumberFormat="0" applyAlignment="0" applyProtection="0"/>
    <xf numFmtId="0" fontId="111" fillId="7" borderId="35" applyNumberFormat="0" applyAlignment="0" applyProtection="0"/>
    <xf numFmtId="0" fontId="111" fillId="7" borderId="35" applyNumberFormat="0" applyAlignment="0" applyProtection="0"/>
    <xf numFmtId="176" fontId="15" fillId="0" borderId="0"/>
    <xf numFmtId="176" fontId="15" fillId="0" borderId="0"/>
    <xf numFmtId="9" fontId="15" fillId="0" borderId="0" applyFont="0" applyFill="0" applyBorder="0" applyAlignment="0" applyProtection="0"/>
    <xf numFmtId="336" fontId="15" fillId="0" borderId="0" applyFont="0" applyFill="0" applyBorder="0" applyAlignment="0" applyProtection="0"/>
    <xf numFmtId="336" fontId="15" fillId="0" borderId="0" applyFont="0" applyFill="0" applyBorder="0" applyAlignment="0" applyProtection="0"/>
    <xf numFmtId="189" fontId="15" fillId="0" borderId="0" applyFont="0" applyFill="0" applyBorder="0" applyAlignment="0"/>
    <xf numFmtId="189" fontId="15" fillId="0" borderId="0" applyFont="0" applyFill="0" applyBorder="0" applyAlignment="0"/>
    <xf numFmtId="9" fontId="1" fillId="0" borderId="0" applyFont="0" applyFill="0" applyBorder="0" applyAlignment="0" applyProtection="0"/>
    <xf numFmtId="333" fontId="15" fillId="0" borderId="0" applyFont="0" applyFill="0" applyBorder="0" applyAlignment="0" applyProtection="0"/>
    <xf numFmtId="333" fontId="15" fillId="0" borderId="0" applyFont="0" applyFill="0" applyBorder="0" applyAlignment="0" applyProtection="0"/>
    <xf numFmtId="334" fontId="15" fillId="0" borderId="0" applyFill="0" applyBorder="0" applyAlignment="0"/>
    <xf numFmtId="334" fontId="15" fillId="0" borderId="0" applyFill="0" applyBorder="0" applyAlignment="0"/>
    <xf numFmtId="334" fontId="15" fillId="0" borderId="0" applyFill="0" applyBorder="0" applyAlignment="0"/>
    <xf numFmtId="334" fontId="15" fillId="0" borderId="0" applyFill="0" applyBorder="0" applyAlignment="0"/>
    <xf numFmtId="337" fontId="15" fillId="0" borderId="0" applyFill="0" applyBorder="0" applyAlignment="0"/>
    <xf numFmtId="337" fontId="15" fillId="0" borderId="0" applyFill="0" applyBorder="0" applyAlignment="0"/>
    <xf numFmtId="14" fontId="88" fillId="0" borderId="0" applyNumberFormat="0" applyFill="0" applyBorder="0" applyAlignment="0" applyProtection="0">
      <alignment horizontal="left"/>
    </xf>
    <xf numFmtId="0" fontId="15" fillId="0" borderId="0"/>
    <xf numFmtId="249" fontId="15" fillId="0" borderId="0" applyFill="0" applyBorder="0" applyAlignment="0"/>
    <xf numFmtId="249" fontId="15" fillId="0" borderId="0" applyFill="0" applyBorder="0" applyAlignment="0"/>
    <xf numFmtId="338" fontId="15" fillId="0" borderId="0" applyFill="0" applyBorder="0" applyAlignment="0"/>
    <xf numFmtId="338" fontId="15" fillId="0" borderId="0" applyFill="0" applyBorder="0" applyAlignment="0"/>
    <xf numFmtId="340" fontId="15" fillId="0" borderId="0" applyFill="0" applyBorder="0" applyAlignment="0" applyProtection="0">
      <alignment horizontal="right"/>
    </xf>
    <xf numFmtId="340" fontId="15" fillId="0" borderId="0" applyFill="0" applyBorder="0" applyAlignment="0" applyProtection="0">
      <alignment horizontal="right"/>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77" fillId="0" borderId="37"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4" fillId="0" borderId="0"/>
    <xf numFmtId="167" fontId="4"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96" fontId="15" fillId="0" borderId="0" applyFill="0" applyBorder="0" applyAlignment="0"/>
    <xf numFmtId="198" fontId="15" fillId="0" borderId="0" applyFill="0" applyBorder="0" applyAlignment="0"/>
    <xf numFmtId="199" fontId="15" fillId="0" borderId="0" applyFill="0" applyBorder="0" applyAlignment="0"/>
    <xf numFmtId="200" fontId="15" fillId="0" borderId="0" applyFill="0" applyBorder="0" applyAlignment="0"/>
    <xf numFmtId="201" fontId="15" fillId="0" borderId="0" applyFill="0" applyBorder="0" applyAlignment="0"/>
    <xf numFmtId="167" fontId="15" fillId="0" borderId="0" applyFont="0" applyFill="0" applyBorder="0" applyAlignment="0" applyProtection="0"/>
    <xf numFmtId="200" fontId="15" fillId="0" borderId="0" applyFont="0" applyFill="0" applyBorder="0" applyAlignment="0" applyProtection="0"/>
    <xf numFmtId="0" fontId="73" fillId="43" borderId="0" applyNumberFormat="0" applyBorder="0" applyAlignment="0" applyProtection="0"/>
    <xf numFmtId="202" fontId="15" fillId="0" borderId="0" applyFont="0" applyFill="0" applyBorder="0" applyAlignment="0"/>
    <xf numFmtId="204" fontId="15" fillId="6" borderId="0" applyFont="0" applyFill="0" applyBorder="0" applyAlignment="0" applyProtection="0"/>
    <xf numFmtId="204" fontId="15" fillId="6" borderId="24" applyFont="0" applyFill="0" applyBorder="0" applyAlignment="0" applyProtection="0"/>
    <xf numFmtId="200" fontId="15" fillId="0" borderId="0" applyFill="0" applyBorder="0" applyAlignment="0"/>
    <xf numFmtId="200" fontId="15" fillId="0" borderId="0" applyFill="0" applyBorder="0" applyAlignment="0"/>
    <xf numFmtId="201" fontId="15" fillId="0" borderId="0" applyFill="0" applyBorder="0" applyAlignment="0"/>
    <xf numFmtId="205" fontId="15" fillId="6" borderId="0" applyFont="0" applyFill="0" applyBorder="0" applyAlignment="0"/>
    <xf numFmtId="205" fontId="15" fillId="6" borderId="0" applyFont="0" applyBorder="0" applyAlignment="0">
      <protection locked="0"/>
    </xf>
    <xf numFmtId="200" fontId="15" fillId="0" borderId="0" applyFill="0" applyBorder="0" applyAlignment="0"/>
    <xf numFmtId="200" fontId="15" fillId="0" borderId="0" applyFill="0" applyBorder="0" applyAlignment="0"/>
    <xf numFmtId="201" fontId="15" fillId="0" borderId="0" applyFill="0" applyBorder="0" applyAlignment="0"/>
    <xf numFmtId="0" fontId="15" fillId="5" borderId="0" applyFont="0" applyBorder="0" applyAlignment="0" applyProtection="0">
      <alignment horizontal="right"/>
      <protection hidden="1"/>
    </xf>
    <xf numFmtId="208" fontId="46" fillId="0" borderId="0" applyFont="0" applyFill="0" applyBorder="0" applyAlignment="0"/>
    <xf numFmtId="0" fontId="1" fillId="0" borderId="0"/>
    <xf numFmtId="0" fontId="15" fillId="0" borderId="0" applyFont="0" applyFill="0" applyBorder="0" applyAlignment="0" applyProtection="0"/>
    <xf numFmtId="209" fontId="15" fillId="0" borderId="0" applyFont="0" applyFill="0" applyBorder="0" applyAlignment="0" applyProtection="0"/>
    <xf numFmtId="210" fontId="15" fillId="0" borderId="0"/>
    <xf numFmtId="199" fontId="15" fillId="0" borderId="0" applyFont="0" applyFill="0" applyBorder="0" applyAlignment="0" applyProtection="0"/>
    <xf numFmtId="41" fontId="15" fillId="0" borderId="0" applyFont="0" applyFill="0" applyBorder="0" applyAlignment="0"/>
    <xf numFmtId="9" fontId="15" fillId="0" borderId="0" applyFont="0" applyFill="0" applyBorder="0" applyAlignment="0" applyProtection="0"/>
    <xf numFmtId="210" fontId="15" fillId="0" borderId="0" applyFont="0" applyFill="0" applyBorder="0" applyAlignment="0" applyProtection="0"/>
    <xf numFmtId="200" fontId="15" fillId="0" borderId="0" applyFill="0" applyBorder="0" applyAlignment="0"/>
    <xf numFmtId="200" fontId="15" fillId="0" borderId="0" applyFill="0" applyBorder="0" applyAlignment="0"/>
    <xf numFmtId="201" fontId="15" fillId="0" borderId="0" applyFill="0" applyBorder="0" applyAlignment="0"/>
    <xf numFmtId="212" fontId="88" fillId="0" borderId="0" applyNumberFormat="0" applyFill="0" applyBorder="0" applyAlignment="0" applyProtection="0">
      <alignment horizontal="left"/>
    </xf>
    <xf numFmtId="213" fontId="15" fillId="0" borderId="0" applyFill="0" applyBorder="0" applyAlignment="0"/>
    <xf numFmtId="214" fontId="15" fillId="0" borderId="0" applyFill="0" applyBorder="0" applyAlignment="0"/>
    <xf numFmtId="215" fontId="15" fillId="0" borderId="0" applyFill="0" applyBorder="0" applyAlignment="0" applyProtection="0">
      <alignment horizontal="right"/>
    </xf>
    <xf numFmtId="0" fontId="1" fillId="0" borderId="0"/>
    <xf numFmtId="169"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5" fillId="0" borderId="0"/>
    <xf numFmtId="0" fontId="102" fillId="0" borderId="29" applyNumberFormat="0" applyFill="0" applyAlignment="0" applyProtection="0"/>
    <xf numFmtId="0" fontId="102" fillId="0" borderId="29" applyNumberFormat="0" applyFill="0" applyAlignment="0" applyProtection="0"/>
    <xf numFmtId="169" fontId="15" fillId="0" borderId="0" applyFont="0" applyFill="0" applyBorder="0" applyAlignment="0" applyProtection="0"/>
    <xf numFmtId="169" fontId="15" fillId="0" borderId="0" applyFont="0" applyFill="0" applyBorder="0" applyAlignment="0" applyProtection="0"/>
    <xf numFmtId="0" fontId="73" fillId="43" borderId="0" applyNumberFormat="0" applyBorder="0" applyAlignment="0" applyProtection="0"/>
    <xf numFmtId="167" fontId="15" fillId="0" borderId="0" applyFont="0" applyFill="0" applyBorder="0" applyAlignment="0" applyProtection="0"/>
    <xf numFmtId="0" fontId="73" fillId="12" borderId="0" applyNumberFormat="0" applyBorder="0" applyAlignment="0" applyProtection="0"/>
    <xf numFmtId="169" fontId="15" fillId="0" borderId="0" applyFont="0" applyFill="0" applyBorder="0" applyAlignment="0" applyProtection="0"/>
    <xf numFmtId="0" fontId="73" fillId="39" borderId="0" applyNumberFormat="0" applyBorder="0" applyAlignment="0" applyProtection="0"/>
    <xf numFmtId="0" fontId="73" fillId="43" borderId="0" applyNumberFormat="0" applyBorder="0" applyAlignment="0" applyProtection="0"/>
    <xf numFmtId="0" fontId="73" fillId="37" borderId="0" applyNumberFormat="0" applyBorder="0" applyAlignment="0" applyProtection="0"/>
    <xf numFmtId="0" fontId="73" fillId="41" borderId="0" applyNumberFormat="0" applyBorder="0" applyAlignment="0" applyProtection="0"/>
    <xf numFmtId="0" fontId="73" fillId="37" borderId="0" applyNumberFormat="0" applyBorder="0" applyAlignment="0" applyProtection="0"/>
    <xf numFmtId="0" fontId="73" fillId="12" borderId="0" applyNumberFormat="0" applyBorder="0" applyAlignment="0" applyProtection="0"/>
    <xf numFmtId="9" fontId="15" fillId="0" borderId="0" applyFont="0" applyFill="0" applyBorder="0" applyAlignment="0" applyProtection="0"/>
    <xf numFmtId="0" fontId="73" fillId="39" borderId="0" applyNumberFormat="0" applyBorder="0" applyAlignment="0" applyProtection="0"/>
    <xf numFmtId="0" fontId="73" fillId="43" borderId="0" applyNumberFormat="0" applyBorder="0" applyAlignment="0" applyProtection="0"/>
    <xf numFmtId="0" fontId="73" fillId="37" borderId="0" applyNumberFormat="0" applyBorder="0" applyAlignment="0" applyProtection="0"/>
    <xf numFmtId="0" fontId="73" fillId="12" borderId="0" applyNumberFormat="0" applyBorder="0" applyAlignment="0" applyProtection="0"/>
    <xf numFmtId="9" fontId="15" fillId="0" borderId="0" applyFont="0" applyFill="0" applyBorder="0" applyAlignment="0" applyProtection="0"/>
    <xf numFmtId="0" fontId="73" fillId="39" borderId="0" applyNumberFormat="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9" fontId="15" fillId="0" borderId="0" applyFont="0" applyFill="0" applyBorder="0" applyAlignment="0" applyProtection="0"/>
    <xf numFmtId="0" fontId="73" fillId="37" borderId="0" applyNumberFormat="0" applyBorder="0" applyAlignment="0" applyProtection="0"/>
    <xf numFmtId="0" fontId="15" fillId="0" borderId="0"/>
    <xf numFmtId="0" fontId="112" fillId="0" borderId="0" applyNumberFormat="0" applyFill="0" applyBorder="0" applyAlignment="0" applyProtection="0"/>
    <xf numFmtId="169" fontId="15" fillId="0" borderId="0" applyFont="0" applyFill="0" applyBorder="0" applyAlignment="0" applyProtection="0"/>
    <xf numFmtId="0" fontId="73" fillId="12" borderId="0" applyNumberFormat="0" applyBorder="0" applyAlignment="0" applyProtection="0"/>
    <xf numFmtId="189" fontId="15" fillId="6" borderId="0" applyFont="0" applyBorder="0" applyAlignment="0">
      <protection locked="0"/>
    </xf>
    <xf numFmtId="0" fontId="73" fillId="41" borderId="0" applyNumberFormat="0" applyBorder="0" applyAlignment="0" applyProtection="0"/>
    <xf numFmtId="0" fontId="15" fillId="0" borderId="0"/>
    <xf numFmtId="0" fontId="73" fillId="41" borderId="0" applyNumberFormat="0" applyBorder="0" applyAlignment="0" applyProtection="0"/>
    <xf numFmtId="0" fontId="73" fillId="37" borderId="0" applyNumberFormat="0" applyBorder="0" applyAlignment="0" applyProtection="0"/>
    <xf numFmtId="0" fontId="112" fillId="0" borderId="0" applyNumberFormat="0" applyFill="0" applyBorder="0" applyAlignment="0" applyProtection="0"/>
    <xf numFmtId="0" fontId="73" fillId="41" borderId="0" applyNumberFormat="0" applyBorder="0" applyAlignment="0" applyProtection="0"/>
    <xf numFmtId="167" fontId="15" fillId="0" borderId="0" applyFont="0" applyFill="0" applyBorder="0" applyAlignment="0" applyProtection="0"/>
    <xf numFmtId="0" fontId="37" fillId="28" borderId="0" applyNumberFormat="0" applyBorder="0" applyAlignment="0" applyProtection="0"/>
    <xf numFmtId="0" fontId="37" fillId="28" borderId="0" applyNumberFormat="0" applyBorder="0" applyAlignment="0" applyProtection="0"/>
    <xf numFmtId="0" fontId="4" fillId="0" borderId="0"/>
    <xf numFmtId="0" fontId="4" fillId="0" borderId="0"/>
    <xf numFmtId="167" fontId="15" fillId="0" borderId="0" applyFont="0" applyFill="0" applyBorder="0" applyAlignment="0" applyProtection="0"/>
    <xf numFmtId="0" fontId="15" fillId="0" borderId="0"/>
    <xf numFmtId="169" fontId="15" fillId="0" borderId="0" applyFont="0" applyFill="0" applyBorder="0" applyAlignment="0" applyProtection="0"/>
    <xf numFmtId="0" fontId="15" fillId="0" borderId="0"/>
    <xf numFmtId="167" fontId="4" fillId="0" borderId="0" applyFont="0" applyFill="0" applyBorder="0" applyAlignment="0" applyProtection="0"/>
    <xf numFmtId="169" fontId="4" fillId="0" borderId="0" applyFont="0" applyFill="0" applyBorder="0" applyAlignment="0" applyProtection="0"/>
    <xf numFmtId="0" fontId="4" fillId="0" borderId="0"/>
    <xf numFmtId="167" fontId="1" fillId="0" borderId="0" applyFont="0" applyFill="0" applyBorder="0" applyAlignment="0" applyProtection="0"/>
    <xf numFmtId="0" fontId="1" fillId="0" borderId="0"/>
    <xf numFmtId="0" fontId="4" fillId="0" borderId="0"/>
    <xf numFmtId="167" fontId="4" fillId="0" borderId="0" applyFont="0" applyFill="0" applyBorder="0" applyAlignment="0" applyProtection="0"/>
    <xf numFmtId="0" fontId="1" fillId="0" borderId="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4" fillId="0" borderId="0"/>
    <xf numFmtId="167" fontId="4" fillId="0" borderId="0" applyFont="0" applyFill="0" applyBorder="0" applyAlignment="0" applyProtection="0"/>
    <xf numFmtId="0" fontId="15" fillId="0" borderId="0"/>
    <xf numFmtId="169" fontId="36" fillId="0" borderId="0"/>
    <xf numFmtId="169"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169" fontId="37" fillId="0" borderId="0" applyFont="0" applyFill="0" applyBorder="0" applyAlignment="0" applyProtection="0"/>
    <xf numFmtId="167" fontId="4" fillId="0" borderId="0" applyFont="0" applyFill="0" applyBorder="0" applyAlignment="0" applyProtection="0"/>
    <xf numFmtId="0" fontId="4" fillId="0" borderId="0"/>
    <xf numFmtId="169" fontId="1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9" fontId="15" fillId="0" borderId="0" applyFont="0" applyFill="0" applyBorder="0" applyAlignment="0" applyProtection="0"/>
    <xf numFmtId="167" fontId="15" fillId="0" borderId="0" applyFont="0" applyFill="0" applyBorder="0" applyAlignment="0" applyProtection="0"/>
    <xf numFmtId="0" fontId="15" fillId="0" borderId="0"/>
    <xf numFmtId="167" fontId="4" fillId="0" borderId="0" applyFont="0" applyFill="0" applyBorder="0" applyAlignment="0" applyProtection="0"/>
    <xf numFmtId="169" fontId="15" fillId="0" borderId="0" applyFont="0" applyFill="0" applyBorder="0" applyAlignment="0" applyProtection="0"/>
    <xf numFmtId="0" fontId="65" fillId="0" borderId="0"/>
    <xf numFmtId="167" fontId="65" fillId="0" borderId="0" applyFont="0" applyFill="0" applyBorder="0" applyAlignment="0" applyProtection="0"/>
    <xf numFmtId="9" fontId="1" fillId="0" borderId="0" applyFont="0" applyFill="0" applyBorder="0" applyAlignment="0" applyProtection="0"/>
    <xf numFmtId="0" fontId="15" fillId="0" borderId="0"/>
    <xf numFmtId="167" fontId="15"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7" fontId="4" fillId="0" borderId="0" applyFont="0" applyFill="0" applyBorder="0" applyAlignment="0" applyProtection="0"/>
    <xf numFmtId="0" fontId="239" fillId="0" borderId="0"/>
    <xf numFmtId="6" fontId="239" fillId="0" borderId="0" applyFont="0" applyFill="0" applyBorder="0" applyAlignment="0" applyProtection="0"/>
    <xf numFmtId="274" fontId="239" fillId="0" borderId="0" applyFont="0" applyFill="0" applyBorder="0" applyAlignment="0" applyProtection="0"/>
    <xf numFmtId="0" fontId="240" fillId="0" borderId="40" applyBorder="0">
      <alignment horizontal="center"/>
    </xf>
  </cellStyleXfs>
  <cellXfs count="97">
    <xf numFmtId="0" fontId="0" fillId="0" borderId="0" xfId="0"/>
    <xf numFmtId="0" fontId="5" fillId="0" borderId="0" xfId="0" applyFont="1"/>
    <xf numFmtId="0" fontId="7" fillId="0" borderId="0" xfId="0" applyFont="1"/>
    <xf numFmtId="0" fontId="8" fillId="0" borderId="0" xfId="2" applyFont="1"/>
    <xf numFmtId="0" fontId="9" fillId="0" borderId="0" xfId="0" applyFont="1"/>
    <xf numFmtId="0" fontId="10" fillId="0" borderId="0" xfId="0" applyFont="1"/>
    <xf numFmtId="0" fontId="12" fillId="0" borderId="0" xfId="3" applyFont="1" applyFill="1" applyBorder="1"/>
    <xf numFmtId="0" fontId="12" fillId="0" borderId="0" xfId="3" applyFont="1" applyFill="1" applyBorder="1" applyAlignment="1">
      <alignment horizontal="right"/>
    </xf>
    <xf numFmtId="0" fontId="12" fillId="0" borderId="0" xfId="3" applyFont="1" applyFill="1" applyBorder="1" applyAlignment="1">
      <alignment horizontal="center"/>
    </xf>
    <xf numFmtId="0" fontId="12" fillId="0" borderId="0" xfId="3" applyFont="1" applyFill="1" applyBorder="1"/>
    <xf numFmtId="0" fontId="6" fillId="0" borderId="0" xfId="2"/>
    <xf numFmtId="0" fontId="14" fillId="0" borderId="0" xfId="0" applyFont="1"/>
    <xf numFmtId="0" fontId="12" fillId="0" borderId="0" xfId="3" applyFont="1" applyFill="1" applyBorder="1"/>
    <xf numFmtId="0" fontId="21" fillId="0" borderId="0" xfId="0" applyFont="1" applyFill="1" applyBorder="1" applyAlignment="1">
      <alignment vertical="center"/>
    </xf>
    <xf numFmtId="0" fontId="31" fillId="0" borderId="0" xfId="0" applyFont="1"/>
    <xf numFmtId="167" fontId="0" fillId="0" borderId="0" xfId="0" applyNumberFormat="1"/>
    <xf numFmtId="0" fontId="33" fillId="0" borderId="7" xfId="3" applyFont="1" applyFill="1" applyBorder="1" applyAlignment="1">
      <alignment horizontal="center"/>
    </xf>
    <xf numFmtId="0" fontId="19" fillId="0" borderId="0" xfId="4" applyFont="1" applyAlignment="1">
      <alignment vertical="top" wrapText="1"/>
    </xf>
    <xf numFmtId="0" fontId="13" fillId="2" borderId="0" xfId="3" applyNumberFormat="1" applyFont="1" applyFill="1" applyBorder="1" applyAlignment="1">
      <alignment horizontal="center" vertical="top" wrapText="1" readingOrder="1"/>
    </xf>
    <xf numFmtId="0" fontId="13" fillId="0" borderId="0" xfId="3" applyNumberFormat="1" applyFont="1" applyFill="1" applyBorder="1" applyAlignment="1">
      <alignment horizontal="center" vertical="top" wrapText="1" readingOrder="1"/>
    </xf>
    <xf numFmtId="0" fontId="0" fillId="0" borderId="0" xfId="0" applyFill="1"/>
    <xf numFmtId="0" fontId="7" fillId="0" borderId="0" xfId="0" applyFont="1" applyAlignment="1">
      <alignment horizontal="left"/>
    </xf>
    <xf numFmtId="0" fontId="16" fillId="0" borderId="0" xfId="50"/>
    <xf numFmtId="0" fontId="16" fillId="0" borderId="0" xfId="50" applyAlignment="1">
      <alignment horizontal="center"/>
    </xf>
    <xf numFmtId="0" fontId="58" fillId="0" borderId="0" xfId="0" applyFont="1" applyAlignment="1">
      <alignment horizontal="justify" vertical="center" wrapText="1"/>
    </xf>
    <xf numFmtId="0" fontId="0" fillId="0" borderId="0" xfId="0" applyAlignment="1">
      <alignment vertical="top" wrapText="1"/>
    </xf>
    <xf numFmtId="0" fontId="61" fillId="0" borderId="0" xfId="0" applyFont="1" applyAlignment="1">
      <alignment horizontal="justify" vertical="center" wrapText="1"/>
    </xf>
    <xf numFmtId="0" fontId="59" fillId="0" borderId="0" xfId="0" applyFont="1" applyAlignment="1">
      <alignment horizontal="justify" vertical="center" wrapText="1"/>
    </xf>
    <xf numFmtId="167" fontId="0" fillId="0" borderId="0" xfId="1" applyFont="1"/>
    <xf numFmtId="0" fontId="0" fillId="0" borderId="0" xfId="0" applyAlignment="1">
      <alignment horizontal="center"/>
    </xf>
    <xf numFmtId="0" fontId="14" fillId="0" borderId="0" xfId="0" applyFont="1" applyAlignment="1">
      <alignment horizontal="center"/>
    </xf>
    <xf numFmtId="0" fontId="58" fillId="0" borderId="0" xfId="0" applyFont="1" applyAlignment="1">
      <alignment vertical="top" wrapText="1"/>
    </xf>
    <xf numFmtId="0" fontId="59" fillId="0" borderId="0" xfId="0" applyFont="1" applyAlignment="1">
      <alignment vertical="top" wrapText="1"/>
    </xf>
    <xf numFmtId="167" fontId="0" fillId="0" borderId="0" xfId="1" applyNumberFormat="1" applyFont="1"/>
    <xf numFmtId="0" fontId="0" fillId="0" borderId="0" xfId="0" applyAlignment="1">
      <alignment wrapText="1"/>
    </xf>
    <xf numFmtId="0" fontId="32" fillId="0" borderId="0" xfId="3" applyNumberFormat="1" applyFont="1" applyFill="1" applyBorder="1" applyAlignment="1">
      <alignment vertical="top" wrapText="1" readingOrder="1"/>
    </xf>
    <xf numFmtId="167" fontId="12" fillId="0" borderId="0" xfId="1" applyFont="1" applyFill="1" applyBorder="1"/>
    <xf numFmtId="0" fontId="33" fillId="0" borderId="0" xfId="3" applyFont="1" applyFill="1" applyBorder="1" applyAlignment="1">
      <alignment horizontal="left"/>
    </xf>
    <xf numFmtId="0" fontId="3" fillId="0" borderId="0" xfId="50" applyFont="1" applyAlignment="1">
      <alignment wrapText="1"/>
    </xf>
    <xf numFmtId="167" fontId="12" fillId="0" borderId="0" xfId="3" applyNumberFormat="1" applyFont="1" applyFill="1" applyBorder="1"/>
    <xf numFmtId="0" fontId="64" fillId="0" borderId="7" xfId="3" applyFont="1" applyFill="1" applyBorder="1" applyAlignment="1">
      <alignment horizontal="center"/>
    </xf>
    <xf numFmtId="0" fontId="12" fillId="0" borderId="0" xfId="3" applyFont="1" applyFill="1" applyBorder="1" applyAlignment="1">
      <alignment wrapText="1"/>
    </xf>
    <xf numFmtId="0" fontId="33" fillId="0" borderId="7" xfId="3" applyFont="1" applyFill="1" applyBorder="1" applyAlignment="1">
      <alignment horizontal="center" wrapText="1"/>
    </xf>
    <xf numFmtId="0" fontId="12" fillId="0" borderId="0" xfId="3" applyFont="1" applyFill="1" applyBorder="1" applyAlignment="1">
      <alignment horizontal="right" wrapText="1"/>
    </xf>
    <xf numFmtId="167" fontId="12" fillId="0" borderId="0" xfId="1" applyFont="1" applyFill="1" applyBorder="1" applyAlignment="1">
      <alignment wrapText="1"/>
    </xf>
    <xf numFmtId="167" fontId="12" fillId="0" borderId="0" xfId="3" applyNumberFormat="1" applyFont="1" applyFill="1" applyBorder="1" applyAlignment="1">
      <alignment wrapText="1"/>
    </xf>
    <xf numFmtId="0" fontId="33"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3"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3" fillId="0" borderId="7" xfId="3" applyFont="1" applyFill="1" applyBorder="1" applyAlignment="1">
      <alignment horizontal="center" vertical="center" wrapText="1"/>
    </xf>
    <xf numFmtId="0" fontId="0" fillId="0" borderId="0" xfId="0" applyFill="1" applyAlignment="1">
      <alignment vertical="center" wrapText="1"/>
    </xf>
    <xf numFmtId="0" fontId="65" fillId="0" borderId="0" xfId="3" applyFont="1" applyFill="1" applyBorder="1"/>
    <xf numFmtId="0" fontId="66" fillId="0" borderId="7" xfId="3" applyFont="1" applyFill="1" applyBorder="1" applyAlignment="1">
      <alignment horizontal="center"/>
    </xf>
    <xf numFmtId="0" fontId="67" fillId="0" borderId="7" xfId="3" applyFont="1" applyFill="1" applyBorder="1" applyAlignment="1">
      <alignment horizontal="center"/>
    </xf>
    <xf numFmtId="0" fontId="66" fillId="0" borderId="0" xfId="3" applyFont="1" applyFill="1" applyBorder="1"/>
    <xf numFmtId="0" fontId="67" fillId="0" borderId="7" xfId="3" applyFont="1" applyFill="1" applyBorder="1" applyAlignment="1">
      <alignment horizontal="center" wrapText="1"/>
    </xf>
    <xf numFmtId="0" fontId="68" fillId="0" borderId="0" xfId="0" applyFont="1"/>
    <xf numFmtId="0" fontId="16" fillId="0" borderId="0" xfId="50" applyAlignment="1">
      <alignment wrapText="1"/>
    </xf>
    <xf numFmtId="0" fontId="64" fillId="0" borderId="7" xfId="3" applyFont="1" applyFill="1" applyBorder="1" applyAlignment="1">
      <alignment horizontal="center" wrapText="1"/>
    </xf>
    <xf numFmtId="167" fontId="0" fillId="0" borderId="0" xfId="1" applyFont="1" applyAlignment="1">
      <alignment wrapText="1"/>
    </xf>
    <xf numFmtId="167" fontId="0" fillId="0" borderId="0" xfId="1" applyFont="1" applyFill="1"/>
    <xf numFmtId="0" fontId="0" fillId="0" borderId="0" xfId="0" applyFill="1" applyAlignment="1">
      <alignment wrapText="1"/>
    </xf>
    <xf numFmtId="0" fontId="33" fillId="0" borderId="7" xfId="3" applyFont="1" applyFill="1" applyBorder="1" applyAlignment="1">
      <alignment horizontal="center" vertical="center"/>
    </xf>
    <xf numFmtId="0" fontId="0" fillId="0" borderId="0" xfId="0" applyAlignment="1">
      <alignment vertical="center"/>
    </xf>
    <xf numFmtId="0" fontId="14" fillId="0" borderId="0" xfId="0" applyFont="1" applyAlignment="1">
      <alignment vertical="center" wrapText="1"/>
    </xf>
    <xf numFmtId="182" fontId="0" fillId="0" borderId="0" xfId="0" applyNumberFormat="1" applyFill="1" applyAlignment="1">
      <alignment vertical="center"/>
    </xf>
    <xf numFmtId="183" fontId="12" fillId="0" borderId="0" xfId="3" applyNumberFormat="1" applyFont="1" applyFill="1" applyBorder="1" applyAlignment="1">
      <alignment horizontal="right" vertical="center"/>
    </xf>
    <xf numFmtId="183" fontId="12" fillId="0" borderId="0" xfId="1" applyNumberFormat="1" applyFont="1" applyFill="1" applyBorder="1" applyAlignment="1">
      <alignment vertical="center"/>
    </xf>
    <xf numFmtId="0" fontId="70" fillId="0" borderId="0" xfId="3" applyFont="1" applyFill="1" applyBorder="1" applyAlignment="1">
      <alignment wrapText="1"/>
    </xf>
    <xf numFmtId="183" fontId="70" fillId="0" borderId="0" xfId="3" applyNumberFormat="1" applyFont="1" applyFill="1" applyBorder="1" applyAlignment="1">
      <alignment horizontal="right" vertical="center"/>
    </xf>
    <xf numFmtId="0" fontId="70" fillId="0" borderId="0" xfId="3" applyFont="1" applyFill="1" applyBorder="1" applyAlignment="1">
      <alignment horizontal="center"/>
    </xf>
    <xf numFmtId="183" fontId="70" fillId="0" borderId="0" xfId="1" applyNumberFormat="1" applyFont="1" applyFill="1" applyBorder="1" applyAlignment="1">
      <alignment vertical="center"/>
    </xf>
    <xf numFmtId="167" fontId="70" fillId="0" borderId="0" xfId="1" applyFont="1" applyFill="1" applyBorder="1" applyAlignment="1">
      <alignment wrapText="1"/>
    </xf>
    <xf numFmtId="0" fontId="70" fillId="0" borderId="0" xfId="3" applyFont="1" applyFill="1" applyBorder="1"/>
    <xf numFmtId="167" fontId="70" fillId="0" borderId="0" xfId="1" applyFont="1" applyFill="1" applyBorder="1"/>
    <xf numFmtId="0" fontId="14" fillId="0" borderId="0" xfId="50" applyFont="1" applyAlignment="1">
      <alignment horizontal="center"/>
    </xf>
    <xf numFmtId="0" fontId="14" fillId="0" borderId="0" xfId="50" applyFont="1"/>
    <xf numFmtId="167" fontId="14" fillId="0" borderId="0" xfId="1" applyFont="1"/>
    <xf numFmtId="167" fontId="14" fillId="0" borderId="0" xfId="1" applyFont="1" applyAlignment="1">
      <alignment wrapText="1"/>
    </xf>
    <xf numFmtId="0" fontId="2" fillId="0" borderId="0" xfId="0" applyFont="1" applyAlignment="1">
      <alignment horizontal="center"/>
    </xf>
    <xf numFmtId="167" fontId="2" fillId="0" borderId="0" xfId="1" applyFont="1" applyAlignment="1">
      <alignment wrapText="1"/>
    </xf>
    <xf numFmtId="0" fontId="2" fillId="0" borderId="0" xfId="0" applyFont="1"/>
    <xf numFmtId="0" fontId="9" fillId="0" borderId="0" xfId="0" applyFont="1" applyAlignment="1">
      <alignment horizontal="center"/>
    </xf>
    <xf numFmtId="0" fontId="32" fillId="2" borderId="20" xfId="3" applyNumberFormat="1" applyFont="1" applyFill="1" applyBorder="1" applyAlignment="1">
      <alignment horizontal="center" vertical="top" wrapText="1" readingOrder="1"/>
    </xf>
    <xf numFmtId="0" fontId="32" fillId="2" borderId="0" xfId="3" applyNumberFormat="1" applyFont="1" applyFill="1" applyBorder="1" applyAlignment="1">
      <alignment horizontal="center" vertical="top" wrapText="1" readingOrder="1"/>
    </xf>
    <xf numFmtId="0" fontId="32" fillId="2" borderId="10" xfId="3" applyNumberFormat="1" applyFont="1" applyFill="1" applyBorder="1" applyAlignment="1">
      <alignment horizontal="center" vertical="top" wrapText="1" readingOrder="1"/>
    </xf>
    <xf numFmtId="0" fontId="32" fillId="2" borderId="7" xfId="3" applyNumberFormat="1" applyFont="1" applyFill="1" applyBorder="1" applyAlignment="1">
      <alignment horizontal="center" vertical="top" wrapText="1" readingOrder="1"/>
    </xf>
    <xf numFmtId="0" fontId="32" fillId="2" borderId="11" xfId="3" applyNumberFormat="1" applyFont="1" applyFill="1" applyBorder="1" applyAlignment="1">
      <alignment horizontal="center" vertical="top" wrapText="1" readingOrder="1"/>
    </xf>
    <xf numFmtId="0" fontId="32" fillId="2" borderId="8" xfId="3" applyNumberFormat="1" applyFont="1" applyFill="1" applyBorder="1" applyAlignment="1">
      <alignment horizontal="center" vertical="top" wrapText="1" readingOrder="1"/>
    </xf>
    <xf numFmtId="0" fontId="32" fillId="2" borderId="6" xfId="3" applyNumberFormat="1" applyFont="1" applyFill="1" applyBorder="1" applyAlignment="1">
      <alignment horizontal="center" vertical="top" wrapText="1" readingOrder="1"/>
    </xf>
    <xf numFmtId="0" fontId="32" fillId="2" borderId="9" xfId="3" applyNumberFormat="1" applyFont="1" applyFill="1" applyBorder="1" applyAlignment="1">
      <alignment horizontal="center" vertical="top" wrapText="1" readingOrder="1"/>
    </xf>
    <xf numFmtId="0" fontId="32" fillId="2" borderId="12" xfId="3" applyNumberFormat="1" applyFont="1" applyFill="1" applyBorder="1" applyAlignment="1">
      <alignment horizontal="center" vertical="top" wrapText="1" readingOrder="1"/>
    </xf>
    <xf numFmtId="0" fontId="32"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H18" sqref="H18"/>
    </sheetView>
  </sheetViews>
  <sheetFormatPr defaultRowHeight="14.4"/>
  <cols>
    <col min="1" max="1" width="3.33203125" style="18" customWidth="1"/>
    <col min="2" max="2" width="3.33203125" customWidth="1"/>
    <col min="3" max="3" width="10.6640625" bestFit="1" customWidth="1"/>
  </cols>
  <sheetData>
    <row r="10" spans="3:10" ht="44.4">
      <c r="C10" s="14" t="s">
        <v>17</v>
      </c>
      <c r="D10" s="1"/>
    </row>
    <row r="12" spans="3:10" ht="28.8">
      <c r="C12" s="4"/>
      <c r="D12" s="5"/>
      <c r="E12" s="5"/>
      <c r="F12" s="5"/>
      <c r="G12" s="5"/>
      <c r="H12" s="5"/>
      <c r="I12" s="5"/>
      <c r="J12" s="5"/>
    </row>
    <row r="13" spans="3:10" ht="28.8">
      <c r="C13" s="86">
        <v>2017</v>
      </c>
      <c r="D13" s="86"/>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sheetView>
  </sheetViews>
  <sheetFormatPr defaultColWidth="9.109375" defaultRowHeight="14.4"/>
  <cols>
    <col min="1" max="1" width="9.109375" style="22"/>
    <col min="2" max="2" width="67.33203125" style="61" customWidth="1"/>
    <col min="3" max="14" width="20.44140625" style="22" customWidth="1"/>
    <col min="15" max="15" width="56.44140625" style="22" bestFit="1" customWidth="1"/>
    <col min="16" max="16384" width="9.109375" style="22"/>
  </cols>
  <sheetData>
    <row r="1" spans="1:15">
      <c r="O1" s="7" t="s">
        <v>39</v>
      </c>
    </row>
    <row r="2" spans="1:15" ht="22.8" thickBot="1">
      <c r="A2" s="89" t="s">
        <v>128</v>
      </c>
      <c r="B2" s="90"/>
      <c r="C2" s="90"/>
      <c r="D2" s="90"/>
      <c r="E2" s="90"/>
      <c r="F2" s="90"/>
      <c r="G2" s="90"/>
      <c r="H2" s="90"/>
      <c r="I2" s="90"/>
      <c r="J2" s="90"/>
      <c r="K2" s="90"/>
      <c r="L2" s="90"/>
      <c r="M2" s="90"/>
      <c r="N2" s="90"/>
      <c r="O2" s="90"/>
    </row>
    <row r="3" spans="1:15" ht="22.8" thickBot="1">
      <c r="A3" s="95" t="s">
        <v>177</v>
      </c>
      <c r="B3" s="96"/>
      <c r="C3" s="96"/>
      <c r="D3" s="96"/>
      <c r="E3" s="96"/>
      <c r="F3" s="96"/>
      <c r="G3" s="96"/>
      <c r="H3" s="96"/>
      <c r="I3" s="96"/>
      <c r="J3" s="96"/>
      <c r="K3" s="96"/>
      <c r="L3" s="96"/>
      <c r="M3" s="96"/>
      <c r="N3" s="96"/>
      <c r="O3" s="96"/>
    </row>
    <row r="4" spans="1:15" s="55" customFormat="1" ht="31.8" thickBot="1">
      <c r="A4" s="40" t="s">
        <v>2</v>
      </c>
      <c r="B4" s="62"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23">
        <v>1</v>
      </c>
      <c r="B5" s="41" t="s">
        <v>167</v>
      </c>
      <c r="C5" s="70">
        <v>16361932</v>
      </c>
      <c r="D5" s="36">
        <v>15339482</v>
      </c>
      <c r="E5" s="36">
        <v>17899432</v>
      </c>
      <c r="F5" s="36">
        <v>18462882</v>
      </c>
      <c r="G5" s="36"/>
      <c r="H5" s="36"/>
      <c r="I5" s="36"/>
      <c r="J5" s="36"/>
      <c r="K5" s="36"/>
      <c r="L5" s="36"/>
      <c r="M5" s="36"/>
      <c r="N5" s="36"/>
      <c r="O5" s="36" t="s">
        <v>178</v>
      </c>
    </row>
    <row r="6" spans="1:15">
      <c r="A6" s="23">
        <v>2</v>
      </c>
      <c r="B6" s="41" t="s">
        <v>163</v>
      </c>
      <c r="C6" s="70">
        <v>14051332.570360001</v>
      </c>
      <c r="D6" s="36">
        <v>13063774.94458</v>
      </c>
      <c r="E6" s="36">
        <v>12463053.628839999</v>
      </c>
      <c r="F6" s="36">
        <v>11205121.02471</v>
      </c>
      <c r="G6" s="36"/>
      <c r="H6" s="36"/>
      <c r="I6" s="36"/>
      <c r="J6" s="36"/>
      <c r="K6" s="36"/>
      <c r="L6" s="36"/>
      <c r="M6" s="36"/>
      <c r="N6" s="36"/>
      <c r="O6" s="36" t="s">
        <v>33</v>
      </c>
    </row>
    <row r="7" spans="1:15">
      <c r="A7" s="23">
        <v>3</v>
      </c>
      <c r="B7" s="41" t="s">
        <v>168</v>
      </c>
      <c r="C7" s="70">
        <v>26633659.285149999</v>
      </c>
      <c r="D7" s="36">
        <v>26857321.213799998</v>
      </c>
      <c r="E7" s="36">
        <v>26634555.128819998</v>
      </c>
      <c r="F7" s="36">
        <v>26784171.553380001</v>
      </c>
      <c r="G7" s="36"/>
      <c r="H7" s="36"/>
      <c r="I7" s="36"/>
      <c r="J7" s="36"/>
      <c r="K7" s="36"/>
      <c r="L7" s="36"/>
      <c r="M7" s="36"/>
      <c r="N7" s="36"/>
      <c r="O7" s="36" t="s">
        <v>179</v>
      </c>
    </row>
    <row r="8" spans="1:15">
      <c r="A8" s="23">
        <v>4</v>
      </c>
      <c r="B8" s="41" t="s">
        <v>169</v>
      </c>
      <c r="C8" s="70">
        <v>27437260.179680001</v>
      </c>
      <c r="D8" s="36">
        <v>28530576.855100002</v>
      </c>
      <c r="E8" s="36">
        <v>29338250.73074</v>
      </c>
      <c r="F8" s="36">
        <v>28537209.086610001</v>
      </c>
      <c r="G8" s="36"/>
      <c r="H8" s="36"/>
      <c r="I8" s="36"/>
      <c r="J8" s="36"/>
      <c r="K8" s="36"/>
      <c r="L8" s="36"/>
      <c r="M8" s="36"/>
      <c r="N8" s="36"/>
      <c r="O8" s="36" t="s">
        <v>37</v>
      </c>
    </row>
    <row r="9" spans="1:15">
      <c r="A9" s="23">
        <v>5</v>
      </c>
      <c r="B9" s="41" t="s">
        <v>170</v>
      </c>
      <c r="C9" s="70">
        <v>0</v>
      </c>
      <c r="D9" s="36">
        <v>0</v>
      </c>
      <c r="E9" s="36">
        <v>0</v>
      </c>
      <c r="F9" s="36">
        <v>0</v>
      </c>
      <c r="G9" s="36"/>
      <c r="H9" s="36"/>
      <c r="I9" s="36"/>
      <c r="J9" s="36"/>
      <c r="K9" s="36"/>
      <c r="L9" s="36"/>
      <c r="M9" s="36"/>
      <c r="N9" s="36"/>
      <c r="O9" s="36" t="s">
        <v>41</v>
      </c>
    </row>
    <row r="10" spans="1:15">
      <c r="A10" s="23">
        <v>6</v>
      </c>
      <c r="B10" s="41" t="s">
        <v>171</v>
      </c>
      <c r="C10" s="70">
        <v>0</v>
      </c>
      <c r="D10" s="36">
        <v>0</v>
      </c>
      <c r="E10" s="36">
        <v>0</v>
      </c>
      <c r="F10" s="36">
        <v>0</v>
      </c>
      <c r="G10" s="36"/>
      <c r="H10" s="36"/>
      <c r="I10" s="36"/>
      <c r="J10" s="36"/>
      <c r="K10" s="36"/>
      <c r="L10" s="36"/>
      <c r="M10" s="36"/>
      <c r="N10" s="36"/>
      <c r="O10" s="36" t="s">
        <v>43</v>
      </c>
    </row>
    <row r="11" spans="1:15">
      <c r="A11" s="23">
        <v>7</v>
      </c>
      <c r="B11" s="41" t="s">
        <v>44</v>
      </c>
      <c r="C11" s="70">
        <v>0</v>
      </c>
      <c r="D11" s="36">
        <v>0</v>
      </c>
      <c r="E11" s="36">
        <v>0</v>
      </c>
      <c r="F11" s="36">
        <v>0</v>
      </c>
      <c r="G11" s="36"/>
      <c r="H11" s="36"/>
      <c r="I11" s="36"/>
      <c r="J11" s="36"/>
      <c r="K11" s="36"/>
      <c r="L11" s="36"/>
      <c r="M11" s="36"/>
      <c r="N11" s="36"/>
      <c r="O11" s="36" t="s">
        <v>45</v>
      </c>
    </row>
    <row r="12" spans="1:15">
      <c r="A12" s="23">
        <v>8</v>
      </c>
      <c r="B12" s="41" t="s">
        <v>46</v>
      </c>
      <c r="C12" s="70">
        <v>11286834.55284</v>
      </c>
      <c r="D12" s="36">
        <v>11317205.567600001</v>
      </c>
      <c r="E12" s="36">
        <v>12166437.23567</v>
      </c>
      <c r="F12" s="36">
        <v>13100440.297390001</v>
      </c>
      <c r="G12" s="36"/>
      <c r="H12" s="36"/>
      <c r="I12" s="36"/>
      <c r="J12" s="36"/>
      <c r="K12" s="36"/>
      <c r="L12" s="36"/>
      <c r="M12" s="36"/>
      <c r="N12" s="36"/>
      <c r="O12" s="36" t="s">
        <v>47</v>
      </c>
    </row>
    <row r="13" spans="1:15">
      <c r="A13" s="23">
        <v>9</v>
      </c>
      <c r="B13" s="41" t="s">
        <v>172</v>
      </c>
      <c r="C13" s="70">
        <v>987603.44033999997</v>
      </c>
      <c r="D13" s="36">
        <v>988780.00098000001</v>
      </c>
      <c r="E13" s="36">
        <v>960398.06117</v>
      </c>
      <c r="F13" s="36">
        <v>1142612.1985800001</v>
      </c>
      <c r="G13" s="36"/>
      <c r="H13" s="36"/>
      <c r="I13" s="36"/>
      <c r="J13" s="36"/>
      <c r="K13" s="36"/>
      <c r="L13" s="36"/>
      <c r="M13" s="36"/>
      <c r="N13" s="36"/>
      <c r="O13" s="36" t="s">
        <v>180</v>
      </c>
    </row>
    <row r="14" spans="1:15">
      <c r="A14" s="23">
        <v>10</v>
      </c>
      <c r="B14" s="41" t="s">
        <v>173</v>
      </c>
      <c r="C14" s="70">
        <v>184671.052</v>
      </c>
      <c r="D14" s="36">
        <v>185352</v>
      </c>
      <c r="E14" s="36">
        <v>186033.45499999999</v>
      </c>
      <c r="F14" s="36">
        <v>184828.253</v>
      </c>
      <c r="G14" s="36"/>
      <c r="H14" s="36"/>
      <c r="I14" s="36"/>
      <c r="J14" s="36"/>
      <c r="K14" s="36"/>
      <c r="L14" s="36"/>
      <c r="M14" s="36"/>
      <c r="N14" s="36"/>
      <c r="O14" s="36" t="s">
        <v>51</v>
      </c>
    </row>
    <row r="15" spans="1:15">
      <c r="A15" s="23">
        <v>11</v>
      </c>
      <c r="B15" s="41" t="s">
        <v>134</v>
      </c>
      <c r="C15" s="70">
        <v>1836635.6640300001</v>
      </c>
      <c r="D15" s="36">
        <v>1859982.5231299999</v>
      </c>
      <c r="E15" s="36">
        <v>1889262.2784299999</v>
      </c>
      <c r="F15" s="36">
        <v>1899761.4182000002</v>
      </c>
      <c r="G15" s="36"/>
      <c r="H15" s="36"/>
      <c r="I15" s="36"/>
      <c r="J15" s="36"/>
      <c r="K15" s="36"/>
      <c r="L15" s="36"/>
      <c r="M15" s="36"/>
      <c r="N15" s="36"/>
      <c r="O15" s="36" t="s">
        <v>53</v>
      </c>
    </row>
    <row r="16" spans="1:15">
      <c r="A16" s="23">
        <v>12</v>
      </c>
      <c r="B16" s="41" t="s">
        <v>174</v>
      </c>
      <c r="C16" s="70">
        <v>1040208.862</v>
      </c>
      <c r="D16" s="36">
        <v>1002352</v>
      </c>
      <c r="E16" s="36">
        <v>1057082.8489999999</v>
      </c>
      <c r="F16" s="36">
        <v>743231.375</v>
      </c>
      <c r="G16" s="36"/>
      <c r="H16" s="36"/>
      <c r="I16" s="36"/>
      <c r="J16" s="36"/>
      <c r="K16" s="36"/>
      <c r="L16" s="36"/>
      <c r="M16" s="36"/>
      <c r="N16" s="36"/>
      <c r="O16" s="36" t="s">
        <v>55</v>
      </c>
    </row>
    <row r="17" spans="1:15">
      <c r="A17" s="23">
        <v>13</v>
      </c>
      <c r="B17" s="41" t="s">
        <v>175</v>
      </c>
      <c r="C17" s="70">
        <v>0</v>
      </c>
      <c r="D17" s="36">
        <v>0</v>
      </c>
      <c r="E17" s="36">
        <v>0</v>
      </c>
      <c r="F17" s="36">
        <v>0</v>
      </c>
      <c r="G17" s="36"/>
      <c r="H17" s="36"/>
      <c r="I17" s="36"/>
      <c r="J17" s="36"/>
      <c r="K17" s="36"/>
      <c r="L17" s="36"/>
      <c r="M17" s="36"/>
      <c r="N17" s="36"/>
      <c r="O17" s="36" t="s">
        <v>57</v>
      </c>
    </row>
    <row r="18" spans="1:15">
      <c r="A18" s="23">
        <v>14</v>
      </c>
      <c r="B18" s="41" t="s">
        <v>135</v>
      </c>
      <c r="C18" s="70">
        <v>0</v>
      </c>
      <c r="D18" s="36">
        <v>0</v>
      </c>
      <c r="E18" s="36">
        <v>0</v>
      </c>
      <c r="F18" s="36">
        <v>0</v>
      </c>
      <c r="G18" s="36"/>
      <c r="H18" s="36"/>
      <c r="I18" s="36"/>
      <c r="J18" s="36"/>
      <c r="K18" s="36"/>
      <c r="L18" s="36"/>
      <c r="M18" s="36"/>
      <c r="N18" s="36"/>
      <c r="O18" s="36" t="s">
        <v>59</v>
      </c>
    </row>
    <row r="19" spans="1:15">
      <c r="A19" s="23">
        <v>15</v>
      </c>
      <c r="B19" s="41" t="s">
        <v>176</v>
      </c>
      <c r="C19" s="70">
        <v>0</v>
      </c>
      <c r="D19" s="36">
        <v>0</v>
      </c>
      <c r="E19" s="36">
        <v>0</v>
      </c>
      <c r="F19" s="36">
        <v>0</v>
      </c>
      <c r="G19" s="36"/>
      <c r="H19" s="36"/>
      <c r="I19" s="36"/>
      <c r="J19" s="36"/>
      <c r="K19" s="36"/>
      <c r="L19" s="36"/>
      <c r="M19" s="36"/>
      <c r="N19" s="36"/>
      <c r="O19" s="36" t="s">
        <v>61</v>
      </c>
    </row>
    <row r="20" spans="1:15">
      <c r="A20" s="23">
        <v>16</v>
      </c>
      <c r="B20" s="41" t="s">
        <v>137</v>
      </c>
      <c r="C20" s="70">
        <v>0</v>
      </c>
      <c r="D20" s="36">
        <v>0</v>
      </c>
      <c r="E20" s="36">
        <v>0</v>
      </c>
      <c r="F20" s="36">
        <v>0</v>
      </c>
      <c r="G20" s="36"/>
      <c r="H20" s="36"/>
      <c r="I20" s="36"/>
      <c r="J20" s="36"/>
      <c r="K20" s="36"/>
      <c r="L20" s="36"/>
      <c r="M20" s="36"/>
      <c r="N20" s="36"/>
      <c r="O20" s="36" t="s">
        <v>63</v>
      </c>
    </row>
    <row r="21" spans="1:15" s="80" customFormat="1">
      <c r="A21" s="79">
        <v>17</v>
      </c>
      <c r="B21" s="72" t="s">
        <v>214</v>
      </c>
      <c r="C21" s="73">
        <v>99820137.606419995</v>
      </c>
      <c r="D21" s="78">
        <v>99144827.105200008</v>
      </c>
      <c r="E21" s="78">
        <v>102594505.36766998</v>
      </c>
      <c r="F21" s="78">
        <v>102060257.2069</v>
      </c>
      <c r="G21" s="78"/>
      <c r="H21" s="78"/>
      <c r="I21" s="78"/>
      <c r="J21" s="78"/>
      <c r="K21" s="78"/>
      <c r="L21" s="78"/>
      <c r="M21" s="78"/>
      <c r="N21" s="78"/>
      <c r="O21" s="78" t="s">
        <v>65</v>
      </c>
    </row>
    <row r="22" spans="1:15" s="80" customFormat="1">
      <c r="A22" s="79">
        <v>18</v>
      </c>
      <c r="B22" s="72" t="s">
        <v>354</v>
      </c>
      <c r="C22" s="73">
        <v>20563087.793839999</v>
      </c>
      <c r="D22" s="78">
        <v>20718051.118760001</v>
      </c>
      <c r="E22" s="78">
        <v>20418681.714139998</v>
      </c>
      <c r="F22" s="78">
        <v>21463166.909790002</v>
      </c>
      <c r="G22" s="78"/>
      <c r="H22" s="78"/>
      <c r="I22" s="78"/>
      <c r="J22" s="78"/>
      <c r="K22" s="78"/>
      <c r="L22" s="78"/>
      <c r="M22" s="78"/>
      <c r="N22" s="78"/>
      <c r="O22" s="78" t="s">
        <v>102</v>
      </c>
    </row>
    <row r="23" spans="1:15" s="80" customFormat="1">
      <c r="A23" s="79">
        <v>19</v>
      </c>
      <c r="B23" s="72" t="s">
        <v>25</v>
      </c>
      <c r="C23" s="73">
        <v>120383225.40026</v>
      </c>
      <c r="D23" s="78">
        <v>119862878.22396</v>
      </c>
      <c r="E23" s="78">
        <v>123013187.08180998</v>
      </c>
      <c r="F23" s="78">
        <v>123523424.11668999</v>
      </c>
      <c r="G23" s="78"/>
      <c r="H23" s="78"/>
      <c r="I23" s="78"/>
      <c r="J23" s="78"/>
      <c r="K23" s="78"/>
      <c r="L23" s="78"/>
      <c r="M23" s="78"/>
      <c r="N23" s="78"/>
      <c r="O23" s="78" t="s">
        <v>103</v>
      </c>
    </row>
    <row r="24" spans="1:15" s="80" customFormat="1">
      <c r="A24" s="79">
        <v>20</v>
      </c>
      <c r="B24" s="72" t="s">
        <v>216</v>
      </c>
      <c r="C24" s="73">
        <v>98603995.738460004</v>
      </c>
      <c r="D24" s="78">
        <v>98543230.093759999</v>
      </c>
      <c r="E24" s="78">
        <v>99045018.049779996</v>
      </c>
      <c r="F24" s="78">
        <v>99189597.154680014</v>
      </c>
      <c r="G24" s="78"/>
      <c r="H24" s="78"/>
      <c r="I24" s="78"/>
      <c r="J24" s="78"/>
      <c r="K24" s="78"/>
      <c r="L24" s="78"/>
      <c r="M24" s="78"/>
      <c r="N24" s="78"/>
      <c r="O24" s="78" t="s">
        <v>181</v>
      </c>
    </row>
    <row r="25" spans="1:15" s="80" customFormat="1">
      <c r="A25" s="79">
        <v>21</v>
      </c>
      <c r="B25" s="72" t="s">
        <v>218</v>
      </c>
      <c r="C25" s="73">
        <v>21779229.66268</v>
      </c>
      <c r="D25" s="78">
        <v>21319648.130199999</v>
      </c>
      <c r="E25" s="78">
        <v>23968169.032060001</v>
      </c>
      <c r="F25" s="78">
        <v>24333826.963</v>
      </c>
      <c r="G25" s="78"/>
      <c r="H25" s="78"/>
      <c r="I25" s="78"/>
      <c r="J25" s="78"/>
      <c r="K25" s="78"/>
      <c r="L25" s="78"/>
      <c r="M25" s="78"/>
      <c r="N25" s="78"/>
      <c r="O25" s="78" t="s">
        <v>182</v>
      </c>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38"/>
  <sheetViews>
    <sheetView view="pageBreakPreview" zoomScale="70" zoomScaleNormal="85" zoomScaleSheetLayoutView="70" workbookViewId="0">
      <pane xSplit="2" ySplit="4" topLeftCell="C5" activePane="bottomRight" state="frozen"/>
      <selection pane="topRight"/>
      <selection pane="bottomLeft"/>
      <selection pane="bottomRight"/>
    </sheetView>
  </sheetViews>
  <sheetFormatPr defaultRowHeight="14.4"/>
  <cols>
    <col min="1" max="1" width="3.88671875" bestFit="1" customWidth="1"/>
    <col min="2" max="2" width="47.109375" bestFit="1" customWidth="1"/>
    <col min="3" max="3" width="19.5546875" style="28" customWidth="1"/>
    <col min="4" max="14" width="19.5546875" customWidth="1"/>
    <col min="15" max="15" width="66.109375" bestFit="1" customWidth="1"/>
    <col min="16" max="16" width="41" bestFit="1" customWidth="1"/>
  </cols>
  <sheetData>
    <row r="1" spans="1:15">
      <c r="O1" s="7" t="s">
        <v>39</v>
      </c>
    </row>
    <row r="2" spans="1:15" ht="22.8" thickBot="1">
      <c r="A2" s="89" t="s">
        <v>212</v>
      </c>
      <c r="B2" s="90"/>
      <c r="C2" s="90"/>
      <c r="D2" s="90"/>
      <c r="E2" s="90"/>
      <c r="F2" s="90"/>
      <c r="G2" s="90"/>
      <c r="H2" s="90"/>
      <c r="I2" s="90"/>
      <c r="J2" s="90"/>
      <c r="K2" s="90"/>
      <c r="L2" s="90"/>
      <c r="M2" s="90"/>
      <c r="N2" s="90"/>
      <c r="O2" s="90"/>
    </row>
    <row r="3" spans="1:15" ht="22.8" thickBot="1">
      <c r="A3" s="95" t="s">
        <v>381</v>
      </c>
      <c r="B3" s="96"/>
      <c r="C3" s="96"/>
      <c r="D3" s="96"/>
      <c r="E3" s="96"/>
      <c r="F3" s="96"/>
      <c r="G3" s="96"/>
      <c r="H3" s="96"/>
      <c r="I3" s="96"/>
      <c r="J3" s="96"/>
      <c r="K3" s="96"/>
      <c r="L3" s="96"/>
      <c r="M3" s="96"/>
      <c r="N3" s="96"/>
      <c r="O3" s="96"/>
    </row>
    <row r="4" spans="1:15" s="60" customFormat="1" ht="31.8"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ht="15" customHeight="1">
      <c r="A5" s="29">
        <v>1</v>
      </c>
      <c r="B5" s="12" t="s">
        <v>236</v>
      </c>
      <c r="C5" s="70">
        <v>12184048.961871998</v>
      </c>
      <c r="D5" s="70">
        <v>21411863.188569993</v>
      </c>
      <c r="E5" s="70">
        <v>35188695.597919993</v>
      </c>
      <c r="F5" s="70">
        <v>47827928.180860013</v>
      </c>
      <c r="G5" s="70"/>
      <c r="H5" s="70"/>
      <c r="I5" s="70"/>
      <c r="J5" s="70"/>
      <c r="K5" s="70"/>
      <c r="L5" s="70"/>
      <c r="M5" s="70"/>
      <c r="N5" s="70"/>
      <c r="O5" s="28" t="s">
        <v>266</v>
      </c>
    </row>
    <row r="6" spans="1:15" ht="15" customHeight="1">
      <c r="A6" s="29">
        <v>2</v>
      </c>
      <c r="B6" s="12" t="s">
        <v>237</v>
      </c>
      <c r="C6" s="70">
        <v>476980.87719000003</v>
      </c>
      <c r="D6" s="70">
        <v>885532.19241999998</v>
      </c>
      <c r="E6" s="70">
        <v>1319037.4047699999</v>
      </c>
      <c r="F6" s="70">
        <v>1710999.3329399996</v>
      </c>
      <c r="G6" s="70"/>
      <c r="H6" s="70"/>
      <c r="I6" s="70"/>
      <c r="J6" s="70"/>
      <c r="K6" s="70"/>
      <c r="L6" s="70"/>
      <c r="M6" s="70"/>
      <c r="N6" s="70"/>
      <c r="O6" s="28" t="s">
        <v>267</v>
      </c>
    </row>
    <row r="7" spans="1:15" ht="15" customHeight="1">
      <c r="A7" s="29">
        <v>3</v>
      </c>
      <c r="B7" s="12" t="s">
        <v>238</v>
      </c>
      <c r="C7" s="70">
        <v>-904917.5121796634</v>
      </c>
      <c r="D7" s="70">
        <v>-823192.66321000003</v>
      </c>
      <c r="E7" s="70">
        <v>-724006.14122000011</v>
      </c>
      <c r="F7" s="70">
        <v>-1009573.0318100001</v>
      </c>
      <c r="G7" s="70"/>
      <c r="H7" s="70"/>
      <c r="I7" s="70"/>
      <c r="J7" s="70"/>
      <c r="K7" s="70"/>
      <c r="L7" s="70"/>
      <c r="M7" s="70"/>
      <c r="N7" s="70"/>
      <c r="O7" s="28" t="s">
        <v>269</v>
      </c>
    </row>
    <row r="8" spans="1:15" s="11" customFormat="1" ht="15" customHeight="1">
      <c r="A8" s="30">
        <v>4</v>
      </c>
      <c r="B8" s="77" t="s">
        <v>239</v>
      </c>
      <c r="C8" s="73">
        <v>10802150.57238234</v>
      </c>
      <c r="D8" s="73">
        <v>19703138.332710002</v>
      </c>
      <c r="E8" s="73">
        <v>33145652.051669996</v>
      </c>
      <c r="F8" s="73">
        <v>45107355.815880008</v>
      </c>
      <c r="G8" s="73"/>
      <c r="H8" s="73"/>
      <c r="I8" s="73"/>
      <c r="J8" s="73"/>
      <c r="K8" s="73"/>
      <c r="L8" s="73"/>
      <c r="M8" s="73"/>
      <c r="N8" s="73"/>
      <c r="O8" s="81" t="s">
        <v>270</v>
      </c>
    </row>
    <row r="9" spans="1:15" ht="15" customHeight="1">
      <c r="A9" s="29">
        <v>5</v>
      </c>
      <c r="B9" s="12" t="s">
        <v>240</v>
      </c>
      <c r="C9" s="70">
        <v>890725.14277040015</v>
      </c>
      <c r="D9" s="70">
        <v>2596445.1289399988</v>
      </c>
      <c r="E9" s="70">
        <v>6546982.641789997</v>
      </c>
      <c r="F9" s="70">
        <v>8596051.2049499992</v>
      </c>
      <c r="G9" s="70"/>
      <c r="H9" s="70"/>
      <c r="I9" s="70"/>
      <c r="J9" s="70"/>
      <c r="K9" s="70"/>
      <c r="L9" s="70"/>
      <c r="M9" s="70"/>
      <c r="N9" s="70"/>
      <c r="O9" s="28" t="s">
        <v>268</v>
      </c>
    </row>
    <row r="10" spans="1:15" ht="15" customHeight="1">
      <c r="A10" s="29">
        <v>6</v>
      </c>
      <c r="B10" s="12" t="s">
        <v>241</v>
      </c>
      <c r="C10" s="70">
        <v>84906.912460000007</v>
      </c>
      <c r="D10" s="70">
        <v>170568.39392999999</v>
      </c>
      <c r="E10" s="70">
        <v>264551.88973999996</v>
      </c>
      <c r="F10" s="70">
        <v>331983.47034</v>
      </c>
      <c r="G10" s="70"/>
      <c r="H10" s="70"/>
      <c r="I10" s="70"/>
      <c r="J10" s="70"/>
      <c r="K10" s="70"/>
      <c r="L10" s="70"/>
      <c r="M10" s="70"/>
      <c r="N10" s="70"/>
      <c r="O10" s="28" t="s">
        <v>293</v>
      </c>
    </row>
    <row r="11" spans="1:15" ht="15" customHeight="1">
      <c r="A11" s="29">
        <v>7</v>
      </c>
      <c r="B11" s="12" t="s">
        <v>242</v>
      </c>
      <c r="C11" s="70">
        <v>269481.17448698427</v>
      </c>
      <c r="D11" s="70">
        <v>556816.67829000007</v>
      </c>
      <c r="E11" s="70">
        <v>967662.49711000023</v>
      </c>
      <c r="F11" s="70">
        <v>1397963.8826299997</v>
      </c>
      <c r="G11" s="70"/>
      <c r="H11" s="70"/>
      <c r="I11" s="70"/>
      <c r="J11" s="70"/>
      <c r="K11" s="70"/>
      <c r="L11" s="70"/>
      <c r="M11" s="70"/>
      <c r="N11" s="70"/>
      <c r="O11" s="28" t="s">
        <v>272</v>
      </c>
    </row>
    <row r="12" spans="1:15" s="11" customFormat="1" ht="15" customHeight="1">
      <c r="A12" s="30">
        <v>8</v>
      </c>
      <c r="B12" s="77" t="s">
        <v>243</v>
      </c>
      <c r="C12" s="73">
        <v>12047263.802349724</v>
      </c>
      <c r="D12" s="73">
        <v>23026968.534189995</v>
      </c>
      <c r="E12" s="73">
        <v>40924849.080689989</v>
      </c>
      <c r="F12" s="73">
        <v>55433354.374090008</v>
      </c>
      <c r="G12" s="73"/>
      <c r="H12" s="73"/>
      <c r="I12" s="73"/>
      <c r="J12" s="73"/>
      <c r="K12" s="73"/>
      <c r="L12" s="73"/>
      <c r="M12" s="73"/>
      <c r="N12" s="73"/>
      <c r="O12" s="81" t="s">
        <v>271</v>
      </c>
    </row>
    <row r="13" spans="1:15" ht="15" customHeight="1">
      <c r="A13" s="29">
        <v>9</v>
      </c>
      <c r="B13" s="12" t="s">
        <v>244</v>
      </c>
      <c r="C13" s="70">
        <v>6484888.7254260015</v>
      </c>
      <c r="D13" s="70">
        <v>12427673.292860003</v>
      </c>
      <c r="E13" s="70">
        <v>20385438.351089995</v>
      </c>
      <c r="F13" s="70">
        <v>27540690.658470001</v>
      </c>
      <c r="G13" s="70"/>
      <c r="H13" s="70"/>
      <c r="I13" s="70"/>
      <c r="J13" s="70"/>
      <c r="K13" s="70"/>
      <c r="L13" s="70"/>
      <c r="M13" s="70"/>
      <c r="N13" s="70"/>
      <c r="O13" s="28" t="s">
        <v>280</v>
      </c>
    </row>
    <row r="14" spans="1:15" ht="15" customHeight="1">
      <c r="A14" s="29">
        <v>10</v>
      </c>
      <c r="B14" s="12" t="s">
        <v>245</v>
      </c>
      <c r="C14" s="70">
        <v>226904.47461</v>
      </c>
      <c r="D14" s="70">
        <v>474008.99608999991</v>
      </c>
      <c r="E14" s="70">
        <v>665095.92311999982</v>
      </c>
      <c r="F14" s="70">
        <v>1019344.0372899998</v>
      </c>
      <c r="G14" s="70"/>
      <c r="H14" s="70"/>
      <c r="I14" s="70"/>
      <c r="J14" s="70"/>
      <c r="K14" s="70"/>
      <c r="L14" s="70"/>
      <c r="M14" s="70"/>
      <c r="N14" s="70"/>
      <c r="O14" s="28" t="s">
        <v>282</v>
      </c>
    </row>
    <row r="15" spans="1:15" ht="15" customHeight="1">
      <c r="A15" s="29">
        <v>11</v>
      </c>
      <c r="B15" s="12" t="s">
        <v>246</v>
      </c>
      <c r="C15" s="70">
        <v>2201367.6345039853</v>
      </c>
      <c r="D15" s="70">
        <v>4133762.6875200002</v>
      </c>
      <c r="E15" s="70">
        <v>10197038.786519999</v>
      </c>
      <c r="F15" s="70">
        <v>14181300.367190002</v>
      </c>
      <c r="G15" s="70"/>
      <c r="H15" s="70"/>
      <c r="I15" s="70"/>
      <c r="J15" s="70"/>
      <c r="K15" s="70"/>
      <c r="L15" s="70"/>
      <c r="M15" s="70"/>
      <c r="N15" s="70"/>
      <c r="O15" s="28" t="s">
        <v>281</v>
      </c>
    </row>
    <row r="16" spans="1:15" ht="15" customHeight="1">
      <c r="A16" s="29">
        <v>12</v>
      </c>
      <c r="B16" s="12" t="s">
        <v>247</v>
      </c>
      <c r="C16" s="70">
        <v>20290.853041975628</v>
      </c>
      <c r="D16" s="70">
        <v>35176.003099999987</v>
      </c>
      <c r="E16" s="70">
        <v>-80631.134090000007</v>
      </c>
      <c r="F16" s="70">
        <v>64080.627690000023</v>
      </c>
      <c r="G16" s="70"/>
      <c r="H16" s="70"/>
      <c r="I16" s="70"/>
      <c r="J16" s="70"/>
      <c r="K16" s="70"/>
      <c r="L16" s="70"/>
      <c r="M16" s="70"/>
      <c r="N16" s="70"/>
      <c r="O16" s="28" t="s">
        <v>281</v>
      </c>
    </row>
    <row r="17" spans="1:15" s="11" customFormat="1" ht="15" customHeight="1">
      <c r="A17" s="30">
        <v>13</v>
      </c>
      <c r="B17" s="77" t="s">
        <v>248</v>
      </c>
      <c r="C17" s="73">
        <v>8479642.7383919638</v>
      </c>
      <c r="D17" s="73">
        <v>16122602.987330003</v>
      </c>
      <c r="E17" s="73">
        <v>29836750.080320001</v>
      </c>
      <c r="F17" s="73">
        <v>40766727.616079994</v>
      </c>
      <c r="G17" s="73"/>
      <c r="H17" s="73"/>
      <c r="I17" s="73"/>
      <c r="J17" s="73"/>
      <c r="K17" s="73"/>
      <c r="L17" s="73"/>
      <c r="M17" s="73"/>
      <c r="N17" s="73"/>
      <c r="O17" s="81" t="s">
        <v>283</v>
      </c>
    </row>
    <row r="18" spans="1:15" ht="15" customHeight="1">
      <c r="A18" s="29">
        <v>14</v>
      </c>
      <c r="B18" s="12" t="s">
        <v>249</v>
      </c>
      <c r="C18" s="70">
        <v>549887.86425596999</v>
      </c>
      <c r="D18" s="70">
        <v>1133476.4381899999</v>
      </c>
      <c r="E18" s="70">
        <v>1840484.1301800001</v>
      </c>
      <c r="F18" s="70">
        <v>2380169.6925599999</v>
      </c>
      <c r="G18" s="70"/>
      <c r="H18" s="70"/>
      <c r="I18" s="70"/>
      <c r="J18" s="70"/>
      <c r="K18" s="70"/>
      <c r="L18" s="70"/>
      <c r="M18" s="70"/>
      <c r="N18" s="70"/>
      <c r="O18" s="28" t="s">
        <v>284</v>
      </c>
    </row>
    <row r="19" spans="1:15" ht="15" customHeight="1">
      <c r="A19" s="29">
        <v>15</v>
      </c>
      <c r="B19" s="12" t="s">
        <v>250</v>
      </c>
      <c r="C19" s="70">
        <v>310650.219897</v>
      </c>
      <c r="D19" s="70">
        <v>587511.83023999992</v>
      </c>
      <c r="E19" s="70">
        <v>880156.23731000011</v>
      </c>
      <c r="F19" s="70">
        <v>1146269.2372799998</v>
      </c>
      <c r="G19" s="70"/>
      <c r="H19" s="70"/>
      <c r="I19" s="70"/>
      <c r="J19" s="70"/>
      <c r="K19" s="70"/>
      <c r="L19" s="70"/>
      <c r="M19" s="70"/>
      <c r="N19" s="70"/>
      <c r="O19" s="28" t="s">
        <v>285</v>
      </c>
    </row>
    <row r="20" spans="1:15" ht="15" customHeight="1">
      <c r="A20" s="29">
        <v>16</v>
      </c>
      <c r="B20" s="12" t="s">
        <v>251</v>
      </c>
      <c r="C20" s="70">
        <v>223714.06110933999</v>
      </c>
      <c r="D20" s="70">
        <v>450046.57738999999</v>
      </c>
      <c r="E20" s="70">
        <v>696258.05318000016</v>
      </c>
      <c r="F20" s="70">
        <v>903269.09682999994</v>
      </c>
      <c r="G20" s="70"/>
      <c r="H20" s="70"/>
      <c r="I20" s="70"/>
      <c r="J20" s="70"/>
      <c r="K20" s="70"/>
      <c r="L20" s="70"/>
      <c r="M20" s="70"/>
      <c r="N20" s="70"/>
      <c r="O20" s="28" t="s">
        <v>286</v>
      </c>
    </row>
    <row r="21" spans="1:15" ht="15" customHeight="1">
      <c r="A21" s="29">
        <v>17</v>
      </c>
      <c r="B21" s="12" t="s">
        <v>252</v>
      </c>
      <c r="C21" s="70">
        <v>247432.69956000007</v>
      </c>
      <c r="D21" s="70">
        <v>503198.02517000015</v>
      </c>
      <c r="E21" s="70">
        <v>787234.11169999989</v>
      </c>
      <c r="F21" s="70">
        <v>1062919.8924799997</v>
      </c>
      <c r="G21" s="70"/>
      <c r="H21" s="70"/>
      <c r="I21" s="70"/>
      <c r="J21" s="70"/>
      <c r="K21" s="70"/>
      <c r="L21" s="70"/>
      <c r="M21" s="70"/>
      <c r="N21" s="70"/>
      <c r="O21" s="28" t="s">
        <v>287</v>
      </c>
    </row>
    <row r="22" spans="1:15" s="11" customFormat="1" ht="15" customHeight="1">
      <c r="A22" s="30">
        <v>18</v>
      </c>
      <c r="B22" s="77" t="s">
        <v>253</v>
      </c>
      <c r="C22" s="73">
        <v>1331684.8451323104</v>
      </c>
      <c r="D22" s="73">
        <v>2674232.87127</v>
      </c>
      <c r="E22" s="73">
        <v>4204132.5326999985</v>
      </c>
      <c r="F22" s="73">
        <v>5492627.9194799997</v>
      </c>
      <c r="G22" s="73"/>
      <c r="H22" s="73"/>
      <c r="I22" s="73"/>
      <c r="J22" s="73"/>
      <c r="K22" s="73"/>
      <c r="L22" s="73"/>
      <c r="M22" s="73"/>
      <c r="N22" s="73"/>
      <c r="O22" s="81" t="s">
        <v>288</v>
      </c>
    </row>
    <row r="23" spans="1:15" s="11" customFormat="1" ht="15" customHeight="1">
      <c r="A23" s="30">
        <v>19</v>
      </c>
      <c r="B23" s="77" t="s">
        <v>254</v>
      </c>
      <c r="C23" s="73">
        <v>9811327.5836742707</v>
      </c>
      <c r="D23" s="73">
        <v>18796835.858709998</v>
      </c>
      <c r="E23" s="73">
        <v>34040882.61316999</v>
      </c>
      <c r="F23" s="73">
        <v>46259355.53577999</v>
      </c>
      <c r="G23" s="73"/>
      <c r="H23" s="73"/>
      <c r="I23" s="73"/>
      <c r="J23" s="73"/>
      <c r="K23" s="73"/>
      <c r="L23" s="73"/>
      <c r="M23" s="73"/>
      <c r="N23" s="73"/>
      <c r="O23" s="81" t="s">
        <v>289</v>
      </c>
    </row>
    <row r="24" spans="1:15" ht="15" customHeight="1">
      <c r="A24" s="29">
        <v>20</v>
      </c>
      <c r="B24" s="12" t="s">
        <v>255</v>
      </c>
      <c r="C24" s="70">
        <v>188428.30514799998</v>
      </c>
      <c r="D24" s="70">
        <v>380572.10821999982</v>
      </c>
      <c r="E24" s="70">
        <v>531141.88980999996</v>
      </c>
      <c r="F24" s="70">
        <v>815117.21699999983</v>
      </c>
      <c r="G24" s="70"/>
      <c r="H24" s="70"/>
      <c r="I24" s="70"/>
      <c r="J24" s="70"/>
      <c r="K24" s="70"/>
      <c r="L24" s="70"/>
      <c r="M24" s="70"/>
      <c r="N24" s="70"/>
      <c r="O24" s="28" t="s">
        <v>279</v>
      </c>
    </row>
    <row r="25" spans="1:15" ht="15" customHeight="1">
      <c r="A25" s="29">
        <v>21</v>
      </c>
      <c r="B25" s="12" t="s">
        <v>256</v>
      </c>
      <c r="C25" s="70">
        <v>616301.66768500011</v>
      </c>
      <c r="D25" s="70">
        <v>1060237.9032700001</v>
      </c>
      <c r="E25" s="70">
        <v>1562870.4057400001</v>
      </c>
      <c r="F25" s="70">
        <v>2104115.8388500004</v>
      </c>
      <c r="G25" s="70"/>
      <c r="H25" s="70"/>
      <c r="I25" s="70"/>
      <c r="J25" s="70"/>
      <c r="K25" s="70"/>
      <c r="L25" s="70"/>
      <c r="M25" s="70"/>
      <c r="N25" s="70"/>
      <c r="O25" s="28" t="s">
        <v>291</v>
      </c>
    </row>
    <row r="26" spans="1:15" ht="15" customHeight="1">
      <c r="A26" s="29">
        <v>22</v>
      </c>
      <c r="B26" s="12" t="s">
        <v>257</v>
      </c>
      <c r="C26" s="70">
        <v>27291.479609999995</v>
      </c>
      <c r="D26" s="70">
        <v>48855.281459999991</v>
      </c>
      <c r="E26" s="70">
        <v>71719.558830000024</v>
      </c>
      <c r="F26" s="70">
        <v>93985.689430000013</v>
      </c>
      <c r="G26" s="70"/>
      <c r="H26" s="70"/>
      <c r="I26" s="70"/>
      <c r="J26" s="70"/>
      <c r="K26" s="70"/>
      <c r="L26" s="70"/>
      <c r="M26" s="70"/>
      <c r="N26" s="70"/>
      <c r="O26" s="28" t="s">
        <v>290</v>
      </c>
    </row>
    <row r="27" spans="1:15" ht="15" customHeight="1">
      <c r="A27" s="29">
        <v>23</v>
      </c>
      <c r="B27" s="12" t="s">
        <v>258</v>
      </c>
      <c r="C27" s="70">
        <v>295374.26277161011</v>
      </c>
      <c r="D27" s="70">
        <v>838622.78773999983</v>
      </c>
      <c r="E27" s="70">
        <v>1480104.33604</v>
      </c>
      <c r="F27" s="70">
        <v>2019508.8060600006</v>
      </c>
      <c r="G27" s="70"/>
      <c r="H27" s="70"/>
      <c r="I27" s="70"/>
      <c r="J27" s="70"/>
      <c r="K27" s="70"/>
      <c r="L27" s="70"/>
      <c r="M27" s="70"/>
      <c r="N27" s="70"/>
      <c r="O27" s="28" t="s">
        <v>292</v>
      </c>
    </row>
    <row r="28" spans="1:15" ht="15" customHeight="1">
      <c r="A28" s="29">
        <v>24</v>
      </c>
      <c r="B28" s="12" t="s">
        <v>259</v>
      </c>
      <c r="C28" s="70">
        <v>-74302.543213689278</v>
      </c>
      <c r="D28" s="70">
        <v>-112959.94288999998</v>
      </c>
      <c r="E28" s="70">
        <v>-188318.29534999997</v>
      </c>
      <c r="F28" s="70">
        <v>-305322.26738000009</v>
      </c>
      <c r="G28" s="70"/>
      <c r="H28" s="70"/>
      <c r="I28" s="70"/>
      <c r="J28" s="70"/>
      <c r="K28" s="70"/>
      <c r="L28" s="70"/>
      <c r="M28" s="70"/>
      <c r="N28" s="70"/>
      <c r="O28" s="28" t="s">
        <v>278</v>
      </c>
    </row>
    <row r="29" spans="1:15" s="11" customFormat="1" ht="15" customHeight="1">
      <c r="A29" s="30">
        <v>25</v>
      </c>
      <c r="B29" s="77" t="s">
        <v>260</v>
      </c>
      <c r="C29" s="73">
        <v>11013025.842682572</v>
      </c>
      <c r="D29" s="73">
        <v>21238083.882990006</v>
      </c>
      <c r="E29" s="73">
        <v>37875037.09965001</v>
      </c>
      <c r="F29" s="73">
        <v>51597405.355219997</v>
      </c>
      <c r="G29" s="73"/>
      <c r="H29" s="73"/>
      <c r="I29" s="73"/>
      <c r="J29" s="73"/>
      <c r="K29" s="73"/>
      <c r="L29" s="73"/>
      <c r="M29" s="73"/>
      <c r="N29" s="73"/>
      <c r="O29" s="81" t="s">
        <v>277</v>
      </c>
    </row>
    <row r="30" spans="1:15" ht="15" customHeight="1">
      <c r="A30" s="29">
        <v>26</v>
      </c>
      <c r="B30" s="12" t="s">
        <v>261</v>
      </c>
      <c r="C30" s="70">
        <v>1034237.9595971503</v>
      </c>
      <c r="D30" s="70">
        <v>1788884.6511899999</v>
      </c>
      <c r="E30" s="70">
        <v>3049811.9810099993</v>
      </c>
      <c r="F30" s="70">
        <v>3835949.0187999993</v>
      </c>
      <c r="G30" s="70"/>
      <c r="H30" s="70"/>
      <c r="I30" s="70"/>
      <c r="J30" s="70"/>
      <c r="K30" s="70"/>
      <c r="L30" s="70"/>
      <c r="M30" s="70"/>
      <c r="N30" s="70"/>
      <c r="O30" s="28" t="s">
        <v>276</v>
      </c>
    </row>
    <row r="31" spans="1:15" ht="15" customHeight="1">
      <c r="A31" s="29">
        <v>27</v>
      </c>
      <c r="B31" s="12" t="s">
        <v>262</v>
      </c>
      <c r="C31" s="70">
        <v>153865.08291000003</v>
      </c>
      <c r="D31" s="70">
        <v>323472.26526000001</v>
      </c>
      <c r="E31" s="70">
        <v>488851.25891000003</v>
      </c>
      <c r="F31" s="70">
        <v>690660.71608000004</v>
      </c>
      <c r="G31" s="70"/>
      <c r="H31" s="70"/>
      <c r="I31" s="70"/>
      <c r="J31" s="70"/>
      <c r="K31" s="70"/>
      <c r="L31" s="70"/>
      <c r="M31" s="70"/>
      <c r="N31" s="70"/>
      <c r="O31" s="28" t="s">
        <v>275</v>
      </c>
    </row>
    <row r="32" spans="1:15" ht="15" customHeight="1">
      <c r="A32" s="29">
        <v>28</v>
      </c>
      <c r="B32" s="12" t="s">
        <v>263</v>
      </c>
      <c r="C32" s="70">
        <v>880372.87665715104</v>
      </c>
      <c r="D32" s="70">
        <v>1465412.3858700003</v>
      </c>
      <c r="E32" s="70">
        <v>2560960.7220599987</v>
      </c>
      <c r="F32" s="70">
        <v>3145288.3026899993</v>
      </c>
      <c r="G32" s="70"/>
      <c r="H32" s="70"/>
      <c r="I32" s="70"/>
      <c r="J32" s="70"/>
      <c r="K32" s="70"/>
      <c r="L32" s="70"/>
      <c r="M32" s="70"/>
      <c r="N32" s="70"/>
      <c r="O32" s="28" t="s">
        <v>274</v>
      </c>
    </row>
    <row r="33" spans="1:15" ht="15" customHeight="1">
      <c r="A33" s="29">
        <v>29</v>
      </c>
      <c r="B33" s="12" t="s">
        <v>264</v>
      </c>
      <c r="C33" s="70">
        <v>594497.96523828164</v>
      </c>
      <c r="D33" s="70">
        <v>1172694.9890600001</v>
      </c>
      <c r="E33" s="70">
        <v>2747872.0361300004</v>
      </c>
      <c r="F33" s="70">
        <v>3113859.0075000012</v>
      </c>
      <c r="G33" s="70"/>
      <c r="H33" s="70"/>
      <c r="I33" s="70"/>
      <c r="J33" s="70"/>
      <c r="K33" s="70"/>
      <c r="L33" s="70"/>
      <c r="M33" s="70"/>
      <c r="N33" s="70"/>
      <c r="O33" s="28" t="s">
        <v>273</v>
      </c>
    </row>
    <row r="34" spans="1:15" s="11" customFormat="1" ht="15" customHeight="1">
      <c r="A34" s="30">
        <v>30</v>
      </c>
      <c r="B34" s="77" t="s">
        <v>265</v>
      </c>
      <c r="C34" s="73">
        <v>1474870.841905433</v>
      </c>
      <c r="D34" s="73">
        <v>2638107.37494</v>
      </c>
      <c r="E34" s="73">
        <v>5308832.7582399994</v>
      </c>
      <c r="F34" s="73">
        <v>6259147.3102399996</v>
      </c>
      <c r="G34" s="73"/>
      <c r="H34" s="73"/>
      <c r="I34" s="73"/>
      <c r="J34" s="73"/>
      <c r="K34" s="73"/>
      <c r="L34" s="73"/>
      <c r="M34" s="73"/>
      <c r="N34" s="73"/>
      <c r="O34" s="81" t="s">
        <v>327</v>
      </c>
    </row>
    <row r="35" spans="1:15">
      <c r="D35" s="28"/>
      <c r="E35" s="28"/>
    </row>
    <row r="36" spans="1:15">
      <c r="B36" s="12"/>
      <c r="D36" s="28"/>
      <c r="E36" s="28"/>
    </row>
    <row r="37" spans="1:15">
      <c r="D37" s="28"/>
      <c r="E37" s="28"/>
    </row>
    <row r="38" spans="1:15">
      <c r="D38" s="28"/>
      <c r="E38"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0"/>
  <sheetViews>
    <sheetView zoomScale="70" zoomScaleNormal="70" workbookViewId="0">
      <pane xSplit="2" ySplit="4" topLeftCell="C5" activePane="bottomRight" state="frozen"/>
      <selection pane="topRight"/>
      <selection pane="bottomLeft"/>
      <selection pane="bottomRight"/>
    </sheetView>
  </sheetViews>
  <sheetFormatPr defaultRowHeight="14.4"/>
  <cols>
    <col min="1" max="1" width="3.88671875" bestFit="1" customWidth="1"/>
    <col min="2" max="2" width="52.6640625" style="34" customWidth="1"/>
    <col min="3" max="3" width="13.5546875" bestFit="1" customWidth="1"/>
    <col min="4" max="4" width="17.109375" bestFit="1" customWidth="1"/>
    <col min="5" max="5" width="18.6640625" bestFit="1" customWidth="1"/>
    <col min="6" max="6" width="14.21875" bestFit="1" customWidth="1"/>
    <col min="7" max="9" width="11.6640625" bestFit="1" customWidth="1"/>
    <col min="10" max="10" width="14.44140625" bestFit="1" customWidth="1"/>
    <col min="11" max="11" width="19.5546875" bestFit="1" customWidth="1"/>
    <col min="12" max="12" width="14.88671875" bestFit="1" customWidth="1"/>
    <col min="13" max="13" width="18.6640625" bestFit="1" customWidth="1"/>
    <col min="14" max="14" width="18.88671875" bestFit="1" customWidth="1"/>
    <col min="15" max="15" width="53.33203125" style="34" customWidth="1"/>
  </cols>
  <sheetData>
    <row r="1" spans="1:15">
      <c r="O1" s="43" t="s">
        <v>39</v>
      </c>
    </row>
    <row r="2" spans="1:15" ht="22.8" thickBot="1">
      <c r="A2" s="89" t="s">
        <v>212</v>
      </c>
      <c r="B2" s="90"/>
      <c r="C2" s="90"/>
      <c r="D2" s="90"/>
      <c r="E2" s="90"/>
      <c r="F2" s="90"/>
      <c r="G2" s="90"/>
      <c r="H2" s="90"/>
      <c r="I2" s="90"/>
      <c r="J2" s="90"/>
      <c r="K2" s="90"/>
      <c r="L2" s="90"/>
      <c r="M2" s="90"/>
      <c r="N2" s="90"/>
      <c r="O2" s="90"/>
    </row>
    <row r="3" spans="1:15" ht="22.8" thickBot="1">
      <c r="A3" s="95" t="s">
        <v>385</v>
      </c>
      <c r="B3" s="96"/>
      <c r="C3" s="96"/>
      <c r="D3" s="96"/>
      <c r="E3" s="96"/>
      <c r="F3" s="96"/>
      <c r="G3" s="96"/>
      <c r="H3" s="96"/>
      <c r="I3" s="96"/>
      <c r="J3" s="96"/>
      <c r="K3" s="96"/>
      <c r="L3" s="96"/>
      <c r="M3" s="96"/>
      <c r="N3" s="96"/>
      <c r="O3" s="96"/>
    </row>
    <row r="4" spans="1:15" s="60" customFormat="1" ht="31.8" thickBot="1">
      <c r="A4" s="40" t="s">
        <v>2</v>
      </c>
      <c r="B4" s="62" t="s">
        <v>38</v>
      </c>
      <c r="C4" s="53" t="s">
        <v>397</v>
      </c>
      <c r="D4" s="53" t="s">
        <v>396</v>
      </c>
      <c r="E4" s="53" t="s">
        <v>395</v>
      </c>
      <c r="F4" s="53" t="s">
        <v>394</v>
      </c>
      <c r="G4" s="53" t="s">
        <v>393</v>
      </c>
      <c r="H4" s="53" t="s">
        <v>392</v>
      </c>
      <c r="I4" s="53" t="s">
        <v>391</v>
      </c>
      <c r="J4" s="53" t="s">
        <v>390</v>
      </c>
      <c r="K4" s="53" t="s">
        <v>389</v>
      </c>
      <c r="L4" s="53" t="s">
        <v>388</v>
      </c>
      <c r="M4" s="53" t="s">
        <v>387</v>
      </c>
      <c r="N4" s="53" t="s">
        <v>386</v>
      </c>
      <c r="O4" s="62" t="s">
        <v>29</v>
      </c>
    </row>
    <row r="5" spans="1:15" ht="15" customHeight="1">
      <c r="A5" s="29">
        <v>1</v>
      </c>
      <c r="B5" s="41" t="s">
        <v>294</v>
      </c>
      <c r="C5" s="70">
        <v>5321828.7513699988</v>
      </c>
      <c r="D5" s="70">
        <v>9101140.1385699995</v>
      </c>
      <c r="E5" s="70">
        <v>14193506.33773</v>
      </c>
      <c r="F5" s="70">
        <v>18325981.483689994</v>
      </c>
      <c r="G5" s="70"/>
      <c r="H5" s="70"/>
      <c r="I5" s="70"/>
      <c r="J5" s="70"/>
      <c r="K5" s="70"/>
      <c r="L5" s="70"/>
      <c r="M5" s="70"/>
      <c r="N5" s="70"/>
      <c r="O5" s="63" t="s">
        <v>313</v>
      </c>
    </row>
    <row r="6" spans="1:15" ht="15" customHeight="1">
      <c r="A6" s="29">
        <v>2</v>
      </c>
      <c r="B6" s="41" t="s">
        <v>295</v>
      </c>
      <c r="C6" s="70">
        <v>237220.06521999996</v>
      </c>
      <c r="D6" s="70">
        <v>358922.56237999984</v>
      </c>
      <c r="E6" s="70">
        <v>709696.34818000009</v>
      </c>
      <c r="F6" s="70">
        <v>1147439.34066</v>
      </c>
      <c r="G6" s="70"/>
      <c r="H6" s="70"/>
      <c r="I6" s="70"/>
      <c r="J6" s="70"/>
      <c r="K6" s="70"/>
      <c r="L6" s="70"/>
      <c r="M6" s="70"/>
      <c r="N6" s="70"/>
      <c r="O6" s="63" t="s">
        <v>314</v>
      </c>
    </row>
    <row r="7" spans="1:15" ht="15" customHeight="1">
      <c r="A7" s="29">
        <v>3</v>
      </c>
      <c r="B7" s="41" t="s">
        <v>296</v>
      </c>
      <c r="C7" s="70">
        <v>701617.16920999973</v>
      </c>
      <c r="D7" s="70">
        <v>1324728.0768799998</v>
      </c>
      <c r="E7" s="70">
        <v>1958144.891670001</v>
      </c>
      <c r="F7" s="70">
        <v>2654137.7822499992</v>
      </c>
      <c r="G7" s="70"/>
      <c r="H7" s="70"/>
      <c r="I7" s="70"/>
      <c r="J7" s="70"/>
      <c r="K7" s="70"/>
      <c r="L7" s="70"/>
      <c r="M7" s="70"/>
      <c r="N7" s="70"/>
      <c r="O7" s="63" t="s">
        <v>207</v>
      </c>
    </row>
    <row r="8" spans="1:15" s="11" customFormat="1" ht="15" customHeight="1">
      <c r="A8" s="30">
        <v>4</v>
      </c>
      <c r="B8" s="72" t="s">
        <v>297</v>
      </c>
      <c r="C8" s="73">
        <v>4857431.6473800009</v>
      </c>
      <c r="D8" s="73">
        <v>8135334.6239300007</v>
      </c>
      <c r="E8" s="73">
        <v>12945057.794200001</v>
      </c>
      <c r="F8" s="73">
        <v>16819283.042079996</v>
      </c>
      <c r="G8" s="73"/>
      <c r="H8" s="73"/>
      <c r="I8" s="73"/>
      <c r="J8" s="73"/>
      <c r="K8" s="73"/>
      <c r="L8" s="73"/>
      <c r="M8" s="73"/>
      <c r="N8" s="73"/>
      <c r="O8" s="82" t="s">
        <v>315</v>
      </c>
    </row>
    <row r="9" spans="1:15" ht="15" customHeight="1">
      <c r="A9" s="29">
        <v>5</v>
      </c>
      <c r="B9" s="41" t="s">
        <v>298</v>
      </c>
      <c r="C9" s="70">
        <v>2214246.0005900003</v>
      </c>
      <c r="D9" s="70">
        <v>3690788.2466500006</v>
      </c>
      <c r="E9" s="70">
        <v>6499465.2879500007</v>
      </c>
      <c r="F9" s="70">
        <v>8265090.4390099999</v>
      </c>
      <c r="G9" s="70"/>
      <c r="H9" s="70"/>
      <c r="I9" s="70"/>
      <c r="J9" s="70"/>
      <c r="K9" s="70"/>
      <c r="L9" s="70"/>
      <c r="M9" s="70"/>
      <c r="N9" s="70"/>
      <c r="O9" s="63" t="s">
        <v>316</v>
      </c>
    </row>
    <row r="10" spans="1:15" ht="15" customHeight="1">
      <c r="A10" s="29">
        <v>6</v>
      </c>
      <c r="B10" s="41" t="s">
        <v>299</v>
      </c>
      <c r="C10" s="70">
        <v>345262.62470999989</v>
      </c>
      <c r="D10" s="70">
        <v>614041.80058999977</v>
      </c>
      <c r="E10" s="70">
        <v>913956.98439999972</v>
      </c>
      <c r="F10" s="70">
        <v>1204169.8040200006</v>
      </c>
      <c r="G10" s="70"/>
      <c r="H10" s="70"/>
      <c r="I10" s="70"/>
      <c r="J10" s="70"/>
      <c r="K10" s="70"/>
      <c r="L10" s="70"/>
      <c r="M10" s="70"/>
      <c r="N10" s="70"/>
      <c r="O10" s="63" t="s">
        <v>317</v>
      </c>
    </row>
    <row r="11" spans="1:15" s="85" customFormat="1" ht="15" customHeight="1">
      <c r="A11" s="83">
        <v>7</v>
      </c>
      <c r="B11" s="41" t="s">
        <v>300</v>
      </c>
      <c r="C11" s="70">
        <v>1868983.3756500005</v>
      </c>
      <c r="D11" s="70">
        <v>3076746.4458400002</v>
      </c>
      <c r="E11" s="70">
        <v>5585508.3033600003</v>
      </c>
      <c r="F11" s="70">
        <v>7060920.6346999994</v>
      </c>
      <c r="G11" s="70"/>
      <c r="H11" s="70"/>
      <c r="I11" s="70"/>
      <c r="J11" s="70"/>
      <c r="K11" s="70"/>
      <c r="L11" s="70"/>
      <c r="M11" s="70"/>
      <c r="N11" s="70"/>
      <c r="O11" s="84" t="s">
        <v>318</v>
      </c>
    </row>
    <row r="12" spans="1:15" ht="15" customHeight="1">
      <c r="A12" s="29">
        <v>8</v>
      </c>
      <c r="B12" s="41" t="s">
        <v>301</v>
      </c>
      <c r="C12" s="70">
        <v>2988448.2715400001</v>
      </c>
      <c r="D12" s="70">
        <v>5058588.1778899999</v>
      </c>
      <c r="E12" s="70">
        <v>7359549.4906400004</v>
      </c>
      <c r="F12" s="70">
        <v>9758362.4071399998</v>
      </c>
      <c r="G12" s="70"/>
      <c r="H12" s="70"/>
      <c r="I12" s="70"/>
      <c r="J12" s="70"/>
      <c r="K12" s="70"/>
      <c r="L12" s="70"/>
      <c r="M12" s="70"/>
      <c r="N12" s="70"/>
      <c r="O12" s="63" t="s">
        <v>319</v>
      </c>
    </row>
    <row r="13" spans="1:15" ht="15" customHeight="1">
      <c r="A13" s="29">
        <v>9</v>
      </c>
      <c r="B13" s="41" t="s">
        <v>302</v>
      </c>
      <c r="C13" s="70">
        <v>-29354.897770000025</v>
      </c>
      <c r="D13" s="70">
        <v>-47283.87432000001</v>
      </c>
      <c r="E13" s="70">
        <v>1476.9269299999887</v>
      </c>
      <c r="F13" s="70">
        <v>-544572.98063000001</v>
      </c>
      <c r="G13" s="70"/>
      <c r="H13" s="70"/>
      <c r="I13" s="70"/>
      <c r="J13" s="70"/>
      <c r="K13" s="70"/>
      <c r="L13" s="70"/>
      <c r="M13" s="70"/>
      <c r="N13" s="70"/>
      <c r="O13" s="63" t="s">
        <v>320</v>
      </c>
    </row>
    <row r="14" spans="1:15" ht="15" customHeight="1">
      <c r="A14" s="29">
        <v>10</v>
      </c>
      <c r="B14" s="41" t="s">
        <v>303</v>
      </c>
      <c r="C14" s="70">
        <v>-530477.83250999986</v>
      </c>
      <c r="D14" s="70">
        <v>-462864.83871000004</v>
      </c>
      <c r="E14" s="70">
        <v>-545339.39641999989</v>
      </c>
      <c r="F14" s="70">
        <v>27115.000059999948</v>
      </c>
      <c r="G14" s="70"/>
      <c r="H14" s="70"/>
      <c r="I14" s="70"/>
      <c r="J14" s="70"/>
      <c r="K14" s="70"/>
      <c r="L14" s="70"/>
      <c r="M14" s="70"/>
      <c r="N14" s="70"/>
      <c r="O14" s="63" t="s">
        <v>321</v>
      </c>
    </row>
    <row r="15" spans="1:15" ht="15" customHeight="1">
      <c r="A15" s="29">
        <v>11</v>
      </c>
      <c r="B15" s="41" t="s">
        <v>304</v>
      </c>
      <c r="C15" s="70">
        <v>-559832.73025999987</v>
      </c>
      <c r="D15" s="70">
        <v>-510148.71304000006</v>
      </c>
      <c r="E15" s="70">
        <v>-543862.46947000001</v>
      </c>
      <c r="F15" s="70">
        <v>-517457.98054999998</v>
      </c>
      <c r="G15" s="70"/>
      <c r="H15" s="70"/>
      <c r="I15" s="70"/>
      <c r="J15" s="70"/>
      <c r="K15" s="70"/>
      <c r="L15" s="70"/>
      <c r="M15" s="70"/>
      <c r="N15" s="70"/>
      <c r="O15" s="63" t="s">
        <v>322</v>
      </c>
    </row>
    <row r="16" spans="1:15" ht="15" customHeight="1">
      <c r="A16" s="29">
        <v>12</v>
      </c>
      <c r="B16" s="41" t="s">
        <v>239</v>
      </c>
      <c r="C16" s="70">
        <v>2428615.5412699995</v>
      </c>
      <c r="D16" s="70">
        <v>4548439.4647499993</v>
      </c>
      <c r="E16" s="70">
        <v>6815687.0210500006</v>
      </c>
      <c r="F16" s="70">
        <v>9240904.4265199993</v>
      </c>
      <c r="G16" s="70"/>
      <c r="H16" s="70"/>
      <c r="I16" s="70"/>
      <c r="J16" s="70"/>
      <c r="K16" s="70"/>
      <c r="L16" s="70"/>
      <c r="M16" s="70"/>
      <c r="N16" s="70"/>
      <c r="O16" s="63" t="s">
        <v>270</v>
      </c>
    </row>
    <row r="17" spans="1:15" ht="15" customHeight="1">
      <c r="A17" s="29">
        <v>13</v>
      </c>
      <c r="B17" s="41" t="s">
        <v>305</v>
      </c>
      <c r="C17" s="70">
        <v>4540.3327499999996</v>
      </c>
      <c r="D17" s="70">
        <v>6651.9792600000001</v>
      </c>
      <c r="E17" s="70">
        <v>11385.644719999998</v>
      </c>
      <c r="F17" s="70">
        <v>14789.48594</v>
      </c>
      <c r="G17" s="70"/>
      <c r="H17" s="70"/>
      <c r="I17" s="70"/>
      <c r="J17" s="70"/>
      <c r="K17" s="70"/>
      <c r="L17" s="70"/>
      <c r="M17" s="70"/>
      <c r="N17" s="70"/>
      <c r="O17" s="63" t="s">
        <v>323</v>
      </c>
    </row>
    <row r="18" spans="1:15" s="11" customFormat="1" ht="15" customHeight="1">
      <c r="A18" s="30">
        <v>14</v>
      </c>
      <c r="B18" s="72" t="s">
        <v>306</v>
      </c>
      <c r="C18" s="73">
        <v>2433155.8740599998</v>
      </c>
      <c r="D18" s="73">
        <v>4555091.4440399995</v>
      </c>
      <c r="E18" s="73">
        <v>6827072.6658100002</v>
      </c>
      <c r="F18" s="73">
        <v>9255693.9124899991</v>
      </c>
      <c r="G18" s="73"/>
      <c r="H18" s="73"/>
      <c r="I18" s="73"/>
      <c r="J18" s="73"/>
      <c r="K18" s="73"/>
      <c r="L18" s="73"/>
      <c r="M18" s="73"/>
      <c r="N18" s="73"/>
      <c r="O18" s="82" t="s">
        <v>324</v>
      </c>
    </row>
    <row r="19" spans="1:15" ht="15" customHeight="1">
      <c r="A19" s="29">
        <v>15</v>
      </c>
      <c r="B19" s="41" t="s">
        <v>307</v>
      </c>
      <c r="C19" s="70">
        <v>2297611.7094400004</v>
      </c>
      <c r="D19" s="70">
        <v>4385709.19723</v>
      </c>
      <c r="E19" s="70">
        <v>6330078.7887000013</v>
      </c>
      <c r="F19" s="70">
        <v>8289191.1443300042</v>
      </c>
      <c r="G19" s="70"/>
      <c r="H19" s="70"/>
      <c r="I19" s="70"/>
      <c r="J19" s="70"/>
      <c r="K19" s="70"/>
      <c r="L19" s="70"/>
      <c r="M19" s="70"/>
      <c r="N19" s="70"/>
      <c r="O19" s="63" t="s">
        <v>184</v>
      </c>
    </row>
    <row r="20" spans="1:15" ht="15" customHeight="1">
      <c r="A20" s="29">
        <v>16</v>
      </c>
      <c r="B20" s="41" t="s">
        <v>245</v>
      </c>
      <c r="C20" s="70">
        <v>911612.91697000014</v>
      </c>
      <c r="D20" s="70">
        <v>1812589.3863099993</v>
      </c>
      <c r="E20" s="70">
        <v>2343376.7441200013</v>
      </c>
      <c r="F20" s="70">
        <v>3078097.2357699992</v>
      </c>
      <c r="G20" s="70"/>
      <c r="H20" s="70"/>
      <c r="I20" s="70"/>
      <c r="J20" s="70"/>
      <c r="K20" s="70"/>
      <c r="L20" s="70"/>
      <c r="M20" s="70"/>
      <c r="N20" s="70"/>
      <c r="O20" s="63" t="s">
        <v>325</v>
      </c>
    </row>
    <row r="21" spans="1:15" ht="15" customHeight="1">
      <c r="A21" s="29">
        <v>17</v>
      </c>
      <c r="B21" s="41" t="s">
        <v>247</v>
      </c>
      <c r="C21" s="70">
        <v>22980.995600000042</v>
      </c>
      <c r="D21" s="70">
        <v>36724.215649999955</v>
      </c>
      <c r="E21" s="70">
        <v>13655.916450000033</v>
      </c>
      <c r="F21" s="70">
        <v>71982.641860000047</v>
      </c>
      <c r="G21" s="70"/>
      <c r="H21" s="70"/>
      <c r="I21" s="70"/>
      <c r="J21" s="70"/>
      <c r="K21" s="70"/>
      <c r="L21" s="70"/>
      <c r="M21" s="70"/>
      <c r="N21" s="70"/>
      <c r="O21" s="63" t="s">
        <v>326</v>
      </c>
    </row>
    <row r="22" spans="1:15" ht="15" customHeight="1">
      <c r="A22" s="29">
        <v>18</v>
      </c>
      <c r="B22" s="41" t="s">
        <v>308</v>
      </c>
      <c r="C22" s="70">
        <v>1408979.7879700002</v>
      </c>
      <c r="D22" s="70">
        <v>2609844.0263900002</v>
      </c>
      <c r="E22" s="70">
        <v>4000357.9608699996</v>
      </c>
      <c r="F22" s="70">
        <v>5283076.5502400016</v>
      </c>
      <c r="G22" s="70"/>
      <c r="H22" s="70"/>
      <c r="I22" s="70"/>
      <c r="J22" s="70"/>
      <c r="K22" s="70"/>
      <c r="L22" s="70"/>
      <c r="M22" s="70"/>
      <c r="N22" s="70"/>
      <c r="O22" s="63" t="s">
        <v>335</v>
      </c>
    </row>
    <row r="23" spans="1:15" ht="15" customHeight="1">
      <c r="A23" s="29">
        <v>19</v>
      </c>
      <c r="B23" s="41" t="s">
        <v>309</v>
      </c>
      <c r="C23" s="70">
        <v>47146.703749999993</v>
      </c>
      <c r="D23" s="70">
        <v>93303.275500000003</v>
      </c>
      <c r="E23" s="70">
        <v>178294.19676999995</v>
      </c>
      <c r="F23" s="70">
        <v>232985.62783000007</v>
      </c>
      <c r="G23" s="70"/>
      <c r="H23" s="70"/>
      <c r="I23" s="70"/>
      <c r="J23" s="70"/>
      <c r="K23" s="70"/>
      <c r="L23" s="70"/>
      <c r="M23" s="70"/>
      <c r="N23" s="70"/>
      <c r="O23" s="63" t="s">
        <v>336</v>
      </c>
    </row>
    <row r="24" spans="1:15" s="11" customFormat="1" ht="15" customHeight="1">
      <c r="A24" s="30">
        <v>20</v>
      </c>
      <c r="B24" s="72" t="s">
        <v>356</v>
      </c>
      <c r="C24" s="73">
        <v>1456126.4918000002</v>
      </c>
      <c r="D24" s="73">
        <v>2703147.3020199994</v>
      </c>
      <c r="E24" s="73">
        <v>4178652.15772</v>
      </c>
      <c r="F24" s="73">
        <v>5516062.1782</v>
      </c>
      <c r="G24" s="73"/>
      <c r="H24" s="73"/>
      <c r="I24" s="73"/>
      <c r="J24" s="73"/>
      <c r="K24" s="73"/>
      <c r="L24" s="73"/>
      <c r="M24" s="73"/>
      <c r="N24" s="73"/>
      <c r="O24" s="82" t="s">
        <v>333</v>
      </c>
    </row>
    <row r="25" spans="1:15" ht="15" customHeight="1">
      <c r="A25" s="29">
        <v>21</v>
      </c>
      <c r="B25" s="41" t="s">
        <v>357</v>
      </c>
      <c r="C25" s="70">
        <v>977029.38205999986</v>
      </c>
      <c r="D25" s="70">
        <v>1851944.1418800002</v>
      </c>
      <c r="E25" s="70">
        <v>2648420.5078100013</v>
      </c>
      <c r="F25" s="70">
        <v>3739631.7340800003</v>
      </c>
      <c r="G25" s="70"/>
      <c r="H25" s="70"/>
      <c r="I25" s="70"/>
      <c r="J25" s="70"/>
      <c r="K25" s="70"/>
      <c r="L25" s="70"/>
      <c r="M25" s="70"/>
      <c r="N25" s="70"/>
      <c r="O25" s="63" t="s">
        <v>334</v>
      </c>
    </row>
    <row r="26" spans="1:15" ht="15" customHeight="1">
      <c r="A26" s="29">
        <v>22</v>
      </c>
      <c r="B26" s="41" t="s">
        <v>240</v>
      </c>
      <c r="C26" s="70">
        <v>330554.84093000001</v>
      </c>
      <c r="D26" s="70">
        <v>576316.7090899999</v>
      </c>
      <c r="E26" s="70">
        <v>876147.03578999965</v>
      </c>
      <c r="F26" s="70">
        <v>1325912.0494999995</v>
      </c>
      <c r="G26" s="70"/>
      <c r="H26" s="70"/>
      <c r="I26" s="70"/>
      <c r="J26" s="70"/>
      <c r="K26" s="70"/>
      <c r="L26" s="70"/>
      <c r="M26" s="70"/>
      <c r="N26" s="70"/>
      <c r="O26" s="63" t="s">
        <v>268</v>
      </c>
    </row>
    <row r="27" spans="1:15" ht="15" customHeight="1">
      <c r="A27" s="29">
        <v>23</v>
      </c>
      <c r="B27" s="41" t="s">
        <v>255</v>
      </c>
      <c r="C27" s="70">
        <v>112267.11493999993</v>
      </c>
      <c r="D27" s="70">
        <v>255976.37054000006</v>
      </c>
      <c r="E27" s="70">
        <v>374383.92878999998</v>
      </c>
      <c r="F27" s="70">
        <v>501934.38177999994</v>
      </c>
      <c r="G27" s="70"/>
      <c r="H27" s="70"/>
      <c r="I27" s="70"/>
      <c r="J27" s="70"/>
      <c r="K27" s="70"/>
      <c r="L27" s="70"/>
      <c r="M27" s="70"/>
      <c r="N27" s="70"/>
      <c r="O27" s="63" t="s">
        <v>279</v>
      </c>
    </row>
    <row r="28" spans="1:15" ht="15" customHeight="1">
      <c r="A28" s="29">
        <v>24</v>
      </c>
      <c r="B28" s="41" t="s">
        <v>310</v>
      </c>
      <c r="C28" s="70">
        <v>363739.0104899999</v>
      </c>
      <c r="D28" s="70">
        <v>734556.87971999997</v>
      </c>
      <c r="E28" s="70">
        <v>1077688.4148899999</v>
      </c>
      <c r="F28" s="70">
        <v>1465603.3831300002</v>
      </c>
      <c r="G28" s="70"/>
      <c r="H28" s="70"/>
      <c r="I28" s="70"/>
      <c r="J28" s="70"/>
      <c r="K28" s="70"/>
      <c r="L28" s="70"/>
      <c r="M28" s="70"/>
      <c r="N28" s="70"/>
      <c r="O28" s="63" t="s">
        <v>291</v>
      </c>
    </row>
    <row r="29" spans="1:15" ht="15" customHeight="1">
      <c r="A29" s="29">
        <v>25</v>
      </c>
      <c r="B29" s="41" t="s">
        <v>257</v>
      </c>
      <c r="C29" s="70">
        <v>16851.821750000006</v>
      </c>
      <c r="D29" s="70">
        <v>29329.733600000003</v>
      </c>
      <c r="E29" s="70">
        <v>48646.658840000004</v>
      </c>
      <c r="F29" s="70">
        <v>68904.423530000015</v>
      </c>
      <c r="G29" s="70"/>
      <c r="H29" s="70"/>
      <c r="I29" s="70"/>
      <c r="J29" s="70"/>
      <c r="K29" s="70"/>
      <c r="L29" s="70"/>
      <c r="M29" s="70"/>
      <c r="N29" s="70"/>
      <c r="O29" s="63" t="s">
        <v>290</v>
      </c>
    </row>
    <row r="30" spans="1:15" ht="15" customHeight="1">
      <c r="A30" s="29">
        <v>26</v>
      </c>
      <c r="B30" s="41" t="s">
        <v>311</v>
      </c>
      <c r="C30" s="70">
        <v>266778.73923000006</v>
      </c>
      <c r="D30" s="70">
        <v>581109.36925000011</v>
      </c>
      <c r="E30" s="70">
        <v>817150.34220999992</v>
      </c>
      <c r="F30" s="70">
        <v>1160943.3539400003</v>
      </c>
      <c r="G30" s="70"/>
      <c r="H30" s="70"/>
      <c r="I30" s="70"/>
      <c r="J30" s="70"/>
      <c r="K30" s="70"/>
      <c r="L30" s="70"/>
      <c r="M30" s="70"/>
      <c r="N30" s="70"/>
      <c r="O30" s="63" t="s">
        <v>292</v>
      </c>
    </row>
    <row r="31" spans="1:15" s="11" customFormat="1" ht="15" customHeight="1">
      <c r="A31" s="30">
        <v>27</v>
      </c>
      <c r="B31" s="72" t="s">
        <v>358</v>
      </c>
      <c r="C31" s="73">
        <v>759636.68693999981</v>
      </c>
      <c r="D31" s="73">
        <v>1600972.3537900001</v>
      </c>
      <c r="E31" s="73">
        <v>2317869.3453900004</v>
      </c>
      <c r="F31" s="73">
        <v>3197385.54293</v>
      </c>
      <c r="G31" s="73"/>
      <c r="H31" s="73"/>
      <c r="I31" s="73"/>
      <c r="J31" s="73"/>
      <c r="K31" s="73"/>
      <c r="L31" s="73"/>
      <c r="M31" s="73"/>
      <c r="N31" s="73"/>
      <c r="O31" s="82" t="s">
        <v>332</v>
      </c>
    </row>
    <row r="32" spans="1:15" ht="15" customHeight="1">
      <c r="A32" s="29">
        <v>28</v>
      </c>
      <c r="B32" s="41" t="s">
        <v>359</v>
      </c>
      <c r="C32" s="70">
        <v>547947.53611999995</v>
      </c>
      <c r="D32" s="70">
        <v>827288.49731000012</v>
      </c>
      <c r="E32" s="70">
        <v>1206698.1983100004</v>
      </c>
      <c r="F32" s="70">
        <v>1868158.24073</v>
      </c>
      <c r="G32" s="70"/>
      <c r="H32" s="70"/>
      <c r="I32" s="70"/>
      <c r="J32" s="70"/>
      <c r="K32" s="70"/>
      <c r="L32" s="70"/>
      <c r="M32" s="70"/>
      <c r="N32" s="70"/>
      <c r="O32" s="63" t="s">
        <v>331</v>
      </c>
    </row>
    <row r="33" spans="1:15" ht="15" customHeight="1">
      <c r="A33" s="29">
        <v>29</v>
      </c>
      <c r="B33" s="41" t="s">
        <v>259</v>
      </c>
      <c r="C33" s="70">
        <v>-25125.10027000001</v>
      </c>
      <c r="D33" s="70">
        <v>-45313.777329999983</v>
      </c>
      <c r="E33" s="70">
        <v>-4383.780879999993</v>
      </c>
      <c r="F33" s="70">
        <v>-71483.275389999952</v>
      </c>
      <c r="G33" s="70"/>
      <c r="H33" s="70"/>
      <c r="I33" s="70"/>
      <c r="J33" s="70"/>
      <c r="K33" s="70"/>
      <c r="L33" s="70"/>
      <c r="M33" s="70"/>
      <c r="N33" s="70"/>
      <c r="O33" s="63" t="s">
        <v>330</v>
      </c>
    </row>
    <row r="34" spans="1:15" ht="15" customHeight="1">
      <c r="A34" s="29">
        <v>30</v>
      </c>
      <c r="B34" s="41" t="s">
        <v>261</v>
      </c>
      <c r="C34" s="70">
        <v>522822.43583999987</v>
      </c>
      <c r="D34" s="70">
        <v>781974.71989000018</v>
      </c>
      <c r="E34" s="70">
        <v>1202314.4174200001</v>
      </c>
      <c r="F34" s="70">
        <v>1796674.96532</v>
      </c>
      <c r="G34" s="70"/>
      <c r="H34" s="70"/>
      <c r="I34" s="70"/>
      <c r="J34" s="70"/>
      <c r="K34" s="70"/>
      <c r="L34" s="70"/>
      <c r="M34" s="70"/>
      <c r="N34" s="70"/>
      <c r="O34" s="63" t="s">
        <v>276</v>
      </c>
    </row>
    <row r="35" spans="1:15" ht="15" customHeight="1">
      <c r="A35" s="29">
        <v>31</v>
      </c>
      <c r="B35" s="41" t="s">
        <v>312</v>
      </c>
      <c r="C35" s="70">
        <v>67438.272839999976</v>
      </c>
      <c r="D35" s="70">
        <v>96451.863750000004</v>
      </c>
      <c r="E35" s="70">
        <v>159823.29401000001</v>
      </c>
      <c r="F35" s="70">
        <v>225557.62389999995</v>
      </c>
      <c r="G35" s="70"/>
      <c r="H35" s="70"/>
      <c r="I35" s="70"/>
      <c r="J35" s="70"/>
      <c r="K35" s="70"/>
      <c r="L35" s="70"/>
      <c r="M35" s="70"/>
      <c r="N35" s="70"/>
      <c r="O35" s="63" t="s">
        <v>275</v>
      </c>
    </row>
    <row r="36" spans="1:15" ht="15" customHeight="1">
      <c r="A36" s="29">
        <v>32</v>
      </c>
      <c r="B36" s="41" t="s">
        <v>360</v>
      </c>
      <c r="C36" s="70">
        <v>455384.16295999999</v>
      </c>
      <c r="D36" s="70">
        <v>685522.85603999998</v>
      </c>
      <c r="E36" s="70">
        <v>1042491.1233699997</v>
      </c>
      <c r="F36" s="70">
        <v>1571117.3413400005</v>
      </c>
      <c r="G36" s="70"/>
      <c r="H36" s="70"/>
      <c r="I36" s="70"/>
      <c r="J36" s="70"/>
      <c r="K36" s="70"/>
      <c r="L36" s="70"/>
      <c r="M36" s="70"/>
      <c r="N36" s="70"/>
      <c r="O36" s="63" t="s">
        <v>329</v>
      </c>
    </row>
    <row r="37" spans="1:15" ht="15" customHeight="1">
      <c r="A37" s="29">
        <v>33</v>
      </c>
      <c r="B37" s="41" t="s">
        <v>264</v>
      </c>
      <c r="C37" s="70">
        <v>38531.021700000005</v>
      </c>
      <c r="D37" s="70">
        <v>31468.647419999979</v>
      </c>
      <c r="E37" s="70">
        <v>450262.7192900001</v>
      </c>
      <c r="F37" s="70">
        <v>547581.79958000022</v>
      </c>
      <c r="G37" s="70"/>
      <c r="H37" s="70"/>
      <c r="I37" s="70"/>
      <c r="J37" s="70"/>
      <c r="K37" s="70"/>
      <c r="L37" s="70"/>
      <c r="M37" s="70"/>
      <c r="N37" s="70"/>
      <c r="O37" s="63" t="s">
        <v>328</v>
      </c>
    </row>
    <row r="38" spans="1:15" s="11" customFormat="1" ht="15" customHeight="1">
      <c r="A38" s="30">
        <v>34</v>
      </c>
      <c r="B38" s="72" t="s">
        <v>361</v>
      </c>
      <c r="C38" s="73">
        <v>493915.18467999989</v>
      </c>
      <c r="D38" s="73">
        <v>716991.50350999995</v>
      </c>
      <c r="E38" s="73">
        <v>1492753.8427099998</v>
      </c>
      <c r="F38" s="73">
        <v>2118699.1409900007</v>
      </c>
      <c r="G38" s="73"/>
      <c r="H38" s="73"/>
      <c r="I38" s="73"/>
      <c r="J38" s="73"/>
      <c r="K38" s="73"/>
      <c r="L38" s="73"/>
      <c r="M38" s="73"/>
      <c r="N38" s="73"/>
      <c r="O38" s="82" t="s">
        <v>327</v>
      </c>
    </row>
    <row r="39" spans="1:15">
      <c r="B39" s="65"/>
      <c r="C39" s="20"/>
      <c r="D39" s="64"/>
    </row>
    <row r="40" spans="1:15">
      <c r="D40" s="28"/>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70" zoomScaleNormal="70" workbookViewId="0">
      <pane xSplit="2" ySplit="4" topLeftCell="C5" activePane="bottomRight" state="frozen"/>
      <selection pane="topRight" activeCell="C1" sqref="C1"/>
      <selection pane="bottomLeft" activeCell="A5" sqref="A5"/>
      <selection pane="bottomRight"/>
    </sheetView>
  </sheetViews>
  <sheetFormatPr defaultRowHeight="14.4"/>
  <cols>
    <col min="1" max="1" width="3.88671875" bestFit="1" customWidth="1"/>
    <col min="2" max="2" width="56.88671875" bestFit="1" customWidth="1"/>
    <col min="3" max="3" width="16.109375" bestFit="1" customWidth="1"/>
    <col min="4" max="4" width="18.33203125" bestFit="1" customWidth="1"/>
    <col min="5" max="5" width="17.109375" bestFit="1" customWidth="1"/>
    <col min="6" max="6" width="13.44140625" bestFit="1" customWidth="1"/>
    <col min="7" max="9" width="10.5546875" bestFit="1" customWidth="1"/>
    <col min="10" max="10" width="17" bestFit="1" customWidth="1"/>
    <col min="11" max="11" width="23.109375" bestFit="1" customWidth="1"/>
    <col min="12" max="12" width="17.5546875" bestFit="1" customWidth="1"/>
    <col min="13" max="13" width="21.88671875" bestFit="1" customWidth="1"/>
    <col min="14" max="14" width="22.33203125" bestFit="1" customWidth="1"/>
    <col min="15" max="15" width="72.6640625" bestFit="1" customWidth="1"/>
  </cols>
  <sheetData>
    <row r="1" spans="1:15">
      <c r="O1" s="7" t="s">
        <v>39</v>
      </c>
    </row>
    <row r="2" spans="1:15" ht="22.8" thickBot="1">
      <c r="A2" s="89" t="s">
        <v>212</v>
      </c>
      <c r="B2" s="90"/>
      <c r="C2" s="90"/>
      <c r="D2" s="90"/>
      <c r="E2" s="90"/>
      <c r="F2" s="90"/>
      <c r="G2" s="90"/>
      <c r="H2" s="90"/>
      <c r="I2" s="90"/>
      <c r="J2" s="90"/>
      <c r="K2" s="90"/>
      <c r="L2" s="90"/>
      <c r="M2" s="90"/>
      <c r="N2" s="90"/>
      <c r="O2" s="90"/>
    </row>
    <row r="3" spans="1:15" ht="22.8" thickBot="1">
      <c r="A3" s="95" t="s">
        <v>383</v>
      </c>
      <c r="B3" s="96"/>
      <c r="C3" s="96"/>
      <c r="D3" s="96"/>
      <c r="E3" s="96"/>
      <c r="F3" s="96"/>
      <c r="G3" s="96"/>
      <c r="H3" s="96"/>
      <c r="I3" s="96"/>
      <c r="J3" s="96"/>
      <c r="K3" s="96"/>
      <c r="L3" s="96"/>
      <c r="M3" s="96"/>
      <c r="N3" s="96"/>
      <c r="O3" s="96"/>
    </row>
    <row r="4" spans="1:15" ht="31.8" thickBot="1">
      <c r="A4" s="16" t="s">
        <v>2</v>
      </c>
      <c r="B4" s="16" t="s">
        <v>38</v>
      </c>
      <c r="C4" s="53" t="s">
        <v>397</v>
      </c>
      <c r="D4" s="53" t="s">
        <v>396</v>
      </c>
      <c r="E4" s="53" t="s">
        <v>395</v>
      </c>
      <c r="F4" s="53" t="s">
        <v>394</v>
      </c>
      <c r="G4" s="53" t="s">
        <v>393</v>
      </c>
      <c r="H4" s="53" t="s">
        <v>392</v>
      </c>
      <c r="I4" s="53" t="s">
        <v>391</v>
      </c>
      <c r="J4" s="53" t="s">
        <v>390</v>
      </c>
      <c r="K4" s="53" t="s">
        <v>389</v>
      </c>
      <c r="L4" s="53" t="s">
        <v>388</v>
      </c>
      <c r="M4" s="53" t="s">
        <v>387</v>
      </c>
      <c r="N4" s="53" t="s">
        <v>386</v>
      </c>
      <c r="O4" s="16" t="s">
        <v>29</v>
      </c>
    </row>
    <row r="5" spans="1:15" ht="15" customHeight="1">
      <c r="A5" s="29">
        <v>1</v>
      </c>
      <c r="B5" s="12" t="s">
        <v>294</v>
      </c>
      <c r="C5" s="70">
        <v>0</v>
      </c>
      <c r="D5" s="70">
        <v>0</v>
      </c>
      <c r="E5" s="70">
        <v>0</v>
      </c>
      <c r="F5" s="70">
        <v>0</v>
      </c>
      <c r="G5" s="70"/>
      <c r="H5" s="70"/>
      <c r="I5" s="70"/>
      <c r="J5" s="70"/>
      <c r="K5" s="70"/>
      <c r="L5" s="70"/>
      <c r="M5" s="70"/>
      <c r="N5" s="70"/>
      <c r="O5" s="28" t="s">
        <v>313</v>
      </c>
    </row>
    <row r="6" spans="1:15" ht="15" customHeight="1">
      <c r="A6" s="29">
        <v>2</v>
      </c>
      <c r="B6" s="12" t="s">
        <v>337</v>
      </c>
      <c r="C6" s="70">
        <v>1114471.9158099999</v>
      </c>
      <c r="D6" s="70">
        <v>2363469.7476399997</v>
      </c>
      <c r="E6" s="70">
        <v>3867961.6131100003</v>
      </c>
      <c r="F6" s="70">
        <v>4890615.0824500006</v>
      </c>
      <c r="G6" s="70"/>
      <c r="H6" s="70"/>
      <c r="I6" s="70"/>
      <c r="J6" s="70"/>
      <c r="K6" s="70"/>
      <c r="L6" s="70"/>
      <c r="M6" s="70"/>
      <c r="N6" s="70"/>
      <c r="O6" s="28" t="s">
        <v>314</v>
      </c>
    </row>
    <row r="7" spans="1:15" ht="15" customHeight="1">
      <c r="A7" s="29">
        <v>3</v>
      </c>
      <c r="B7" s="12" t="s">
        <v>296</v>
      </c>
      <c r="C7" s="70">
        <v>241735.62133999995</v>
      </c>
      <c r="D7" s="70">
        <v>559292.38015999994</v>
      </c>
      <c r="E7" s="70">
        <v>908547.89758999995</v>
      </c>
      <c r="F7" s="70">
        <v>1125449.5019100001</v>
      </c>
      <c r="G7" s="70"/>
      <c r="H7" s="70"/>
      <c r="I7" s="70"/>
      <c r="J7" s="70"/>
      <c r="K7" s="70"/>
      <c r="L7" s="70"/>
      <c r="M7" s="70"/>
      <c r="N7" s="70"/>
      <c r="O7" s="28" t="s">
        <v>207</v>
      </c>
    </row>
    <row r="8" spans="1:15" s="11" customFormat="1" ht="15" customHeight="1">
      <c r="A8" s="30">
        <v>4</v>
      </c>
      <c r="B8" s="77" t="s">
        <v>297</v>
      </c>
      <c r="C8" s="73">
        <v>872736.29444999993</v>
      </c>
      <c r="D8" s="73">
        <v>1804177.3674499998</v>
      </c>
      <c r="E8" s="73">
        <v>2959413.7154999999</v>
      </c>
      <c r="F8" s="73">
        <v>3765165.5805099998</v>
      </c>
      <c r="G8" s="73"/>
      <c r="H8" s="73"/>
      <c r="I8" s="73"/>
      <c r="J8" s="73"/>
      <c r="K8" s="73"/>
      <c r="L8" s="73"/>
      <c r="M8" s="73"/>
      <c r="N8" s="73"/>
      <c r="O8" s="81" t="s">
        <v>315</v>
      </c>
    </row>
    <row r="9" spans="1:15" ht="15" customHeight="1">
      <c r="A9" s="29">
        <v>5</v>
      </c>
      <c r="B9" s="12" t="s">
        <v>338</v>
      </c>
      <c r="C9" s="70">
        <v>539742.70934000006</v>
      </c>
      <c r="D9" s="70">
        <v>917600.58532000007</v>
      </c>
      <c r="E9" s="70">
        <v>1603034.3075900001</v>
      </c>
      <c r="F9" s="70">
        <v>1948089.5967299999</v>
      </c>
      <c r="G9" s="70"/>
      <c r="H9" s="70"/>
      <c r="I9" s="70"/>
      <c r="J9" s="70"/>
      <c r="K9" s="70"/>
      <c r="L9" s="70"/>
      <c r="M9" s="70"/>
      <c r="N9" s="70"/>
      <c r="O9" s="28" t="s">
        <v>316</v>
      </c>
    </row>
    <row r="10" spans="1:15" ht="15" customHeight="1">
      <c r="A10" s="29">
        <v>6</v>
      </c>
      <c r="B10" s="12" t="s">
        <v>299</v>
      </c>
      <c r="C10" s="70">
        <v>120467.36523</v>
      </c>
      <c r="D10" s="70">
        <v>171814.57811</v>
      </c>
      <c r="E10" s="70">
        <v>314012.85824999999</v>
      </c>
      <c r="F10" s="70">
        <v>352912.32322000002</v>
      </c>
      <c r="G10" s="70"/>
      <c r="H10" s="70"/>
      <c r="I10" s="70"/>
      <c r="J10" s="70"/>
      <c r="K10" s="70"/>
      <c r="L10" s="70"/>
      <c r="M10" s="70"/>
      <c r="N10" s="70"/>
      <c r="O10" s="28" t="s">
        <v>317</v>
      </c>
    </row>
    <row r="11" spans="1:15" s="11" customFormat="1" ht="15" customHeight="1">
      <c r="A11" s="30">
        <v>7</v>
      </c>
      <c r="B11" s="77" t="s">
        <v>300</v>
      </c>
      <c r="C11" s="73">
        <v>419275.34409999999</v>
      </c>
      <c r="D11" s="73">
        <v>745786.00719999999</v>
      </c>
      <c r="E11" s="73">
        <v>1289021.44933</v>
      </c>
      <c r="F11" s="73">
        <v>1595177.27351</v>
      </c>
      <c r="G11" s="73"/>
      <c r="H11" s="73"/>
      <c r="I11" s="73"/>
      <c r="J11" s="73"/>
      <c r="K11" s="73"/>
      <c r="L11" s="73"/>
      <c r="M11" s="73"/>
      <c r="N11" s="73"/>
      <c r="O11" s="81" t="s">
        <v>318</v>
      </c>
    </row>
    <row r="12" spans="1:15" ht="15" customHeight="1">
      <c r="A12" s="29">
        <v>8</v>
      </c>
      <c r="B12" s="12" t="s">
        <v>301</v>
      </c>
      <c r="C12" s="70">
        <v>453460.95033000002</v>
      </c>
      <c r="D12" s="70">
        <v>1058391.3602499999</v>
      </c>
      <c r="E12" s="70">
        <v>1670392.2661700002</v>
      </c>
      <c r="F12" s="70">
        <v>2169988.307</v>
      </c>
      <c r="G12" s="70"/>
      <c r="H12" s="70"/>
      <c r="I12" s="70"/>
      <c r="J12" s="70"/>
      <c r="K12" s="70"/>
      <c r="L12" s="70"/>
      <c r="M12" s="70"/>
      <c r="N12" s="70"/>
      <c r="O12" s="28" t="s">
        <v>319</v>
      </c>
    </row>
    <row r="13" spans="1:15" ht="15" customHeight="1">
      <c r="A13" s="29">
        <v>9</v>
      </c>
      <c r="B13" s="12" t="s">
        <v>302</v>
      </c>
      <c r="C13" s="70">
        <v>-339.81460000000004</v>
      </c>
      <c r="D13" s="70">
        <v>20661.877850000001</v>
      </c>
      <c r="E13" s="70">
        <v>-15460.99524</v>
      </c>
      <c r="F13" s="70">
        <v>4324.7871300000006</v>
      </c>
      <c r="G13" s="70"/>
      <c r="H13" s="70"/>
      <c r="I13" s="70"/>
      <c r="J13" s="70"/>
      <c r="K13" s="70"/>
      <c r="L13" s="70"/>
      <c r="M13" s="70"/>
      <c r="N13" s="70"/>
      <c r="O13" s="28" t="s">
        <v>320</v>
      </c>
    </row>
    <row r="14" spans="1:15" ht="15" customHeight="1">
      <c r="A14" s="29">
        <v>10</v>
      </c>
      <c r="B14" s="12" t="s">
        <v>303</v>
      </c>
      <c r="C14" s="70">
        <v>7838.1273399999991</v>
      </c>
      <c r="D14" s="70">
        <v>76252.356470000028</v>
      </c>
      <c r="E14" s="70">
        <v>-13544.248260000008</v>
      </c>
      <c r="F14" s="70">
        <v>81160.683810000031</v>
      </c>
      <c r="G14" s="70"/>
      <c r="H14" s="70"/>
      <c r="I14" s="70"/>
      <c r="J14" s="70"/>
      <c r="K14" s="70"/>
      <c r="L14" s="70"/>
      <c r="M14" s="70"/>
      <c r="N14" s="70"/>
      <c r="O14" s="28" t="s">
        <v>321</v>
      </c>
    </row>
    <row r="15" spans="1:15" ht="15" customHeight="1">
      <c r="A15" s="29">
        <v>11</v>
      </c>
      <c r="B15" s="12" t="s">
        <v>304</v>
      </c>
      <c r="C15" s="70">
        <v>7498.3127400000012</v>
      </c>
      <c r="D15" s="70">
        <v>96914.234320000018</v>
      </c>
      <c r="E15" s="70">
        <v>-29005.243520000004</v>
      </c>
      <c r="F15" s="70">
        <v>85485.470930000025</v>
      </c>
      <c r="G15" s="70"/>
      <c r="H15" s="70"/>
      <c r="I15" s="70"/>
      <c r="J15" s="70"/>
      <c r="K15" s="70"/>
      <c r="L15" s="70"/>
      <c r="M15" s="70"/>
      <c r="N15" s="70"/>
      <c r="O15" s="28" t="s">
        <v>322</v>
      </c>
    </row>
    <row r="16" spans="1:15" ht="15" customHeight="1">
      <c r="A16" s="29">
        <v>12</v>
      </c>
      <c r="B16" s="12" t="s">
        <v>239</v>
      </c>
      <c r="C16" s="70">
        <v>460959.26308</v>
      </c>
      <c r="D16" s="70">
        <v>1155305.59457</v>
      </c>
      <c r="E16" s="70">
        <v>1641387.0226500002</v>
      </c>
      <c r="F16" s="70">
        <v>2255473.77795</v>
      </c>
      <c r="G16" s="70"/>
      <c r="H16" s="70"/>
      <c r="I16" s="70"/>
      <c r="J16" s="70"/>
      <c r="K16" s="70"/>
      <c r="L16" s="70"/>
      <c r="M16" s="70"/>
      <c r="N16" s="70"/>
      <c r="O16" s="28" t="s">
        <v>270</v>
      </c>
    </row>
    <row r="17" spans="1:15" ht="15" customHeight="1">
      <c r="A17" s="29">
        <v>13</v>
      </c>
      <c r="B17" s="12" t="s">
        <v>305</v>
      </c>
      <c r="C17" s="70">
        <v>0</v>
      </c>
      <c r="D17" s="70">
        <v>412.42090000000002</v>
      </c>
      <c r="E17" s="70">
        <v>412.42090000000002</v>
      </c>
      <c r="F17" s="70">
        <v>412.35316</v>
      </c>
      <c r="G17" s="70"/>
      <c r="H17" s="70"/>
      <c r="I17" s="70"/>
      <c r="J17" s="70"/>
      <c r="K17" s="70"/>
      <c r="L17" s="70"/>
      <c r="M17" s="70"/>
      <c r="N17" s="70"/>
      <c r="O17" s="28" t="s">
        <v>323</v>
      </c>
    </row>
    <row r="18" spans="1:15" s="11" customFormat="1" ht="15" customHeight="1">
      <c r="A18" s="30">
        <v>14</v>
      </c>
      <c r="B18" s="77" t="s">
        <v>362</v>
      </c>
      <c r="C18" s="73">
        <v>460959.26308</v>
      </c>
      <c r="D18" s="73">
        <v>1155718.0154800001</v>
      </c>
      <c r="E18" s="73">
        <v>1641799.44356</v>
      </c>
      <c r="F18" s="73">
        <v>2255886.13111</v>
      </c>
      <c r="G18" s="73"/>
      <c r="H18" s="73"/>
      <c r="I18" s="73"/>
      <c r="J18" s="73"/>
      <c r="K18" s="73"/>
      <c r="L18" s="73"/>
      <c r="M18" s="73"/>
      <c r="N18" s="73"/>
      <c r="O18" s="81" t="s">
        <v>324</v>
      </c>
    </row>
    <row r="19" spans="1:15" ht="15" customHeight="1">
      <c r="A19" s="29">
        <v>15</v>
      </c>
      <c r="B19" s="12" t="s">
        <v>307</v>
      </c>
      <c r="C19" s="70">
        <v>455062.07472000003</v>
      </c>
      <c r="D19" s="70">
        <v>897971.80981000001</v>
      </c>
      <c r="E19" s="70">
        <v>1412192.5778300001</v>
      </c>
      <c r="F19" s="70">
        <v>1796699.83739</v>
      </c>
      <c r="G19" s="70"/>
      <c r="H19" s="70"/>
      <c r="I19" s="70"/>
      <c r="J19" s="70"/>
      <c r="K19" s="70"/>
      <c r="L19" s="70"/>
      <c r="M19" s="70"/>
      <c r="N19" s="70"/>
      <c r="O19" s="28" t="s">
        <v>184</v>
      </c>
    </row>
    <row r="20" spans="1:15" ht="15" customHeight="1">
      <c r="A20" s="29">
        <v>16</v>
      </c>
      <c r="B20" s="12" t="s">
        <v>245</v>
      </c>
      <c r="C20" s="70">
        <v>29615.032289999999</v>
      </c>
      <c r="D20" s="70">
        <v>95942.61056999999</v>
      </c>
      <c r="E20" s="70">
        <v>172152.27123000001</v>
      </c>
      <c r="F20" s="70">
        <v>225319.02968000001</v>
      </c>
      <c r="G20" s="70"/>
      <c r="H20" s="70"/>
      <c r="I20" s="70"/>
      <c r="J20" s="70"/>
      <c r="K20" s="70"/>
      <c r="L20" s="70"/>
      <c r="M20" s="70"/>
      <c r="N20" s="70"/>
      <c r="O20" s="28" t="s">
        <v>325</v>
      </c>
    </row>
    <row r="21" spans="1:15" ht="15" customHeight="1">
      <c r="A21" s="29">
        <v>17</v>
      </c>
      <c r="B21" s="12" t="s">
        <v>247</v>
      </c>
      <c r="C21" s="70">
        <v>-169996.81776000003</v>
      </c>
      <c r="D21" s="70">
        <v>31906.87762000001</v>
      </c>
      <c r="E21" s="70">
        <v>32628.740699999995</v>
      </c>
      <c r="F21" s="70">
        <v>136538.26795000001</v>
      </c>
      <c r="G21" s="70"/>
      <c r="H21" s="70"/>
      <c r="I21" s="70"/>
      <c r="J21" s="70"/>
      <c r="K21" s="70"/>
      <c r="L21" s="70"/>
      <c r="M21" s="70"/>
      <c r="N21" s="70"/>
      <c r="O21" s="28" t="s">
        <v>326</v>
      </c>
    </row>
    <row r="22" spans="1:15" ht="15" customHeight="1">
      <c r="A22" s="29">
        <v>18</v>
      </c>
      <c r="B22" s="12" t="s">
        <v>339</v>
      </c>
      <c r="C22" s="70">
        <v>255450.22466000001</v>
      </c>
      <c r="D22" s="70">
        <v>833936.07685000007</v>
      </c>
      <c r="E22" s="70">
        <v>1272669.0472599999</v>
      </c>
      <c r="F22" s="70">
        <v>1707919.0756600001</v>
      </c>
      <c r="G22" s="70"/>
      <c r="H22" s="70"/>
      <c r="I22" s="70"/>
      <c r="J22" s="70"/>
      <c r="K22" s="70"/>
      <c r="L22" s="70"/>
      <c r="M22" s="70"/>
      <c r="N22" s="70"/>
      <c r="O22" s="28" t="s">
        <v>335</v>
      </c>
    </row>
    <row r="23" spans="1:15" ht="15" customHeight="1">
      <c r="A23" s="29">
        <v>19</v>
      </c>
      <c r="B23" s="12" t="s">
        <v>309</v>
      </c>
      <c r="C23" s="70">
        <v>93.676299999999998</v>
      </c>
      <c r="D23" s="70">
        <v>178.46464</v>
      </c>
      <c r="E23" s="70">
        <v>628.68404999999996</v>
      </c>
      <c r="F23" s="70">
        <v>805.29012</v>
      </c>
      <c r="G23" s="70"/>
      <c r="H23" s="70"/>
      <c r="I23" s="70"/>
      <c r="J23" s="70"/>
      <c r="K23" s="70"/>
      <c r="L23" s="70"/>
      <c r="M23" s="70"/>
      <c r="N23" s="70"/>
      <c r="O23" s="28" t="s">
        <v>336</v>
      </c>
    </row>
    <row r="24" spans="1:15" s="11" customFormat="1" ht="15" customHeight="1">
      <c r="A24" s="30">
        <v>20</v>
      </c>
      <c r="B24" s="77" t="s">
        <v>363</v>
      </c>
      <c r="C24" s="73">
        <v>255543.90097000002</v>
      </c>
      <c r="D24" s="73">
        <v>834114.54150000005</v>
      </c>
      <c r="E24" s="73">
        <v>1273297.73132</v>
      </c>
      <c r="F24" s="73">
        <v>1708724.3657800001</v>
      </c>
      <c r="G24" s="73"/>
      <c r="H24" s="73"/>
      <c r="I24" s="73"/>
      <c r="J24" s="73"/>
      <c r="K24" s="73"/>
      <c r="L24" s="73"/>
      <c r="M24" s="73"/>
      <c r="N24" s="73"/>
      <c r="O24" s="81" t="s">
        <v>333</v>
      </c>
    </row>
    <row r="25" spans="1:15" ht="15" customHeight="1">
      <c r="A25" s="29">
        <v>21</v>
      </c>
      <c r="B25" s="12" t="s">
        <v>357</v>
      </c>
      <c r="C25" s="70">
        <v>205415.36209999997</v>
      </c>
      <c r="D25" s="70">
        <v>321603.47399000003</v>
      </c>
      <c r="E25" s="70">
        <v>368501.71221000003</v>
      </c>
      <c r="F25" s="70">
        <v>547161.76530999993</v>
      </c>
      <c r="G25" s="70"/>
      <c r="H25" s="70"/>
      <c r="I25" s="70"/>
      <c r="J25" s="70"/>
      <c r="K25" s="70"/>
      <c r="L25" s="70"/>
      <c r="M25" s="70"/>
      <c r="N25" s="70"/>
      <c r="O25" s="28" t="s">
        <v>334</v>
      </c>
    </row>
    <row r="26" spans="1:15" ht="15" customHeight="1">
      <c r="A26" s="29">
        <v>22</v>
      </c>
      <c r="B26" s="12" t="s">
        <v>340</v>
      </c>
      <c r="C26" s="70">
        <v>52947.643909999999</v>
      </c>
      <c r="D26" s="70">
        <v>104879.87086</v>
      </c>
      <c r="E26" s="70">
        <v>172906.69678</v>
      </c>
      <c r="F26" s="70">
        <v>218485.26501999999</v>
      </c>
      <c r="G26" s="70"/>
      <c r="H26" s="70"/>
      <c r="I26" s="70"/>
      <c r="J26" s="70"/>
      <c r="K26" s="70"/>
      <c r="L26" s="70"/>
      <c r="M26" s="70"/>
      <c r="N26" s="70"/>
      <c r="O26" s="28" t="s">
        <v>289</v>
      </c>
    </row>
    <row r="27" spans="1:15" ht="15" customHeight="1">
      <c r="A27" s="29">
        <v>23</v>
      </c>
      <c r="B27" s="12" t="s">
        <v>255</v>
      </c>
      <c r="C27" s="70">
        <v>1755.2407600000001</v>
      </c>
      <c r="D27" s="70">
        <v>3635.2367899999999</v>
      </c>
      <c r="E27" s="70">
        <v>6130.4011100000007</v>
      </c>
      <c r="F27" s="70">
        <v>8612.4933300000012</v>
      </c>
      <c r="G27" s="70"/>
      <c r="H27" s="70"/>
      <c r="I27" s="70"/>
      <c r="J27" s="70"/>
      <c r="K27" s="70"/>
      <c r="L27" s="70"/>
      <c r="M27" s="70"/>
      <c r="N27" s="70"/>
      <c r="O27" s="28" t="s">
        <v>279</v>
      </c>
    </row>
    <row r="28" spans="1:15" ht="15" customHeight="1">
      <c r="A28" s="29">
        <v>24</v>
      </c>
      <c r="B28" s="12" t="s">
        <v>310</v>
      </c>
      <c r="C28" s="70">
        <v>22998.058290000001</v>
      </c>
      <c r="D28" s="70">
        <v>41182.392800000001</v>
      </c>
      <c r="E28" s="70">
        <v>57318.228340000001</v>
      </c>
      <c r="F28" s="70">
        <v>83599.879220000003</v>
      </c>
      <c r="G28" s="70"/>
      <c r="H28" s="70"/>
      <c r="I28" s="70"/>
      <c r="J28" s="70"/>
      <c r="K28" s="70"/>
      <c r="L28" s="70"/>
      <c r="M28" s="70"/>
      <c r="N28" s="70"/>
      <c r="O28" s="28" t="s">
        <v>291</v>
      </c>
    </row>
    <row r="29" spans="1:15" ht="15" customHeight="1">
      <c r="A29" s="29">
        <v>25</v>
      </c>
      <c r="B29" s="12" t="s">
        <v>341</v>
      </c>
      <c r="C29" s="70">
        <v>671.34665999999993</v>
      </c>
      <c r="D29" s="70">
        <v>1035.9164900000001</v>
      </c>
      <c r="E29" s="70">
        <v>2248.50495</v>
      </c>
      <c r="F29" s="70">
        <v>3665.6436700000004</v>
      </c>
      <c r="G29" s="70"/>
      <c r="H29" s="70"/>
      <c r="I29" s="70"/>
      <c r="J29" s="70"/>
      <c r="K29" s="70"/>
      <c r="L29" s="70"/>
      <c r="M29" s="70"/>
      <c r="N29" s="70"/>
      <c r="O29" s="28" t="s">
        <v>290</v>
      </c>
    </row>
    <row r="30" spans="1:15" ht="15" customHeight="1">
      <c r="A30" s="29">
        <v>26</v>
      </c>
      <c r="B30" s="12" t="s">
        <v>311</v>
      </c>
      <c r="C30" s="70">
        <v>10263.43578</v>
      </c>
      <c r="D30" s="70">
        <v>26683.83915</v>
      </c>
      <c r="E30" s="70">
        <v>59737.743759999998</v>
      </c>
      <c r="F30" s="70">
        <v>80370.87212</v>
      </c>
      <c r="G30" s="70"/>
      <c r="H30" s="70"/>
      <c r="I30" s="70"/>
      <c r="J30" s="70"/>
      <c r="K30" s="70"/>
      <c r="L30" s="70"/>
      <c r="M30" s="70"/>
      <c r="N30" s="70"/>
      <c r="O30" s="28" t="s">
        <v>292</v>
      </c>
    </row>
    <row r="31" spans="1:15" s="11" customFormat="1" ht="15" customHeight="1">
      <c r="A31" s="30">
        <v>27</v>
      </c>
      <c r="B31" s="77" t="s">
        <v>358</v>
      </c>
      <c r="C31" s="73">
        <v>35688.081529999996</v>
      </c>
      <c r="D31" s="73">
        <v>72537.385269999999</v>
      </c>
      <c r="E31" s="73">
        <v>125434.87819000002</v>
      </c>
      <c r="F31" s="73">
        <v>176248.88839000001</v>
      </c>
      <c r="G31" s="73"/>
      <c r="H31" s="73"/>
      <c r="I31" s="73"/>
      <c r="J31" s="73"/>
      <c r="K31" s="73"/>
      <c r="L31" s="73"/>
      <c r="M31" s="73"/>
      <c r="N31" s="73"/>
      <c r="O31" s="81" t="s">
        <v>332</v>
      </c>
    </row>
    <row r="32" spans="1:15" ht="15" customHeight="1">
      <c r="A32" s="29">
        <v>28</v>
      </c>
      <c r="B32" s="12" t="s">
        <v>359</v>
      </c>
      <c r="C32" s="70">
        <v>222674.92447999999</v>
      </c>
      <c r="D32" s="70">
        <v>353945.95956999995</v>
      </c>
      <c r="E32" s="70">
        <v>415973.53081000003</v>
      </c>
      <c r="F32" s="70">
        <v>589398.14194</v>
      </c>
      <c r="G32" s="70"/>
      <c r="H32" s="70"/>
      <c r="I32" s="70"/>
      <c r="J32" s="70"/>
      <c r="K32" s="70"/>
      <c r="L32" s="70"/>
      <c r="M32" s="70"/>
      <c r="N32" s="70"/>
      <c r="O32" s="28" t="s">
        <v>331</v>
      </c>
    </row>
    <row r="33" spans="1:15" ht="15" customHeight="1">
      <c r="A33" s="29">
        <v>29</v>
      </c>
      <c r="B33" s="12" t="s">
        <v>259</v>
      </c>
      <c r="C33" s="70">
        <v>-14280.023209999999</v>
      </c>
      <c r="D33" s="70">
        <v>-24835.72105</v>
      </c>
      <c r="E33" s="70">
        <v>-35822.346000000005</v>
      </c>
      <c r="F33" s="70">
        <v>-46280.421560000003</v>
      </c>
      <c r="G33" s="70"/>
      <c r="H33" s="70"/>
      <c r="I33" s="70"/>
      <c r="J33" s="70"/>
      <c r="K33" s="70"/>
      <c r="L33" s="70"/>
      <c r="M33" s="70"/>
      <c r="N33" s="70"/>
      <c r="O33" s="28" t="s">
        <v>330</v>
      </c>
    </row>
    <row r="34" spans="1:15" ht="15" customHeight="1">
      <c r="A34" s="29">
        <v>30</v>
      </c>
      <c r="B34" s="12" t="s">
        <v>261</v>
      </c>
      <c r="C34" s="70">
        <v>208394.90126000001</v>
      </c>
      <c r="D34" s="70">
        <v>329110.23848999996</v>
      </c>
      <c r="E34" s="70">
        <v>380151.18479999999</v>
      </c>
      <c r="F34" s="70">
        <v>543117.72038000007</v>
      </c>
      <c r="G34" s="70"/>
      <c r="H34" s="70"/>
      <c r="I34" s="70"/>
      <c r="J34" s="70"/>
      <c r="K34" s="70"/>
      <c r="L34" s="70"/>
      <c r="M34" s="70"/>
      <c r="N34" s="70"/>
      <c r="O34" s="28" t="s">
        <v>276</v>
      </c>
    </row>
    <row r="35" spans="1:15" ht="15" customHeight="1">
      <c r="A35" s="29">
        <v>31</v>
      </c>
      <c r="B35" s="12" t="s">
        <v>262</v>
      </c>
      <c r="C35" s="70">
        <v>24590.34374</v>
      </c>
      <c r="D35" s="70">
        <v>58748.541070000007</v>
      </c>
      <c r="E35" s="70">
        <v>52632.877769999999</v>
      </c>
      <c r="F35" s="70">
        <v>79641.869340000005</v>
      </c>
      <c r="G35" s="70"/>
      <c r="H35" s="70"/>
      <c r="I35" s="70"/>
      <c r="J35" s="70"/>
      <c r="K35" s="70"/>
      <c r="L35" s="70"/>
      <c r="M35" s="70"/>
      <c r="N35" s="70"/>
      <c r="O35" s="28" t="s">
        <v>275</v>
      </c>
    </row>
    <row r="36" spans="1:15" ht="15" customHeight="1">
      <c r="A36" s="29">
        <v>32</v>
      </c>
      <c r="B36" s="12" t="s">
        <v>360</v>
      </c>
      <c r="C36" s="70">
        <v>183804.55750999998</v>
      </c>
      <c r="D36" s="70">
        <v>270361.69741999998</v>
      </c>
      <c r="E36" s="70">
        <v>327518.30702000001</v>
      </c>
      <c r="F36" s="70">
        <v>463475.85101999994</v>
      </c>
      <c r="G36" s="70"/>
      <c r="H36" s="70"/>
      <c r="I36" s="70"/>
      <c r="J36" s="70"/>
      <c r="K36" s="70"/>
      <c r="L36" s="70"/>
      <c r="M36" s="70"/>
      <c r="N36" s="70"/>
      <c r="O36" s="28" t="s">
        <v>329</v>
      </c>
    </row>
    <row r="37" spans="1:15" ht="15" customHeight="1">
      <c r="A37" s="29">
        <v>33</v>
      </c>
      <c r="B37" s="12" t="s">
        <v>264</v>
      </c>
      <c r="C37" s="70">
        <v>9977.0923000000003</v>
      </c>
      <c r="D37" s="70">
        <v>22207.324840000001</v>
      </c>
      <c r="E37" s="70">
        <v>77086.213140000007</v>
      </c>
      <c r="F37" s="70">
        <v>90579.862670000002</v>
      </c>
      <c r="G37" s="70"/>
      <c r="H37" s="70"/>
      <c r="I37" s="70"/>
      <c r="J37" s="70"/>
      <c r="K37" s="70"/>
      <c r="L37" s="70"/>
      <c r="M37" s="70"/>
      <c r="N37" s="70"/>
      <c r="O37" s="28" t="s">
        <v>328</v>
      </c>
    </row>
    <row r="38" spans="1:15" s="11" customFormat="1" ht="15" customHeight="1">
      <c r="A38" s="30">
        <v>34</v>
      </c>
      <c r="B38" s="77" t="s">
        <v>361</v>
      </c>
      <c r="C38" s="73">
        <v>193781.64981999999</v>
      </c>
      <c r="D38" s="73">
        <v>292569.02224999998</v>
      </c>
      <c r="E38" s="73">
        <v>404604.52017000003</v>
      </c>
      <c r="F38" s="73">
        <v>554055.71370999992</v>
      </c>
      <c r="G38" s="73"/>
      <c r="H38" s="73"/>
      <c r="I38" s="73"/>
      <c r="J38" s="73"/>
      <c r="K38" s="73"/>
      <c r="L38" s="73"/>
      <c r="M38" s="73"/>
      <c r="N38" s="73"/>
      <c r="O38" s="81" t="s">
        <v>327</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sheetView>
  </sheetViews>
  <sheetFormatPr defaultRowHeight="14.4"/>
  <cols>
    <col min="2" max="2" width="13.5546875" bestFit="1" customWidth="1"/>
    <col min="3" max="3" width="16.109375" bestFit="1" customWidth="1"/>
    <col min="4" max="4" width="18.33203125" bestFit="1" customWidth="1"/>
    <col min="5" max="5" width="13.88671875" bestFit="1" customWidth="1"/>
    <col min="6" max="6" width="13.21875" bestFit="1" customWidth="1"/>
    <col min="7" max="9" width="11.6640625" bestFit="1" customWidth="1"/>
    <col min="10" max="10" width="17" bestFit="1" customWidth="1"/>
    <col min="11" max="11" width="23.109375" bestFit="1" customWidth="1"/>
    <col min="12" max="12" width="17.5546875" bestFit="1" customWidth="1"/>
    <col min="13" max="13" width="21.88671875" bestFit="1" customWidth="1"/>
    <col min="14" max="14" width="22.33203125" bestFit="1" customWidth="1"/>
    <col min="15" max="15" width="37.6640625" bestFit="1" customWidth="1"/>
  </cols>
  <sheetData>
    <row r="1" spans="1:15">
      <c r="O1" s="7" t="s">
        <v>39</v>
      </c>
    </row>
    <row r="2" spans="1:15" ht="22.8" thickBot="1">
      <c r="A2" s="89" t="s">
        <v>212</v>
      </c>
      <c r="B2" s="90"/>
      <c r="C2" s="90"/>
      <c r="D2" s="90"/>
      <c r="E2" s="90"/>
      <c r="F2" s="90"/>
      <c r="G2" s="90"/>
      <c r="H2" s="90"/>
      <c r="I2" s="90"/>
      <c r="J2" s="90"/>
      <c r="K2" s="90"/>
      <c r="L2" s="90"/>
      <c r="M2" s="90"/>
      <c r="N2" s="90"/>
      <c r="O2" s="90"/>
    </row>
    <row r="3" spans="1:15" ht="22.8" thickBot="1">
      <c r="A3" s="95" t="s">
        <v>0</v>
      </c>
      <c r="B3" s="96"/>
      <c r="C3" s="96"/>
      <c r="D3" s="96"/>
      <c r="E3" s="96"/>
      <c r="F3" s="96"/>
      <c r="G3" s="96"/>
      <c r="H3" s="96"/>
      <c r="I3" s="96"/>
      <c r="J3" s="96"/>
      <c r="K3" s="96"/>
      <c r="L3" s="96"/>
      <c r="M3" s="96"/>
      <c r="N3" s="96"/>
      <c r="O3" s="96"/>
    </row>
    <row r="4" spans="1:15" ht="31.8" thickBot="1">
      <c r="A4" s="16" t="s">
        <v>2</v>
      </c>
      <c r="B4" s="16" t="s">
        <v>38</v>
      </c>
      <c r="C4" s="53" t="s">
        <v>397</v>
      </c>
      <c r="D4" s="53" t="s">
        <v>396</v>
      </c>
      <c r="E4" s="53" t="s">
        <v>395</v>
      </c>
      <c r="F4" s="53" t="s">
        <v>394</v>
      </c>
      <c r="G4" s="53" t="s">
        <v>393</v>
      </c>
      <c r="H4" s="53" t="s">
        <v>392</v>
      </c>
      <c r="I4" s="53" t="s">
        <v>391</v>
      </c>
      <c r="J4" s="53" t="s">
        <v>390</v>
      </c>
      <c r="K4" s="53" t="s">
        <v>389</v>
      </c>
      <c r="L4" s="53" t="s">
        <v>388</v>
      </c>
      <c r="M4" s="53" t="s">
        <v>387</v>
      </c>
      <c r="N4" s="53" t="s">
        <v>386</v>
      </c>
      <c r="O4" s="16" t="s">
        <v>29</v>
      </c>
    </row>
    <row r="5" spans="1:15">
      <c r="A5">
        <v>1</v>
      </c>
      <c r="B5" s="12" t="s">
        <v>343</v>
      </c>
      <c r="C5" s="70">
        <v>8406430.6682908796</v>
      </c>
      <c r="D5" s="70">
        <v>18552997.48862391</v>
      </c>
      <c r="E5" s="70">
        <v>29263626.46271595</v>
      </c>
      <c r="F5" s="70">
        <f>39869.2826178922*1000</f>
        <v>39869282.617892198</v>
      </c>
      <c r="G5" s="70"/>
      <c r="H5" s="70"/>
      <c r="I5" s="70"/>
      <c r="J5" s="70"/>
      <c r="K5" s="70"/>
      <c r="L5" s="70"/>
      <c r="M5" s="70"/>
      <c r="N5" s="70"/>
      <c r="O5" s="28" t="s">
        <v>183</v>
      </c>
    </row>
    <row r="6" spans="1:15">
      <c r="A6">
        <v>2</v>
      </c>
      <c r="B6" s="12" t="s">
        <v>307</v>
      </c>
      <c r="C6" s="70">
        <v>8054136.420413211</v>
      </c>
      <c r="D6" s="70">
        <v>16728662.525321098</v>
      </c>
      <c r="E6" s="70">
        <v>25703070.128422402</v>
      </c>
      <c r="F6" s="70">
        <f>34158.7330224244*1000</f>
        <v>34158733.0224244</v>
      </c>
      <c r="G6" s="70"/>
      <c r="H6" s="70"/>
      <c r="I6" s="70"/>
      <c r="J6" s="70"/>
      <c r="K6" s="70"/>
      <c r="L6" s="70"/>
      <c r="M6" s="70"/>
      <c r="N6" s="70"/>
      <c r="O6" s="28" t="s">
        <v>342</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sheetView>
  </sheetViews>
  <sheetFormatPr defaultRowHeight="14.4"/>
  <cols>
    <col min="1" max="1" width="3.88671875" bestFit="1" customWidth="1"/>
    <col min="2" max="2" width="13.109375" bestFit="1" customWidth="1"/>
    <col min="3" max="14" width="15.6640625" customWidth="1"/>
    <col min="15" max="15" width="36.6640625" bestFit="1" customWidth="1"/>
  </cols>
  <sheetData>
    <row r="1" spans="1:15">
      <c r="O1" s="7" t="s">
        <v>39</v>
      </c>
    </row>
    <row r="2" spans="1:15" ht="22.8" thickBot="1">
      <c r="A2" s="89" t="s">
        <v>212</v>
      </c>
      <c r="B2" s="90"/>
      <c r="C2" s="90"/>
      <c r="D2" s="90"/>
      <c r="E2" s="90"/>
      <c r="F2" s="90"/>
      <c r="G2" s="90"/>
      <c r="H2" s="90"/>
      <c r="I2" s="90"/>
      <c r="J2" s="90"/>
      <c r="K2" s="90"/>
      <c r="L2" s="90"/>
      <c r="M2" s="90"/>
      <c r="N2" s="90"/>
      <c r="O2" s="90"/>
    </row>
    <row r="3" spans="1:15" ht="22.8" thickBot="1">
      <c r="A3" s="95" t="s">
        <v>213</v>
      </c>
      <c r="B3" s="96"/>
      <c r="C3" s="96"/>
      <c r="D3" s="96"/>
      <c r="E3" s="96"/>
      <c r="F3" s="96"/>
      <c r="G3" s="96"/>
      <c r="H3" s="96"/>
      <c r="I3" s="96"/>
      <c r="J3" s="96"/>
      <c r="K3" s="96"/>
      <c r="L3" s="96"/>
      <c r="M3" s="96"/>
      <c r="N3" s="96"/>
      <c r="O3" s="96"/>
    </row>
    <row r="4" spans="1:15" s="67" customFormat="1" ht="31.8" thickBot="1">
      <c r="A4" s="66" t="s">
        <v>2</v>
      </c>
      <c r="B4" s="66" t="s">
        <v>38</v>
      </c>
      <c r="C4" s="53" t="s">
        <v>397</v>
      </c>
      <c r="D4" s="53" t="s">
        <v>396</v>
      </c>
      <c r="E4" s="53" t="s">
        <v>395</v>
      </c>
      <c r="F4" s="53" t="s">
        <v>394</v>
      </c>
      <c r="G4" s="53" t="s">
        <v>393</v>
      </c>
      <c r="H4" s="53" t="s">
        <v>392</v>
      </c>
      <c r="I4" s="53" t="s">
        <v>391</v>
      </c>
      <c r="J4" s="53" t="s">
        <v>390</v>
      </c>
      <c r="K4" s="53" t="s">
        <v>389</v>
      </c>
      <c r="L4" s="53" t="s">
        <v>388</v>
      </c>
      <c r="M4" s="53" t="s">
        <v>387</v>
      </c>
      <c r="N4" s="53" t="s">
        <v>386</v>
      </c>
      <c r="O4" s="66" t="s">
        <v>29</v>
      </c>
    </row>
    <row r="5" spans="1:15">
      <c r="A5" s="29">
        <v>1</v>
      </c>
      <c r="B5" s="12" t="s">
        <v>343</v>
      </c>
      <c r="C5" s="70">
        <v>969074.02803999989</v>
      </c>
      <c r="D5" s="70">
        <v>1903958.04213</v>
      </c>
      <c r="E5" s="70">
        <v>2883937.3912</v>
      </c>
      <c r="F5" s="70">
        <v>3733559.54648</v>
      </c>
      <c r="G5" s="70"/>
      <c r="H5" s="70"/>
      <c r="I5" s="70"/>
      <c r="J5" s="70"/>
      <c r="K5" s="70"/>
      <c r="L5" s="70"/>
      <c r="M5" s="70"/>
      <c r="N5" s="70"/>
      <c r="O5" s="28" t="s">
        <v>183</v>
      </c>
    </row>
    <row r="6" spans="1:15">
      <c r="A6" s="29">
        <v>2</v>
      </c>
      <c r="B6" s="12" t="s">
        <v>307</v>
      </c>
      <c r="C6" s="70">
        <v>1119197.86191</v>
      </c>
      <c r="D6" s="70">
        <v>1865740.0270799999</v>
      </c>
      <c r="E6" s="70">
        <v>2641525.3053299999</v>
      </c>
      <c r="F6" s="70">
        <v>3402767.9749199995</v>
      </c>
      <c r="G6" s="70"/>
      <c r="H6" s="70"/>
      <c r="I6" s="70"/>
      <c r="J6" s="70"/>
      <c r="K6" s="70"/>
      <c r="L6" s="70"/>
      <c r="M6" s="70"/>
      <c r="N6" s="70"/>
      <c r="O6" s="28" t="s">
        <v>342</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C9" sqref="C9"/>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345</v>
      </c>
      <c r="E2" s="30"/>
      <c r="F2" s="30"/>
      <c r="G2" s="30" t="s">
        <v>344</v>
      </c>
    </row>
    <row r="5" spans="3:7" ht="67.5" customHeight="1">
      <c r="C5" s="31" t="s">
        <v>186</v>
      </c>
      <c r="D5" s="27" t="s">
        <v>187</v>
      </c>
      <c r="E5" s="27"/>
      <c r="F5" s="31" t="s">
        <v>190</v>
      </c>
      <c r="G5" s="26" t="s">
        <v>191</v>
      </c>
    </row>
    <row r="6" spans="3:7" ht="100.5" customHeight="1">
      <c r="D6" s="27" t="s">
        <v>188</v>
      </c>
      <c r="E6" s="27"/>
      <c r="G6" s="26" t="s">
        <v>192</v>
      </c>
    </row>
    <row r="7" spans="3:7" ht="84.75" customHeight="1">
      <c r="D7" s="27" t="s">
        <v>189</v>
      </c>
      <c r="E7" s="27"/>
      <c r="G7" s="26" t="s">
        <v>193</v>
      </c>
    </row>
    <row r="8" spans="3:7" ht="15" customHeight="1"/>
    <row r="9" spans="3:7" ht="134.25" customHeight="1">
      <c r="C9" s="31" t="s">
        <v>194</v>
      </c>
      <c r="D9" s="27" t="s">
        <v>195</v>
      </c>
      <c r="E9" s="27"/>
      <c r="F9" s="31" t="s">
        <v>196</v>
      </c>
      <c r="G9" s="26" t="s">
        <v>197</v>
      </c>
    </row>
    <row r="10" spans="3:7" ht="15" customHeight="1">
      <c r="D10" s="25"/>
      <c r="E10" s="25"/>
    </row>
    <row r="11" spans="3:7" ht="99.75" customHeight="1">
      <c r="C11" s="31" t="s">
        <v>198</v>
      </c>
      <c r="D11" s="27" t="s">
        <v>199</v>
      </c>
      <c r="E11" s="27"/>
      <c r="F11" s="31" t="s">
        <v>200</v>
      </c>
      <c r="G11" s="26" t="s">
        <v>201</v>
      </c>
    </row>
    <row r="12" spans="3:7" ht="15" customHeight="1"/>
    <row r="13" spans="3:7" ht="57" customHeight="1">
      <c r="C13" s="31" t="s">
        <v>202</v>
      </c>
      <c r="D13" s="27" t="s">
        <v>203</v>
      </c>
      <c r="E13" s="27"/>
      <c r="F13" s="31" t="s">
        <v>204</v>
      </c>
      <c r="G13" s="26" t="s">
        <v>205</v>
      </c>
    </row>
    <row r="14" spans="3:7" ht="15" customHeight="1"/>
    <row r="15" spans="3:7" ht="59.25" customHeight="1">
      <c r="C15" s="31" t="s">
        <v>346</v>
      </c>
      <c r="D15" s="32" t="s">
        <v>349</v>
      </c>
      <c r="E15" s="32"/>
      <c r="F15" s="31" t="s">
        <v>350</v>
      </c>
      <c r="G15" s="32" t="s">
        <v>347</v>
      </c>
    </row>
    <row r="16" spans="3:7" ht="15" customHeight="1">
      <c r="D16" s="24"/>
      <c r="E16" s="24"/>
    </row>
    <row r="17" spans="3:7" ht="40.5" customHeight="1">
      <c r="C17" s="31" t="s">
        <v>348</v>
      </c>
      <c r="D17" s="32" t="s">
        <v>353</v>
      </c>
      <c r="E17" s="32"/>
      <c r="F17" s="31" t="s">
        <v>351</v>
      </c>
      <c r="G17" s="32" t="s">
        <v>352</v>
      </c>
    </row>
    <row r="18" spans="3:7" ht="15" customHeight="1"/>
    <row r="19" spans="3:7" ht="57.6">
      <c r="C19" s="31" t="s">
        <v>223</v>
      </c>
      <c r="D19" s="34" t="s">
        <v>367</v>
      </c>
      <c r="F19" s="31" t="s">
        <v>231</v>
      </c>
      <c r="G19" s="25" t="s">
        <v>370</v>
      </c>
    </row>
    <row r="20" spans="3:7" ht="15.75" customHeight="1">
      <c r="C20" s="31"/>
      <c r="F20" s="31"/>
    </row>
    <row r="21" spans="3:7" ht="86.4">
      <c r="C21" s="31" t="s">
        <v>224</v>
      </c>
      <c r="D21" s="34" t="s">
        <v>368</v>
      </c>
      <c r="F21" s="31" t="s">
        <v>232</v>
      </c>
      <c r="G21" s="25" t="s">
        <v>371</v>
      </c>
    </row>
    <row r="22" spans="3:7" ht="15" customHeight="1"/>
    <row r="23" spans="3:7" ht="72">
      <c r="C23" s="31" t="s">
        <v>225</v>
      </c>
      <c r="D23" s="25" t="s">
        <v>369</v>
      </c>
      <c r="F23" s="31" t="s">
        <v>233</v>
      </c>
      <c r="G23" s="25" t="s">
        <v>373</v>
      </c>
    </row>
    <row r="24" spans="3:7" ht="18" customHeight="1"/>
    <row r="25" spans="3:7" ht="100.8">
      <c r="C25" s="31" t="s">
        <v>226</v>
      </c>
      <c r="D25" s="25" t="s">
        <v>366</v>
      </c>
      <c r="F25" s="31" t="s">
        <v>234</v>
      </c>
      <c r="G25" s="25" t="s">
        <v>372</v>
      </c>
    </row>
    <row r="26" spans="3:7" ht="22.5" customHeight="1"/>
    <row r="27" spans="3:7" ht="67.5" customHeight="1">
      <c r="C27" s="31" t="s">
        <v>227</v>
      </c>
      <c r="D27" s="25" t="s">
        <v>374</v>
      </c>
      <c r="F27" s="31" t="s">
        <v>208</v>
      </c>
      <c r="G27" s="25" t="s">
        <v>375</v>
      </c>
    </row>
    <row r="28" spans="3:7" ht="72">
      <c r="C28" s="31" t="s">
        <v>228</v>
      </c>
      <c r="D28" s="34" t="s">
        <v>376</v>
      </c>
      <c r="F28" s="31" t="s">
        <v>235</v>
      </c>
      <c r="G28" s="25" t="s">
        <v>377</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3" sqref="C13"/>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19</v>
      </c>
      <c r="D8" s="11" t="s">
        <v>10</v>
      </c>
    </row>
    <row r="9" spans="2:5">
      <c r="B9" s="19"/>
      <c r="C9" t="s">
        <v>161</v>
      </c>
      <c r="D9" s="17" t="s">
        <v>18</v>
      </c>
      <c r="E9" s="17"/>
    </row>
    <row r="10" spans="2:5">
      <c r="B10" s="19"/>
    </row>
    <row r="11" spans="2:5">
      <c r="B11" s="19"/>
      <c r="C11" t="s">
        <v>11</v>
      </c>
      <c r="D11" t="s">
        <v>16</v>
      </c>
    </row>
    <row r="12" spans="2:5">
      <c r="B12" s="19"/>
      <c r="C12" t="s">
        <v>12</v>
      </c>
      <c r="D12" t="s">
        <v>12</v>
      </c>
    </row>
    <row r="13" spans="2:5">
      <c r="B13" s="19"/>
      <c r="C13" t="s">
        <v>13</v>
      </c>
      <c r="D13" t="s">
        <v>13</v>
      </c>
    </row>
    <row r="14" spans="2:5">
      <c r="B14" s="19"/>
      <c r="C14" t="s">
        <v>14</v>
      </c>
      <c r="D14" t="s">
        <v>14</v>
      </c>
    </row>
    <row r="15" spans="2:5">
      <c r="B15" s="19"/>
    </row>
    <row r="16" spans="2:5">
      <c r="B16" s="19"/>
      <c r="C16" t="s">
        <v>15</v>
      </c>
      <c r="D16" t="s">
        <v>15</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I25" sqref="I25"/>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162</v>
      </c>
      <c r="D9" s="2"/>
      <c r="E9" s="2"/>
    </row>
    <row r="10" spans="3:5" ht="15.6">
      <c r="C10" s="21"/>
      <c r="D10" s="2"/>
      <c r="E10" s="2"/>
    </row>
    <row r="11" spans="3:5" ht="15.6">
      <c r="C11" s="21" t="s">
        <v>209</v>
      </c>
      <c r="D11" s="2"/>
      <c r="E11" s="2"/>
    </row>
    <row r="12" spans="3:5" ht="15.6">
      <c r="C12" s="21"/>
      <c r="D12" s="2"/>
      <c r="E12" s="2"/>
    </row>
    <row r="13" spans="3:5" ht="15.6">
      <c r="C13" s="21" t="s">
        <v>381</v>
      </c>
      <c r="D13" s="2"/>
      <c r="E13" s="3">
        <v>1</v>
      </c>
    </row>
    <row r="14" spans="3:5" ht="15.6">
      <c r="C14" s="21"/>
      <c r="D14" s="2"/>
      <c r="E14" s="2"/>
    </row>
    <row r="15" spans="3:5" ht="15.6">
      <c r="C15" s="21" t="s">
        <v>382</v>
      </c>
      <c r="D15" s="2"/>
      <c r="E15" s="3">
        <v>2</v>
      </c>
    </row>
    <row r="16" spans="3:5" ht="15.6">
      <c r="C16" s="21"/>
      <c r="D16" s="2"/>
      <c r="E16" s="2"/>
    </row>
    <row r="17" spans="3:5" ht="15.6">
      <c r="C17" s="21" t="s">
        <v>383</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210</v>
      </c>
    </row>
    <row r="26" spans="3:5" ht="15.6">
      <c r="C26" s="21" t="s">
        <v>381</v>
      </c>
      <c r="E26" s="3">
        <v>6</v>
      </c>
    </row>
    <row r="27" spans="3:5" ht="15.6">
      <c r="C27" s="21"/>
    </row>
    <row r="28" spans="3:5" ht="15.6">
      <c r="C28" s="21" t="s">
        <v>382</v>
      </c>
      <c r="E28" s="3">
        <v>7</v>
      </c>
    </row>
    <row r="29" spans="3:5" ht="15.6">
      <c r="C29" s="21"/>
    </row>
    <row r="30" spans="3:5" ht="15.6">
      <c r="C30" s="21" t="s">
        <v>383</v>
      </c>
      <c r="E30" s="3">
        <v>8</v>
      </c>
    </row>
    <row r="32" spans="3:5" ht="15.6">
      <c r="C32" s="21" t="s">
        <v>211</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view="pageBreakPreview" zoomScale="60" zoomScaleNormal="100" workbookViewId="0">
      <pane xSplit="3" ySplit="2" topLeftCell="D3" activePane="bottomRight" state="frozen"/>
      <selection pane="topRight" activeCell="D1" sqref="D1"/>
      <selection pane="bottomLeft" activeCell="A3" sqref="A3"/>
      <selection pane="bottomRight" activeCell="G3" sqref="G3"/>
    </sheetView>
  </sheetViews>
  <sheetFormatPr defaultRowHeight="14.4"/>
  <cols>
    <col min="1" max="1" width="3.33203125" style="18" customWidth="1"/>
    <col min="2" max="2" width="3.33203125" customWidth="1"/>
    <col min="3" max="3" width="30.33203125" customWidth="1"/>
    <col min="4" max="4" width="20.109375" customWidth="1"/>
    <col min="5" max="5" width="22.33203125" bestFit="1" customWidth="1"/>
    <col min="6" max="6" width="15.6640625" bestFit="1" customWidth="1"/>
    <col min="7" max="8" width="14.6640625" bestFit="1" customWidth="1"/>
    <col min="9" max="10" width="13.44140625" bestFit="1" customWidth="1"/>
    <col min="11" max="11" width="21.5546875" style="50" bestFit="1" customWidth="1"/>
    <col min="12" max="12" width="27.109375" style="50" bestFit="1" customWidth="1"/>
    <col min="13" max="13" width="20.33203125" style="50" bestFit="1" customWidth="1"/>
    <col min="14" max="14" width="25.33203125" style="50" bestFit="1" customWidth="1"/>
    <col min="15" max="15" width="26" style="50" bestFit="1" customWidth="1"/>
    <col min="16" max="16" width="21.6640625" bestFit="1" customWidth="1"/>
    <col min="17" max="30" width="9.109375" style="20"/>
  </cols>
  <sheetData>
    <row r="1" spans="1:30" ht="22.2">
      <c r="A1" s="87"/>
      <c r="B1" s="88"/>
      <c r="C1" s="88"/>
      <c r="D1" s="88"/>
      <c r="E1" s="88"/>
      <c r="F1" s="88"/>
      <c r="G1" s="88"/>
      <c r="H1" s="88"/>
      <c r="I1" s="88"/>
      <c r="J1" s="88"/>
      <c r="K1" s="88"/>
      <c r="L1" s="88"/>
      <c r="M1" s="88"/>
      <c r="N1" s="88"/>
      <c r="O1" s="88"/>
      <c r="P1" s="88"/>
      <c r="Q1" s="35"/>
      <c r="R1" s="35"/>
      <c r="S1" s="35"/>
      <c r="T1" s="35"/>
      <c r="U1" s="35"/>
      <c r="V1" s="35"/>
      <c r="W1" s="35"/>
      <c r="X1" s="35"/>
      <c r="Y1" s="35"/>
      <c r="Z1" s="35"/>
      <c r="AA1" s="35"/>
      <c r="AB1" s="35"/>
      <c r="AC1" s="35"/>
      <c r="AD1" s="35"/>
    </row>
    <row r="2" spans="1:30" ht="16.2" thickBot="1">
      <c r="D2" s="16" t="s">
        <v>3</v>
      </c>
      <c r="E2" s="16" t="s">
        <v>5</v>
      </c>
      <c r="F2" s="16" t="s">
        <v>6</v>
      </c>
      <c r="G2" s="16" t="s">
        <v>7</v>
      </c>
      <c r="H2" s="16" t="s">
        <v>160</v>
      </c>
      <c r="I2" s="16" t="s">
        <v>8</v>
      </c>
      <c r="J2" s="16" t="s">
        <v>9</v>
      </c>
      <c r="K2" s="46" t="s">
        <v>20</v>
      </c>
      <c r="L2" s="46" t="s">
        <v>21</v>
      </c>
      <c r="M2" s="46" t="s">
        <v>22</v>
      </c>
      <c r="N2" s="46" t="s">
        <v>23</v>
      </c>
      <c r="O2" s="46" t="s">
        <v>24</v>
      </c>
      <c r="P2" s="16" t="s">
        <v>29</v>
      </c>
      <c r="Q2" s="37" t="s">
        <v>380</v>
      </c>
    </row>
    <row r="3" spans="1:30">
      <c r="C3" t="s">
        <v>214</v>
      </c>
      <c r="D3" s="15">
        <f>'FP-Life Insurance'!C21+'FP-General Insurance'!C21+'FP- Reinsurance'!C21+'FP- Mandatory Insurance'!C21+'FP- Social Insurance'!C21</f>
        <v>781725636.10939813</v>
      </c>
      <c r="E3" s="15">
        <f>'FP-Life Insurance'!D21+'FP-General Insurance'!D21+'FP- Reinsurance'!D21+'FP- Mandatory Insurance'!D21+'FP- Social Insurance'!D21</f>
        <v>791731673.06353354</v>
      </c>
      <c r="F3" s="15">
        <f>'FP-Life Insurance'!E21+'FP-General Insurance'!E21+'FP- Reinsurance'!E21+'FP- Mandatory Insurance'!E21+'FP- Social Insurance'!E21</f>
        <v>816138873.26826525</v>
      </c>
      <c r="G3" s="15">
        <f>'FP-Life Insurance'!F21+'FP-General Insurance'!F21+'FP- Reinsurance'!F21+'FP- Mandatory Insurance'!F21+'FP- Social Insurance'!F21</f>
        <v>821946772.73643577</v>
      </c>
      <c r="H3" s="15">
        <f>'FP-Life Insurance'!G21+'FP-General Insurance'!G21+'FP- Reinsurance'!G21+'FP- Mandatory Insurance'!G21+'FP- Social Insurance'!G21</f>
        <v>0</v>
      </c>
      <c r="I3" s="15">
        <f>'FP-Life Insurance'!H21+'FP-General Insurance'!H21+'FP- Reinsurance'!H21+'FP- Mandatory Insurance'!H21+'FP- Social Insurance'!H21</f>
        <v>0</v>
      </c>
      <c r="J3" s="15">
        <f>'FP-Life Insurance'!I21+'FP-General Insurance'!I21+'FP- Reinsurance'!I21+'FP- Mandatory Insurance'!I21+'FP- Social Insurance'!I21</f>
        <v>0</v>
      </c>
      <c r="K3" s="47">
        <f>'FP-Life Insurance'!J21+'FP-General Insurance'!J21+'FP- Reinsurance'!J21+'FP- Mandatory Insurance'!J21+'FP- Social Insurance'!J21</f>
        <v>0</v>
      </c>
      <c r="L3" s="47">
        <f>'FP-Life Insurance'!K21+'FP-General Insurance'!K21+'FP- Reinsurance'!K21+'FP- Mandatory Insurance'!K21+'FP- Social Insurance'!K21</f>
        <v>0</v>
      </c>
      <c r="M3" s="47">
        <f>'FP-Life Insurance'!L21+'FP-General Insurance'!L21+'FP- Reinsurance'!L21+'FP- Mandatory Insurance'!L21+'FP- Social Insurance'!L21</f>
        <v>0</v>
      </c>
      <c r="N3" s="47">
        <f>'FP-Life Insurance'!M21+'FP-General Insurance'!M21+'FP- Reinsurance'!M21+'FP- Mandatory Insurance'!M21+'FP- Social Insurance'!M21</f>
        <v>0</v>
      </c>
      <c r="O3" s="47">
        <f>'FP-Life Insurance'!N21+'FP-General Insurance'!N21+'FP- Reinsurance'!N21+'FP- Mandatory Insurance'!N21+'FP- Social Insurance'!N21</f>
        <v>0</v>
      </c>
      <c r="P3" t="s">
        <v>65</v>
      </c>
    </row>
    <row r="4" spans="1:30">
      <c r="C4" t="s">
        <v>215</v>
      </c>
      <c r="D4" s="15">
        <f>'FP-Life Insurance'!C32+'FP-General Insurance'!C31+'FP- Reinsurance'!C31+'FP- Mandatory Insurance'!C22+'FP- Social Insurance'!C22</f>
        <v>166801949.40354142</v>
      </c>
      <c r="E4" s="15">
        <f>'FP-Life Insurance'!D32+'FP-General Insurance'!D31+'FP- Reinsurance'!D31+'FP- Mandatory Insurance'!D22+'FP- Social Insurance'!D22</f>
        <v>166337725.65696204</v>
      </c>
      <c r="F4" s="15">
        <f>'FP-Life Insurance'!E32+'FP-General Insurance'!E31+'FP- Reinsurance'!E31+'FP- Mandatory Insurance'!E22+'FP- Social Insurance'!E22</f>
        <v>165006342.05330527</v>
      </c>
      <c r="G4" s="15">
        <f>'FP-Life Insurance'!F32+'FP-General Insurance'!F31+'FP- Reinsurance'!F31+'FP- Mandatory Insurance'!F22+'FP- Social Insurance'!F22</f>
        <v>167221676.78594542</v>
      </c>
      <c r="H4" s="15">
        <f>'FP-Life Insurance'!G32+'FP-General Insurance'!G31+'FP- Reinsurance'!G31+'FP- Mandatory Insurance'!G22+'FP- Social Insurance'!G22</f>
        <v>0</v>
      </c>
      <c r="I4" s="15">
        <f>'FP-Life Insurance'!H32+'FP-General Insurance'!H31+'FP- Reinsurance'!H31+'FP- Mandatory Insurance'!H22+'FP- Social Insurance'!H22</f>
        <v>0</v>
      </c>
      <c r="J4" s="15">
        <f>'FP-Life Insurance'!I32+'FP-General Insurance'!I31+'FP- Reinsurance'!I31+'FP- Mandatory Insurance'!I22+'FP- Social Insurance'!I22</f>
        <v>0</v>
      </c>
      <c r="K4" s="47">
        <f>'FP-Life Insurance'!J32+'FP-General Insurance'!J31+'FP- Reinsurance'!J31+'FP- Mandatory Insurance'!J22+'FP- Social Insurance'!J22</f>
        <v>0</v>
      </c>
      <c r="L4" s="47">
        <f>'FP-Life Insurance'!K32+'FP-General Insurance'!K31+'FP- Reinsurance'!K31+'FP- Mandatory Insurance'!K22+'FP- Social Insurance'!K22</f>
        <v>0</v>
      </c>
      <c r="M4" s="47">
        <f>'FP-Life Insurance'!L32+'FP-General Insurance'!L31+'FP- Reinsurance'!L31+'FP- Mandatory Insurance'!L22+'FP- Social Insurance'!L22</f>
        <v>0</v>
      </c>
      <c r="N4" s="47">
        <f>'FP-Life Insurance'!M32+'FP-General Insurance'!M31+'FP- Reinsurance'!M31+'FP- Mandatory Insurance'!M22+'FP- Social Insurance'!M22</f>
        <v>0</v>
      </c>
      <c r="O4" s="47">
        <f>'FP-Life Insurance'!N32+'FP-General Insurance'!N31+'FP- Reinsurance'!N31+'FP- Mandatory Insurance'!N22+'FP- Social Insurance'!N22</f>
        <v>0</v>
      </c>
      <c r="P4" t="s">
        <v>102</v>
      </c>
    </row>
    <row r="5" spans="1:30">
      <c r="C5" t="s">
        <v>25</v>
      </c>
      <c r="D5" s="15">
        <f>'FP-Life Insurance'!C33+'FP-General Insurance'!C32+'FP- Reinsurance'!C32+'FP- Mandatory Insurance'!C23+'FP- Social Insurance'!C23</f>
        <v>948526585.51331973</v>
      </c>
      <c r="E5" s="15">
        <f>'FP-Life Insurance'!D33+'FP-General Insurance'!D32+'FP- Reinsurance'!D32+'FP- Mandatory Insurance'!D23+'FP- Social Insurance'!D23</f>
        <v>958068408.72099531</v>
      </c>
      <c r="F5" s="15">
        <f>'FP-Life Insurance'!E33+'FP-General Insurance'!E32+'FP- Reinsurance'!E32+'FP- Mandatory Insurance'!E23+'FP- Social Insurance'!E23</f>
        <v>981144213.10805428</v>
      </c>
      <c r="G5" s="15">
        <f>'FP-Life Insurance'!F33+'FP-General Insurance'!F32+'FP- Reinsurance'!F32+'FP- Mandatory Insurance'!F23+'FP- Social Insurance'!F23</f>
        <v>989168449.52282119</v>
      </c>
      <c r="H5" s="15">
        <f>'FP-Life Insurance'!G33+'FP-General Insurance'!G32+'FP- Reinsurance'!G32+'FP- Mandatory Insurance'!G23+'FP- Social Insurance'!G23</f>
        <v>0</v>
      </c>
      <c r="I5" s="15">
        <f>'FP-Life Insurance'!H33+'FP-General Insurance'!H32+'FP- Reinsurance'!H32+'FP- Mandatory Insurance'!H23+'FP- Social Insurance'!H23</f>
        <v>0</v>
      </c>
      <c r="J5" s="15">
        <f>'FP-Life Insurance'!I33+'FP-General Insurance'!I32+'FP- Reinsurance'!I32+'FP- Mandatory Insurance'!I23+'FP- Social Insurance'!I23</f>
        <v>0</v>
      </c>
      <c r="K5" s="47">
        <f>'FP-Life Insurance'!J33+'FP-General Insurance'!J32+'FP- Reinsurance'!J32+'FP- Mandatory Insurance'!J23+'FP- Social Insurance'!J23</f>
        <v>0</v>
      </c>
      <c r="L5" s="47">
        <f>'FP-Life Insurance'!K33+'FP-General Insurance'!K32+'FP- Reinsurance'!K32+'FP- Mandatory Insurance'!K23+'FP- Social Insurance'!K23</f>
        <v>0</v>
      </c>
      <c r="M5" s="47">
        <f>'FP-Life Insurance'!L33+'FP-General Insurance'!L32+'FP- Reinsurance'!L32+'FP- Mandatory Insurance'!L23+'FP- Social Insurance'!L23</f>
        <v>0</v>
      </c>
      <c r="N5" s="47">
        <f>'FP-Life Insurance'!M33+'FP-General Insurance'!M32+'FP- Reinsurance'!M32+'FP- Mandatory Insurance'!M23+'FP- Social Insurance'!M23</f>
        <v>0</v>
      </c>
      <c r="O5" s="47">
        <f>'FP-Life Insurance'!N33+'FP-General Insurance'!N32+'FP- Reinsurance'!N32+'FP- Mandatory Insurance'!N23+'FP- Social Insurance'!N23</f>
        <v>0</v>
      </c>
      <c r="P5" t="s">
        <v>103</v>
      </c>
    </row>
    <row r="7" spans="1:30">
      <c r="C7" t="s">
        <v>216</v>
      </c>
      <c r="D7" s="15">
        <f>'FP-Life Insurance'!C46+'FP-General Insurance'!C45+'FP- Reinsurance'!C45+'FP- Mandatory Insurance'!C24+'FP- Social Insurance'!C24</f>
        <v>545372030.73938787</v>
      </c>
      <c r="E7" s="15">
        <f>'FP-Life Insurance'!D46+'FP-General Insurance'!D45+'FP- Reinsurance'!D45+'FP- Mandatory Insurance'!D24+'FP- Social Insurance'!D24</f>
        <v>549507169.63382494</v>
      </c>
      <c r="F7" s="15">
        <f>'FP-Life Insurance'!E46+'FP-General Insurance'!E45+'FP- Reinsurance'!E45+'FP- Mandatory Insurance'!E24+'FP- Social Insurance'!E24</f>
        <v>560878521.07240748</v>
      </c>
      <c r="G7" s="15">
        <f>'FP-Life Insurance'!F46+'FP-General Insurance'!F45+'FP- Reinsurance'!F45+'FP- Mandatory Insurance'!F24+'FP- Social Insurance'!F24</f>
        <v>563169930.75656056</v>
      </c>
      <c r="H7" s="15">
        <f>'FP-Life Insurance'!G46+'FP-General Insurance'!G45+'FP- Reinsurance'!G45+'FP- Mandatory Insurance'!G24+'FP- Social Insurance'!G24</f>
        <v>0</v>
      </c>
      <c r="I7" s="15">
        <f>'FP-Life Insurance'!H46+'FP-General Insurance'!H45+'FP- Reinsurance'!H45+'FP- Mandatory Insurance'!H24+'FP- Social Insurance'!H24</f>
        <v>0</v>
      </c>
      <c r="J7" s="15">
        <f>'FP-Life Insurance'!I46+'FP-General Insurance'!I45+'FP- Reinsurance'!I45+'FP- Mandatory Insurance'!I24+'FP- Social Insurance'!I24</f>
        <v>0</v>
      </c>
      <c r="K7" s="47">
        <f>'FP-Life Insurance'!J46+'FP-General Insurance'!J45+'FP- Reinsurance'!J45+'FP- Mandatory Insurance'!J24+'FP- Social Insurance'!J24</f>
        <v>0</v>
      </c>
      <c r="L7" s="47">
        <f>'FP-Life Insurance'!K46+'FP-General Insurance'!K45+'FP- Reinsurance'!K45+'FP- Mandatory Insurance'!K24+'FP- Social Insurance'!K24</f>
        <v>0</v>
      </c>
      <c r="M7" s="47">
        <f>'FP-Life Insurance'!L46+'FP-General Insurance'!L45+'FP- Reinsurance'!L45+'FP- Mandatory Insurance'!L24+'FP- Social Insurance'!L24</f>
        <v>0</v>
      </c>
      <c r="N7" s="47">
        <f>'FP-Life Insurance'!M46+'FP-General Insurance'!M45+'FP- Reinsurance'!M45+'FP- Mandatory Insurance'!M24+'FP- Social Insurance'!M24</f>
        <v>0</v>
      </c>
      <c r="O7" s="47">
        <f>'FP-Life Insurance'!N46+'FP-General Insurance'!N45+'FP- Reinsurance'!N45+'FP- Mandatory Insurance'!N24+'FP- Social Insurance'!N24</f>
        <v>0</v>
      </c>
      <c r="P7" t="s">
        <v>113</v>
      </c>
    </row>
    <row r="8" spans="1:30">
      <c r="C8" t="s">
        <v>217</v>
      </c>
      <c r="D8" s="15">
        <f>'FP-Life Insurance'!C47+'FP-General Insurance'!C46+'FP- Reinsurance'!C46</f>
        <v>1260319.1963999998</v>
      </c>
      <c r="E8" s="15">
        <f>'FP-Life Insurance'!D47+'FP-General Insurance'!D46+'FP- Reinsurance'!D46</f>
        <v>1225752.6271899999</v>
      </c>
      <c r="F8" s="15">
        <f>'FP-Life Insurance'!E47+'FP-General Insurance'!E46+'FP- Reinsurance'!E46</f>
        <v>1198678.42762</v>
      </c>
      <c r="G8" s="15">
        <f>'FP-Life Insurance'!F47+'FP-General Insurance'!F46+'FP- Reinsurance'!F46</f>
        <v>1157332.6322699999</v>
      </c>
      <c r="H8" s="15">
        <f>'FP-Life Insurance'!G47+'FP-General Insurance'!G46+'FP- Reinsurance'!G46</f>
        <v>0</v>
      </c>
      <c r="I8" s="15">
        <f>'FP-Life Insurance'!H47+'FP-General Insurance'!H46+'FP- Reinsurance'!H46</f>
        <v>0</v>
      </c>
      <c r="J8" s="15">
        <f>'FP-Life Insurance'!I47+'FP-General Insurance'!I46+'FP- Reinsurance'!I46</f>
        <v>0</v>
      </c>
      <c r="K8" s="47">
        <f>'FP-Life Insurance'!J47+'FP-General Insurance'!J46+'FP- Reinsurance'!J46</f>
        <v>0</v>
      </c>
      <c r="L8" s="47">
        <f>'FP-Life Insurance'!K47+'FP-General Insurance'!K46+'FP- Reinsurance'!K46</f>
        <v>0</v>
      </c>
      <c r="M8" s="47">
        <f>'FP-Life Insurance'!L47+'FP-General Insurance'!L46+'FP- Reinsurance'!L46</f>
        <v>0</v>
      </c>
      <c r="N8" s="47">
        <f>'FP-Life Insurance'!M47+'FP-General Insurance'!M46+'FP- Reinsurance'!M46</f>
        <v>0</v>
      </c>
      <c r="O8" s="47">
        <f>'FP-Life Insurance'!N47+'FP-General Insurance'!N46+'FP- Reinsurance'!N46</f>
        <v>0</v>
      </c>
      <c r="P8" t="s">
        <v>219</v>
      </c>
    </row>
    <row r="9" spans="1:30">
      <c r="C9" t="s">
        <v>218</v>
      </c>
      <c r="D9" s="15">
        <f>'FP-Life Insurance'!C52+'FP-General Insurance'!C51+'FP- Reinsurance'!C51+'FP- Mandatory Insurance'!C25+'FP- Social Insurance'!C25</f>
        <v>401894234.60232508</v>
      </c>
      <c r="E9" s="15">
        <f>'FP-Life Insurance'!D52+'FP-General Insurance'!D51+'FP- Reinsurance'!D51+'FP- Mandatory Insurance'!D25+'FP- Social Insurance'!D25</f>
        <v>407335493.09007072</v>
      </c>
      <c r="F9" s="15">
        <f>'FP-Life Insurance'!E52+'FP-General Insurance'!E51+'FP- Reinsurance'!E51+'FP- Mandatory Insurance'!E25+'FP- Social Insurance'!E25</f>
        <v>419067022.20203996</v>
      </c>
      <c r="G9" s="15">
        <f>'FP-Life Insurance'!F52+'FP-General Insurance'!F51+'FP- Reinsurance'!F51+'FP- Mandatory Insurance'!F25+'FP- Social Insurance'!F25</f>
        <v>424841184.75644749</v>
      </c>
      <c r="H9" s="15">
        <f>'FP-Life Insurance'!G52+'FP-General Insurance'!G51+'FP- Reinsurance'!G51+'FP- Mandatory Insurance'!G25+'FP- Social Insurance'!G25</f>
        <v>0</v>
      </c>
      <c r="I9" s="15">
        <f>'FP-Life Insurance'!H52+'FP-General Insurance'!H51+'FP- Reinsurance'!H51+'FP- Mandatory Insurance'!H25+'FP- Social Insurance'!H25</f>
        <v>0</v>
      </c>
      <c r="J9" s="15">
        <f>'FP-Life Insurance'!I52+'FP-General Insurance'!I51+'FP- Reinsurance'!I51+'FP- Mandatory Insurance'!I25+'FP- Social Insurance'!I25</f>
        <v>0</v>
      </c>
      <c r="K9" s="47">
        <f>'FP-Life Insurance'!J52+'FP-General Insurance'!J51+'FP- Reinsurance'!J51+'FP- Mandatory Insurance'!J25+'FP- Social Insurance'!J25</f>
        <v>0</v>
      </c>
      <c r="L9" s="47">
        <f>'FP-Life Insurance'!K52+'FP-General Insurance'!K51+'FP- Reinsurance'!K51+'FP- Mandatory Insurance'!K25+'FP- Social Insurance'!K25</f>
        <v>0</v>
      </c>
      <c r="M9" s="47">
        <f>'FP-Life Insurance'!L52+'FP-General Insurance'!L51+'FP- Reinsurance'!L51+'FP- Mandatory Insurance'!L25+'FP- Social Insurance'!L25</f>
        <v>0</v>
      </c>
      <c r="N9" s="47">
        <f>'FP-Life Insurance'!M52+'FP-General Insurance'!M51+'FP- Reinsurance'!M51+'FP- Mandatory Insurance'!M25+'FP- Social Insurance'!M25</f>
        <v>0</v>
      </c>
      <c r="O9" s="47">
        <f>'FP-Life Insurance'!N52+'FP-General Insurance'!N51+'FP- Reinsurance'!N51+'FP- Mandatory Insurance'!N25+'FP- Social Insurance'!N25</f>
        <v>0</v>
      </c>
      <c r="P9" t="s">
        <v>120</v>
      </c>
    </row>
    <row r="11" spans="1:30">
      <c r="C11" t="s">
        <v>378</v>
      </c>
      <c r="D11" s="33">
        <f>('IS-Life Insurance'!C5+'IS-General Insurance'!C5+'IS-General Insurance'!C6+'IS-Reinsurance'!C5+'IS-Reinsurance'!C6+'IS-Mandatory Insurance'!C5+'IS-Social Insurance'!C5)</f>
        <v>28233074.390602876</v>
      </c>
      <c r="E11" s="33">
        <f>('IS-Life Insurance'!D5+'IS-General Insurance'!D5+'IS-General Insurance'!D6+'IS-Reinsurance'!D5+'IS-Reinsurance'!D6+'IS-Mandatory Insurance'!D5+'IS-Social Insurance'!D5)</f>
        <v>53692351.167913899</v>
      </c>
      <c r="F11" s="33">
        <f>('IS-Life Insurance'!E5+'IS-General Insurance'!E5+'IS-General Insurance'!E6+'IS-Reinsurance'!E5+'IS-Reinsurance'!E6+'IS-Mandatory Insurance'!E5+'IS-Social Insurance'!E5)</f>
        <v>86107423.750855938</v>
      </c>
      <c r="G11" s="33">
        <f>('IS-Life Insurance'!F5+'IS-General Insurance'!F5+'IS-General Insurance'!F6+'IS-Reinsurance'!F5+'IS-Reinsurance'!F6+'IS-Mandatory Insurance'!F5+'IS-Social Insurance'!F5)</f>
        <v>115794806.25203222</v>
      </c>
      <c r="H11" s="33">
        <f>('IS-Life Insurance'!G5+'IS-General Insurance'!G5+'IS-General Insurance'!G6+'IS-Reinsurance'!G5+'IS-Reinsurance'!G6+'IS-Mandatory Insurance'!G5+'IS-Social Insurance'!G5)</f>
        <v>0</v>
      </c>
      <c r="I11" s="33">
        <f>('IS-Life Insurance'!H5+'IS-General Insurance'!H5+'IS-General Insurance'!H6+'IS-Reinsurance'!H5+'IS-Reinsurance'!H6+'IS-Mandatory Insurance'!H5+'IS-Social Insurance'!H5)</f>
        <v>0</v>
      </c>
      <c r="J11" s="33">
        <f>('IS-Life Insurance'!I5+'IS-General Insurance'!I5+'IS-General Insurance'!I6+'IS-Reinsurance'!I5+'IS-Reinsurance'!I6+'IS-Mandatory Insurance'!I5+'IS-Social Insurance'!I5)</f>
        <v>0</v>
      </c>
      <c r="K11" s="48">
        <f>('IS-Life Insurance'!J5+'IS-General Insurance'!J5+'IS-General Insurance'!J6+'IS-Reinsurance'!J5+'IS-Reinsurance'!J6+'IS-Mandatory Insurance'!J5+'IS-Social Insurance'!J5)</f>
        <v>0</v>
      </c>
      <c r="L11" s="48">
        <f>('IS-Life Insurance'!K5+'IS-General Insurance'!K5+'IS-General Insurance'!K6+'IS-Reinsurance'!K5+'IS-Reinsurance'!K6+'IS-Mandatory Insurance'!K5+'IS-Social Insurance'!K5)</f>
        <v>0</v>
      </c>
      <c r="M11" s="48">
        <f>('IS-Life Insurance'!L5+'IS-General Insurance'!L5+'IS-General Insurance'!L6+'IS-Reinsurance'!L5+'IS-Reinsurance'!L6+'IS-Mandatory Insurance'!L5+'IS-Social Insurance'!L5)</f>
        <v>0</v>
      </c>
      <c r="N11" s="48">
        <f>('IS-Life Insurance'!M5+'IS-General Insurance'!M5+'IS-General Insurance'!M6+'IS-Reinsurance'!M5+'IS-Reinsurance'!M6+'IS-Mandatory Insurance'!M5+'IS-Social Insurance'!M5)</f>
        <v>0</v>
      </c>
      <c r="O11" s="48">
        <f>('IS-Life Insurance'!N5+'IS-General Insurance'!N5+'IS-General Insurance'!N6+'IS-Reinsurance'!N5+'IS-Reinsurance'!N6+'IS-Mandatory Insurance'!N5+'IS-Social Insurance'!N5)</f>
        <v>0</v>
      </c>
      <c r="P11" t="s">
        <v>221</v>
      </c>
    </row>
    <row r="12" spans="1:30">
      <c r="C12" t="s">
        <v>220</v>
      </c>
      <c r="D12" s="28">
        <f>'IS-Life Insurance'!C13+'IS-General Insurance'!C19+'IS-Reinsurance'!C19+'IS-Mandatory Insurance'!C6+'IS-Social Insurance'!C6</f>
        <v>18410896.791909214</v>
      </c>
      <c r="E12" s="28">
        <f>'IS-Life Insurance'!D13+'IS-General Insurance'!D19+'IS-Reinsurance'!D19+'IS-Mandatory Insurance'!D6+'IS-Social Insurance'!D6</f>
        <v>36305756.852301106</v>
      </c>
      <c r="F12" s="28">
        <f>'IS-Life Insurance'!E13+'IS-General Insurance'!E19+'IS-Reinsurance'!E19+'IS-Mandatory Insurance'!E6+'IS-Social Insurance'!E6</f>
        <v>56472305.151372403</v>
      </c>
      <c r="G12" s="28">
        <f>'IS-Life Insurance'!F13+'IS-General Insurance'!F19+'IS-Reinsurance'!F19+'IS-Mandatory Insurance'!F6+'IS-Social Insurance'!F6</f>
        <v>75188082.63753441</v>
      </c>
      <c r="H12" s="28">
        <f>'IS-Life Insurance'!G13+'IS-General Insurance'!G19+'IS-Reinsurance'!G19+'IS-Mandatory Insurance'!G6+'IS-Social Insurance'!G6</f>
        <v>0</v>
      </c>
      <c r="I12" s="28">
        <f>'IS-Life Insurance'!H13+'IS-General Insurance'!H19+'IS-Reinsurance'!H19+'IS-Mandatory Insurance'!H6+'IS-Social Insurance'!H6</f>
        <v>0</v>
      </c>
      <c r="J12" s="28">
        <f>'IS-Life Insurance'!I13+'IS-General Insurance'!I19+'IS-Reinsurance'!I19+'IS-Mandatory Insurance'!I6+'IS-Social Insurance'!I6</f>
        <v>0</v>
      </c>
      <c r="K12" s="49">
        <f>'IS-Life Insurance'!J13+'IS-General Insurance'!J19+'IS-Reinsurance'!J19+'IS-Mandatory Insurance'!J6+'IS-Social Insurance'!J6</f>
        <v>0</v>
      </c>
      <c r="L12" s="49">
        <f>'IS-Life Insurance'!K13+'IS-General Insurance'!K19+'IS-Reinsurance'!K19+'IS-Mandatory Insurance'!K6+'IS-Social Insurance'!K6</f>
        <v>0</v>
      </c>
      <c r="M12" s="49">
        <f>'IS-Life Insurance'!L13+'IS-General Insurance'!L19+'IS-Reinsurance'!L19+'IS-Mandatory Insurance'!L6+'IS-Social Insurance'!L6</f>
        <v>0</v>
      </c>
      <c r="N12" s="49">
        <f>'IS-Life Insurance'!M13+'IS-General Insurance'!M19+'IS-Reinsurance'!M19+'IS-Mandatory Insurance'!M6+'IS-Social Insurance'!M6</f>
        <v>0</v>
      </c>
      <c r="O12" s="49">
        <f>'IS-Life Insurance'!N13+'IS-General Insurance'!N19+'IS-Reinsurance'!N19+'IS-Mandatory Insurance'!N6+'IS-Social Insurance'!N6</f>
        <v>0</v>
      </c>
      <c r="P12" t="s">
        <v>206</v>
      </c>
    </row>
    <row r="13" spans="1:30">
      <c r="E13" s="28"/>
      <c r="F13" s="15"/>
    </row>
    <row r="14" spans="1:30">
      <c r="E14" s="28"/>
    </row>
    <row r="15" spans="1:30">
      <c r="C15" t="s">
        <v>379</v>
      </c>
      <c r="E15" s="28"/>
    </row>
  </sheetData>
  <mergeCells count="1">
    <mergeCell ref="A1:P1"/>
  </mergeCells>
  <pageMargins left="0.7" right="0.7" top="0.75" bottom="0.75" header="0.3" footer="0.3"/>
  <pageSetup paperSize="9" scale="44"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29"/>
  <sheetViews>
    <sheetView zoomScale="70" zoomScaleNormal="70" workbookViewId="0">
      <pane xSplit="3" ySplit="2" topLeftCell="D3" activePane="bottomRight" state="frozen"/>
      <selection pane="topRight" activeCell="D1" sqref="D1"/>
      <selection pane="bottomLeft" activeCell="A3" sqref="A3"/>
      <selection pane="bottomRight" sqref="A1:P1"/>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87"/>
      <c r="B1" s="88"/>
      <c r="C1" s="88"/>
      <c r="D1" s="88"/>
      <c r="E1" s="88"/>
      <c r="F1" s="88"/>
      <c r="G1" s="88"/>
      <c r="H1" s="88"/>
      <c r="I1" s="88"/>
      <c r="J1" s="88"/>
      <c r="K1" s="88"/>
      <c r="L1" s="88"/>
      <c r="M1" s="88"/>
      <c r="N1" s="88"/>
      <c r="O1" s="88"/>
      <c r="P1" s="88"/>
      <c r="Q1" s="35"/>
      <c r="R1" s="35"/>
      <c r="S1" s="35"/>
      <c r="T1" s="35"/>
      <c r="U1" s="35"/>
      <c r="V1" s="35"/>
      <c r="W1" s="35"/>
      <c r="X1" s="35"/>
      <c r="Y1" s="35"/>
      <c r="Z1" s="35"/>
      <c r="AA1" s="35"/>
      <c r="AB1" s="35"/>
      <c r="AC1" s="35"/>
      <c r="AD1" s="35"/>
    </row>
    <row r="2" spans="1:30" s="52" customFormat="1" ht="31.8" thickBot="1">
      <c r="A2" s="51"/>
      <c r="D2" s="53" t="s">
        <v>397</v>
      </c>
      <c r="E2" s="53" t="s">
        <v>396</v>
      </c>
      <c r="F2" s="53" t="s">
        <v>395</v>
      </c>
      <c r="G2" s="53" t="s">
        <v>394</v>
      </c>
      <c r="H2" s="53" t="s">
        <v>393</v>
      </c>
      <c r="I2" s="53" t="s">
        <v>392</v>
      </c>
      <c r="J2" s="53" t="s">
        <v>391</v>
      </c>
      <c r="K2" s="53" t="s">
        <v>390</v>
      </c>
      <c r="L2" s="53" t="s">
        <v>389</v>
      </c>
      <c r="M2" s="53" t="s">
        <v>388</v>
      </c>
      <c r="N2" s="53" t="s">
        <v>387</v>
      </c>
      <c r="O2" s="53" t="s">
        <v>386</v>
      </c>
      <c r="P2" s="53" t="s">
        <v>29</v>
      </c>
      <c r="Q2" s="54"/>
      <c r="R2" s="54"/>
      <c r="S2" s="54"/>
      <c r="T2" s="54"/>
      <c r="U2" s="54"/>
      <c r="V2" s="54"/>
      <c r="W2" s="54"/>
      <c r="X2" s="54"/>
      <c r="Y2" s="54"/>
      <c r="Z2" s="54"/>
      <c r="AA2" s="54"/>
      <c r="AB2" s="54"/>
      <c r="AC2" s="54"/>
      <c r="AD2" s="54"/>
    </row>
    <row r="3" spans="1:30" s="20" customFormat="1">
      <c r="A3" s="18"/>
      <c r="B3"/>
      <c r="C3" s="68" t="s">
        <v>222</v>
      </c>
      <c r="D3" s="67"/>
      <c r="E3" s="67"/>
      <c r="F3" s="67"/>
      <c r="G3" s="67"/>
      <c r="H3" s="67"/>
      <c r="I3" s="67"/>
      <c r="J3" s="67"/>
      <c r="K3" s="67"/>
      <c r="L3" s="67"/>
      <c r="M3" s="67"/>
      <c r="N3" s="67"/>
      <c r="O3" s="67"/>
      <c r="P3" s="52"/>
    </row>
    <row r="4" spans="1:30" s="20" customFormat="1" ht="20.399999999999999" customHeight="1">
      <c r="A4" s="18"/>
      <c r="B4"/>
      <c r="C4" s="52" t="s">
        <v>223</v>
      </c>
      <c r="D4" s="69">
        <v>1.879</v>
      </c>
      <c r="E4" s="69">
        <v>1.722918294418825</v>
      </c>
      <c r="F4" s="69">
        <v>1.7261682084966534</v>
      </c>
      <c r="G4" s="69">
        <v>1.7366277692150314</v>
      </c>
      <c r="H4" s="69"/>
      <c r="I4" s="69"/>
      <c r="J4" s="69"/>
      <c r="K4" s="69"/>
      <c r="L4" s="69"/>
      <c r="M4" s="69"/>
      <c r="N4" s="69"/>
      <c r="O4" s="69"/>
      <c r="P4" s="52" t="s">
        <v>231</v>
      </c>
    </row>
    <row r="5" spans="1:30" s="20" customFormat="1" ht="20.399999999999999" customHeight="1">
      <c r="A5" s="18"/>
      <c r="B5"/>
      <c r="C5" s="52" t="s">
        <v>224</v>
      </c>
      <c r="D5" s="69">
        <v>1.601</v>
      </c>
      <c r="E5" s="69">
        <v>1.4510651967069577</v>
      </c>
      <c r="F5" s="69">
        <v>1.4642875282015286</v>
      </c>
      <c r="G5" s="69">
        <v>1.4683116114125192</v>
      </c>
      <c r="H5" s="69"/>
      <c r="I5" s="69"/>
      <c r="J5" s="69"/>
      <c r="K5" s="69"/>
      <c r="L5" s="69"/>
      <c r="M5" s="69"/>
      <c r="N5" s="69"/>
      <c r="O5" s="69"/>
      <c r="P5" s="52" t="s">
        <v>232</v>
      </c>
    </row>
    <row r="6" spans="1:30" s="20" customFormat="1" ht="20.399999999999999" customHeight="1">
      <c r="A6" s="18"/>
      <c r="B6"/>
      <c r="C6" s="52" t="s">
        <v>225</v>
      </c>
      <c r="D6" s="69">
        <v>2.016</v>
      </c>
      <c r="E6" s="69">
        <v>1.9318432175942877</v>
      </c>
      <c r="F6" s="69">
        <v>2.0473279760245338</v>
      </c>
      <c r="G6" s="69">
        <v>2.048749615088433</v>
      </c>
      <c r="H6" s="69"/>
      <c r="I6" s="69"/>
      <c r="J6" s="69"/>
      <c r="K6" s="69"/>
      <c r="L6" s="69"/>
      <c r="M6" s="69"/>
      <c r="N6" s="69"/>
      <c r="O6" s="69"/>
      <c r="P6" s="52" t="s">
        <v>233</v>
      </c>
    </row>
    <row r="7" spans="1:30" s="20" customFormat="1" ht="20.399999999999999" customHeight="1">
      <c r="A7" s="18"/>
      <c r="B7"/>
      <c r="C7" s="52" t="s">
        <v>226</v>
      </c>
      <c r="D7" s="69">
        <v>1.718</v>
      </c>
      <c r="E7" s="69">
        <v>1.6270246056508693</v>
      </c>
      <c r="F7" s="69">
        <v>1.7367234587420077</v>
      </c>
      <c r="G7" s="69">
        <v>1.732209343900452</v>
      </c>
      <c r="H7" s="69"/>
      <c r="I7" s="69"/>
      <c r="J7" s="69"/>
      <c r="K7" s="69"/>
      <c r="L7" s="69"/>
      <c r="M7" s="69"/>
      <c r="N7" s="69"/>
      <c r="O7" s="69"/>
      <c r="P7" s="52" t="s">
        <v>234</v>
      </c>
    </row>
    <row r="8" spans="1:30" s="20" customFormat="1" ht="20.399999999999999" customHeight="1">
      <c r="A8" s="18"/>
      <c r="B8"/>
      <c r="C8" s="52" t="s">
        <v>227</v>
      </c>
      <c r="D8" s="69">
        <v>3.9E-2</v>
      </c>
      <c r="E8" s="69">
        <v>4.1356986268357813E-2</v>
      </c>
      <c r="F8" s="69">
        <v>3.7484691670354738E-2</v>
      </c>
      <c r="G8" s="69">
        <v>3.5774063356244536E-2</v>
      </c>
      <c r="H8" s="69"/>
      <c r="I8" s="69"/>
      <c r="J8" s="69"/>
      <c r="K8" s="69"/>
      <c r="L8" s="69"/>
      <c r="M8" s="69"/>
      <c r="N8" s="69"/>
      <c r="O8" s="69"/>
      <c r="P8" s="52" t="s">
        <v>208</v>
      </c>
    </row>
    <row r="9" spans="1:30" s="20" customFormat="1" ht="20.399999999999999" customHeight="1">
      <c r="A9" s="18"/>
      <c r="B9"/>
      <c r="C9" s="52" t="s">
        <v>228</v>
      </c>
      <c r="D9" s="69">
        <v>1.1479999999999999</v>
      </c>
      <c r="E9" s="69">
        <v>1.1490107599009314</v>
      </c>
      <c r="F9" s="69">
        <v>1.1652316510608323</v>
      </c>
      <c r="G9" s="69">
        <v>1.1599614138890209</v>
      </c>
      <c r="H9" s="69"/>
      <c r="I9" s="69"/>
      <c r="J9" s="69"/>
      <c r="K9" s="69"/>
      <c r="L9" s="69"/>
      <c r="M9" s="69"/>
      <c r="N9" s="69"/>
      <c r="O9" s="69"/>
      <c r="P9" s="52" t="s">
        <v>235</v>
      </c>
    </row>
    <row r="10" spans="1:30" ht="20.399999999999999" customHeight="1">
      <c r="C10" s="52"/>
      <c r="D10" s="69"/>
      <c r="E10" s="69"/>
      <c r="F10" s="69"/>
      <c r="G10" s="69"/>
      <c r="H10" s="69"/>
      <c r="I10" s="69"/>
      <c r="J10" s="69"/>
      <c r="K10" s="69"/>
      <c r="L10" s="69"/>
      <c r="M10" s="69"/>
      <c r="N10" s="69"/>
      <c r="O10" s="69"/>
      <c r="P10" s="52"/>
    </row>
    <row r="11" spans="1:30" s="20" customFormat="1" ht="20.399999999999999" customHeight="1">
      <c r="A11" s="18"/>
      <c r="B11"/>
      <c r="C11" s="68" t="s">
        <v>229</v>
      </c>
      <c r="D11" s="69"/>
      <c r="E11" s="69"/>
      <c r="F11" s="69"/>
      <c r="G11" s="69"/>
      <c r="H11" s="69"/>
      <c r="I11" s="69"/>
      <c r="J11" s="69"/>
      <c r="K11" s="69"/>
      <c r="L11" s="69"/>
      <c r="M11" s="69"/>
      <c r="N11" s="69"/>
      <c r="O11" s="69"/>
      <c r="P11" s="52"/>
    </row>
    <row r="12" spans="1:30" s="20" customFormat="1" ht="20.399999999999999" customHeight="1">
      <c r="A12" s="18"/>
      <c r="B12"/>
      <c r="C12" s="52" t="s">
        <v>223</v>
      </c>
      <c r="D12" s="69">
        <v>2.4194901139082865</v>
      </c>
      <c r="E12" s="69">
        <v>2.1570200566250364</v>
      </c>
      <c r="F12" s="69">
        <v>2.3543471074189659</v>
      </c>
      <c r="G12" s="69">
        <v>2.3492546480449126</v>
      </c>
      <c r="H12" s="69"/>
      <c r="I12" s="69"/>
      <c r="J12" s="69"/>
      <c r="K12" s="69"/>
      <c r="L12" s="69"/>
      <c r="M12" s="69"/>
      <c r="N12" s="69"/>
      <c r="O12" s="69"/>
      <c r="P12" s="52" t="s">
        <v>231</v>
      </c>
    </row>
    <row r="13" spans="1:30" s="20" customFormat="1" ht="20.399999999999999" customHeight="1">
      <c r="A13" s="18"/>
      <c r="B13"/>
      <c r="C13" s="52" t="s">
        <v>224</v>
      </c>
      <c r="D13" s="69">
        <v>1.818317682049001</v>
      </c>
      <c r="E13" s="69">
        <v>1.5801847185963542</v>
      </c>
      <c r="F13" s="69">
        <v>1.7233223946266893</v>
      </c>
      <c r="G13" s="69">
        <v>1.6953197941803479</v>
      </c>
      <c r="H13" s="69"/>
      <c r="I13" s="69"/>
      <c r="J13" s="69"/>
      <c r="K13" s="69"/>
      <c r="L13" s="69"/>
      <c r="M13" s="69"/>
      <c r="N13" s="69"/>
      <c r="O13" s="69"/>
      <c r="P13" s="52" t="s">
        <v>232</v>
      </c>
    </row>
    <row r="14" spans="1:30" s="20" customFormat="1" ht="20.399999999999999" customHeight="1">
      <c r="A14" s="18"/>
      <c r="B14"/>
      <c r="C14" s="52" t="s">
        <v>225</v>
      </c>
      <c r="D14" s="69">
        <v>2.5633590015762406</v>
      </c>
      <c r="E14" s="69">
        <v>2.2884279277748156</v>
      </c>
      <c r="F14" s="69">
        <v>2.4927572386410342</v>
      </c>
      <c r="G14" s="69">
        <v>2.5092113948991521</v>
      </c>
      <c r="H14" s="69"/>
      <c r="I14" s="69"/>
      <c r="J14" s="69"/>
      <c r="K14" s="69"/>
      <c r="L14" s="69"/>
      <c r="M14" s="69"/>
      <c r="N14" s="69"/>
      <c r="O14" s="69"/>
      <c r="P14" s="52" t="s">
        <v>233</v>
      </c>
    </row>
    <row r="15" spans="1:30" s="20" customFormat="1" ht="20.399999999999999" customHeight="1">
      <c r="A15" s="18"/>
      <c r="B15"/>
      <c r="C15" s="52" t="s">
        <v>226</v>
      </c>
      <c r="D15" s="69">
        <v>1.9264393647289901</v>
      </c>
      <c r="E15" s="69">
        <v>1.6764511901372148</v>
      </c>
      <c r="F15" s="69">
        <v>1.8246351016725511</v>
      </c>
      <c r="G15" s="69">
        <v>1.8107512308619211</v>
      </c>
      <c r="H15" s="69"/>
      <c r="I15" s="69"/>
      <c r="J15" s="69"/>
      <c r="K15" s="69"/>
      <c r="L15" s="69"/>
      <c r="M15" s="69"/>
      <c r="N15" s="69"/>
      <c r="O15" s="69"/>
      <c r="P15" s="52" t="s">
        <v>234</v>
      </c>
    </row>
    <row r="16" spans="1:30" s="20" customFormat="1" ht="20.399999999999999" customHeight="1">
      <c r="A16" s="18"/>
      <c r="B16"/>
      <c r="C16" s="52" t="s">
        <v>227</v>
      </c>
      <c r="D16" s="69">
        <v>0.39831382555626682</v>
      </c>
      <c r="E16" s="69">
        <v>0.39014416323893542</v>
      </c>
      <c r="F16" s="69">
        <v>0.43611198377479088</v>
      </c>
      <c r="G16" s="69">
        <v>0.42442930359082826</v>
      </c>
      <c r="H16" s="69"/>
      <c r="I16" s="69"/>
      <c r="J16" s="69"/>
      <c r="K16" s="69"/>
      <c r="L16" s="69"/>
      <c r="M16" s="69"/>
      <c r="N16" s="69"/>
      <c r="O16" s="69"/>
      <c r="P16" s="52" t="s">
        <v>208</v>
      </c>
    </row>
    <row r="17" spans="1:16" s="20" customFormat="1" ht="20.399999999999999" customHeight="1">
      <c r="A17" s="18"/>
      <c r="B17"/>
      <c r="C17" s="52" t="s">
        <v>228</v>
      </c>
      <c r="D17" s="69">
        <v>1.1759083646741555</v>
      </c>
      <c r="E17" s="69">
        <v>1.2109453002315775</v>
      </c>
      <c r="F17" s="69">
        <v>1.2044440234853608</v>
      </c>
      <c r="G17" s="69">
        <v>1.2070421521977137</v>
      </c>
      <c r="H17" s="69"/>
      <c r="I17" s="69"/>
      <c r="J17" s="69"/>
      <c r="K17" s="69"/>
      <c r="L17" s="69"/>
      <c r="M17" s="69"/>
      <c r="N17" s="69"/>
      <c r="O17" s="69"/>
      <c r="P17" s="52" t="s">
        <v>235</v>
      </c>
    </row>
    <row r="18" spans="1:16" ht="20.399999999999999" customHeight="1">
      <c r="C18" s="52"/>
      <c r="D18" s="69"/>
      <c r="E18" s="69"/>
      <c r="F18" s="69"/>
      <c r="G18" s="69"/>
      <c r="H18" s="69"/>
      <c r="I18" s="69"/>
      <c r="J18" s="69"/>
      <c r="K18" s="69"/>
      <c r="L18" s="69"/>
      <c r="M18" s="69"/>
      <c r="N18" s="69"/>
      <c r="O18" s="69"/>
      <c r="P18" s="52"/>
    </row>
    <row r="19" spans="1:16" s="20" customFormat="1" ht="20.399999999999999" customHeight="1">
      <c r="A19" s="18"/>
      <c r="B19"/>
      <c r="C19" s="68" t="s">
        <v>230</v>
      </c>
      <c r="D19" s="69"/>
      <c r="E19" s="69"/>
      <c r="F19" s="69"/>
      <c r="G19" s="69"/>
      <c r="H19" s="69"/>
      <c r="I19" s="69"/>
      <c r="J19" s="69"/>
      <c r="K19" s="69"/>
      <c r="L19" s="69"/>
      <c r="M19" s="69"/>
      <c r="N19" s="69"/>
      <c r="O19" s="69"/>
      <c r="P19" s="52"/>
    </row>
    <row r="20" spans="1:16" s="20" customFormat="1" ht="20.399999999999999" customHeight="1">
      <c r="A20" s="18"/>
      <c r="B20"/>
      <c r="C20" s="52" t="s">
        <v>223</v>
      </c>
      <c r="D20" s="69">
        <v>2.4490547064282056</v>
      </c>
      <c r="E20" s="69">
        <v>2.6320088468479668</v>
      </c>
      <c r="F20" s="69">
        <v>2.738976024823454</v>
      </c>
      <c r="G20" s="69">
        <v>2.7219989564614298</v>
      </c>
      <c r="H20" s="69"/>
      <c r="I20" s="69"/>
      <c r="J20" s="69"/>
      <c r="K20" s="69"/>
      <c r="L20" s="69"/>
      <c r="M20" s="69"/>
      <c r="N20" s="69"/>
      <c r="O20" s="69"/>
      <c r="P20" s="52" t="s">
        <v>231</v>
      </c>
    </row>
    <row r="21" spans="1:16" s="20" customFormat="1" ht="20.399999999999999" customHeight="1">
      <c r="A21" s="18"/>
      <c r="B21"/>
      <c r="C21" s="52" t="s">
        <v>224</v>
      </c>
      <c r="D21" s="69">
        <v>2.2709558045114489</v>
      </c>
      <c r="E21" s="69">
        <v>2.4352883617373537</v>
      </c>
      <c r="F21" s="69">
        <v>2.5155388569851049</v>
      </c>
      <c r="G21" s="69">
        <v>2.4788353689427232</v>
      </c>
      <c r="H21" s="69"/>
      <c r="I21" s="69"/>
      <c r="J21" s="69"/>
      <c r="K21" s="69"/>
      <c r="L21" s="69"/>
      <c r="M21" s="69"/>
      <c r="N21" s="69"/>
      <c r="O21" s="69"/>
      <c r="P21" s="52" t="s">
        <v>232</v>
      </c>
    </row>
    <row r="22" spans="1:16" s="20" customFormat="1" ht="20.399999999999999" customHeight="1">
      <c r="A22" s="18"/>
      <c r="B22"/>
      <c r="C22" s="52" t="s">
        <v>225</v>
      </c>
      <c r="D22" s="69">
        <v>2.5654072808381443</v>
      </c>
      <c r="E22" s="69">
        <v>2.7488052425858145</v>
      </c>
      <c r="F22" s="69">
        <v>2.8614144935524792</v>
      </c>
      <c r="G22" s="69">
        <v>2.843602610267836</v>
      </c>
      <c r="H22" s="69"/>
      <c r="I22" s="69"/>
      <c r="J22" s="69"/>
      <c r="K22" s="69"/>
      <c r="L22" s="69"/>
      <c r="M22" s="69"/>
      <c r="N22" s="69"/>
      <c r="O22" s="69"/>
      <c r="P22" s="52" t="s">
        <v>233</v>
      </c>
    </row>
    <row r="23" spans="1:16" s="20" customFormat="1" ht="20.399999999999999" customHeight="1">
      <c r="A23" s="18"/>
      <c r="B23"/>
      <c r="C23" s="52" t="s">
        <v>226</v>
      </c>
      <c r="D23" s="69">
        <v>2.3788470466027563</v>
      </c>
      <c r="E23" s="69">
        <v>2.5433552109707374</v>
      </c>
      <c r="F23" s="69">
        <v>2.6279891752376976</v>
      </c>
      <c r="G23" s="69">
        <v>2.5895758368376298</v>
      </c>
      <c r="H23" s="69"/>
      <c r="I23" s="69"/>
      <c r="J23" s="69"/>
      <c r="K23" s="69"/>
      <c r="L23" s="69"/>
      <c r="M23" s="69"/>
      <c r="N23" s="69"/>
      <c r="O23" s="69"/>
      <c r="P23" s="52" t="s">
        <v>234</v>
      </c>
    </row>
    <row r="24" spans="1:16" s="20" customFormat="1" ht="20.399999999999999" customHeight="1">
      <c r="A24" s="18"/>
      <c r="B24"/>
      <c r="C24" s="52" t="s">
        <v>227</v>
      </c>
      <c r="D24" s="69">
        <v>0.48430355371289385</v>
      </c>
      <c r="E24" s="69">
        <v>0.38824300003681184</v>
      </c>
      <c r="F24" s="69">
        <v>0.41443904255841219</v>
      </c>
      <c r="G24" s="69">
        <v>0.3983322269055134</v>
      </c>
      <c r="H24" s="69"/>
      <c r="I24" s="69"/>
      <c r="J24" s="69"/>
      <c r="K24" s="69"/>
      <c r="L24" s="69"/>
      <c r="M24" s="69"/>
      <c r="N24" s="69"/>
      <c r="O24" s="69"/>
      <c r="P24" s="52" t="s">
        <v>208</v>
      </c>
    </row>
    <row r="25" spans="1:16" s="20" customFormat="1" ht="20.399999999999999" customHeight="1">
      <c r="A25" s="18"/>
      <c r="B25"/>
      <c r="C25" s="52" t="s">
        <v>228</v>
      </c>
      <c r="D25" s="69">
        <v>1.1417971441633246</v>
      </c>
      <c r="E25" s="69">
        <v>1.1638484735861434</v>
      </c>
      <c r="F25" s="69">
        <v>1.1212504307761499</v>
      </c>
      <c r="G25" s="69">
        <v>1.141498632669083</v>
      </c>
      <c r="H25" s="69"/>
      <c r="I25" s="69"/>
      <c r="J25" s="69"/>
      <c r="K25" s="69"/>
      <c r="L25" s="69"/>
      <c r="M25" s="69"/>
      <c r="N25" s="69"/>
      <c r="O25" s="69"/>
      <c r="P25" s="52" t="s">
        <v>235</v>
      </c>
    </row>
    <row r="26" spans="1:16" ht="20.399999999999999" customHeight="1"/>
    <row r="27" spans="1:16" ht="15" customHeight="1"/>
    <row r="28" spans="1:16" ht="15" customHeight="1"/>
    <row r="29" spans="1:16" ht="15" customHeight="1"/>
  </sheetData>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8"/>
  <sheetViews>
    <sheetView zoomScale="70" zoomScaleNormal="70" zoomScaleSheetLayoutView="70" workbookViewId="0">
      <pane xSplit="2" ySplit="4" topLeftCell="C5" activePane="bottomRight" state="frozen"/>
      <selection pane="topRight" activeCell="C1" sqref="C1"/>
      <selection pane="bottomLeft" activeCell="A5" sqref="A5"/>
      <selection pane="bottomRight"/>
    </sheetView>
  </sheetViews>
  <sheetFormatPr defaultColWidth="9.109375" defaultRowHeight="14.4"/>
  <cols>
    <col min="1" max="1" width="9.109375" style="8"/>
    <col min="2" max="2" width="73.109375" style="41" customWidth="1"/>
    <col min="3" max="3" width="20.5546875" style="7" bestFit="1" customWidth="1"/>
    <col min="4" max="4" width="20.5546875" style="36" bestFit="1" customWidth="1"/>
    <col min="5" max="5" width="20.5546875" style="6" bestFit="1" customWidth="1"/>
    <col min="6"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43" t="s">
        <v>39</v>
      </c>
    </row>
    <row r="2" spans="1:49" s="9" customFormat="1" ht="38.25" customHeight="1" thickBot="1">
      <c r="A2" s="92" t="s">
        <v>128</v>
      </c>
      <c r="B2" s="93"/>
      <c r="C2" s="93"/>
      <c r="D2" s="93"/>
      <c r="E2" s="93"/>
      <c r="F2" s="93"/>
      <c r="G2" s="93"/>
      <c r="H2" s="93"/>
      <c r="I2" s="93"/>
      <c r="J2" s="93"/>
      <c r="K2" s="93"/>
      <c r="L2" s="93"/>
      <c r="M2" s="93"/>
      <c r="N2" s="93"/>
      <c r="O2" s="9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89" t="s">
        <v>381</v>
      </c>
      <c r="B3" s="90"/>
      <c r="C3" s="90"/>
      <c r="D3" s="90"/>
      <c r="E3" s="90"/>
      <c r="F3" s="90"/>
      <c r="G3" s="90"/>
      <c r="H3" s="90"/>
      <c r="I3" s="90"/>
      <c r="J3" s="90"/>
      <c r="K3" s="90"/>
      <c r="L3" s="90"/>
      <c r="M3" s="90"/>
      <c r="N3" s="90"/>
      <c r="O3" s="9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38</v>
      </c>
      <c r="C4" s="53" t="s">
        <v>397</v>
      </c>
      <c r="D4" s="53" t="s">
        <v>396</v>
      </c>
      <c r="E4" s="53" t="s">
        <v>395</v>
      </c>
      <c r="F4" s="53" t="s">
        <v>394</v>
      </c>
      <c r="G4" s="53" t="s">
        <v>393</v>
      </c>
      <c r="H4" s="53" t="s">
        <v>392</v>
      </c>
      <c r="I4" s="53" t="s">
        <v>391</v>
      </c>
      <c r="J4" s="53" t="s">
        <v>390</v>
      </c>
      <c r="K4" s="53" t="s">
        <v>389</v>
      </c>
      <c r="L4" s="53" t="s">
        <v>388</v>
      </c>
      <c r="M4" s="53" t="s">
        <v>387</v>
      </c>
      <c r="N4" s="53" t="s">
        <v>386</v>
      </c>
      <c r="O4" s="42" t="s">
        <v>29</v>
      </c>
    </row>
    <row r="5" spans="1:49">
      <c r="A5" s="8">
        <v>1</v>
      </c>
      <c r="B5" s="41" t="s">
        <v>30</v>
      </c>
      <c r="C5" s="70">
        <v>40574372.650470994</v>
      </c>
      <c r="D5" s="71">
        <v>39140387.612240002</v>
      </c>
      <c r="E5" s="71">
        <v>40832910.549200013</v>
      </c>
      <c r="F5" s="71">
        <v>39118867.374030001</v>
      </c>
      <c r="G5" s="71"/>
      <c r="H5" s="71"/>
      <c r="I5" s="71"/>
      <c r="J5" s="71"/>
      <c r="K5" s="71"/>
      <c r="L5" s="71"/>
      <c r="M5" s="71"/>
      <c r="N5" s="71"/>
      <c r="O5" s="44" t="s">
        <v>31</v>
      </c>
    </row>
    <row r="6" spans="1:49">
      <c r="A6" s="8">
        <v>2</v>
      </c>
      <c r="B6" s="41" t="s">
        <v>32</v>
      </c>
      <c r="C6" s="70">
        <v>111233013.554528</v>
      </c>
      <c r="D6" s="71">
        <v>113547718.29923998</v>
      </c>
      <c r="E6" s="71">
        <v>118229462.63805999</v>
      </c>
      <c r="F6" s="71">
        <v>120178204.41238002</v>
      </c>
      <c r="G6" s="71"/>
      <c r="H6" s="71"/>
      <c r="I6" s="71"/>
      <c r="J6" s="71"/>
      <c r="K6" s="71"/>
      <c r="L6" s="71"/>
      <c r="M6" s="71"/>
      <c r="N6" s="71"/>
      <c r="O6" s="44" t="s">
        <v>33</v>
      </c>
    </row>
    <row r="7" spans="1:49">
      <c r="A7" s="8">
        <v>3</v>
      </c>
      <c r="B7" s="41" t="s">
        <v>34</v>
      </c>
      <c r="C7" s="70">
        <v>28288827.913955003</v>
      </c>
      <c r="D7" s="71">
        <v>28272045.74498</v>
      </c>
      <c r="E7" s="71">
        <v>30152505.995290004</v>
      </c>
      <c r="F7" s="71">
        <v>30679247.484729998</v>
      </c>
      <c r="G7" s="71"/>
      <c r="H7" s="71"/>
      <c r="I7" s="71"/>
      <c r="J7" s="71"/>
      <c r="K7" s="71"/>
      <c r="L7" s="71"/>
      <c r="M7" s="71"/>
      <c r="N7" s="71"/>
      <c r="O7" s="44" t="s">
        <v>35</v>
      </c>
    </row>
    <row r="8" spans="1:49">
      <c r="A8" s="8">
        <v>4</v>
      </c>
      <c r="B8" s="41" t="s">
        <v>36</v>
      </c>
      <c r="C8" s="70">
        <v>55967339.180159844</v>
      </c>
      <c r="D8" s="71">
        <v>57229585.168329984</v>
      </c>
      <c r="E8" s="71">
        <v>58646111.68714001</v>
      </c>
      <c r="F8" s="71">
        <v>59564150.350040011</v>
      </c>
      <c r="G8" s="71"/>
      <c r="H8" s="71"/>
      <c r="I8" s="71"/>
      <c r="J8" s="71"/>
      <c r="K8" s="71"/>
      <c r="L8" s="71"/>
      <c r="M8" s="71"/>
      <c r="N8" s="71"/>
      <c r="O8" s="44" t="s">
        <v>37</v>
      </c>
    </row>
    <row r="9" spans="1:49">
      <c r="A9" s="8">
        <v>5</v>
      </c>
      <c r="B9" s="41" t="s">
        <v>40</v>
      </c>
      <c r="C9" s="70">
        <v>825589.16</v>
      </c>
      <c r="D9" s="71">
        <v>836636.43</v>
      </c>
      <c r="E9" s="71">
        <v>829089.53</v>
      </c>
      <c r="F9" s="71">
        <v>839803.01</v>
      </c>
      <c r="G9" s="71"/>
      <c r="H9" s="71"/>
      <c r="I9" s="71"/>
      <c r="J9" s="71"/>
      <c r="K9" s="71"/>
      <c r="L9" s="71"/>
      <c r="M9" s="71"/>
      <c r="N9" s="71"/>
      <c r="O9" s="44" t="s">
        <v>41</v>
      </c>
    </row>
    <row r="10" spans="1:49">
      <c r="A10" s="8">
        <v>6</v>
      </c>
      <c r="B10" s="41" t="s">
        <v>42</v>
      </c>
      <c r="C10" s="70">
        <v>0</v>
      </c>
      <c r="D10" s="71">
        <v>0</v>
      </c>
      <c r="E10" s="71">
        <v>0</v>
      </c>
      <c r="F10" s="71">
        <v>0</v>
      </c>
      <c r="G10" s="71"/>
      <c r="H10" s="71"/>
      <c r="I10" s="71"/>
      <c r="J10" s="71"/>
      <c r="K10" s="71"/>
      <c r="L10" s="71"/>
      <c r="M10" s="71"/>
      <c r="N10" s="71"/>
      <c r="O10" s="44" t="s">
        <v>43</v>
      </c>
    </row>
    <row r="11" spans="1:49">
      <c r="A11" s="8">
        <v>7</v>
      </c>
      <c r="B11" s="41" t="s">
        <v>44</v>
      </c>
      <c r="C11" s="70">
        <v>0</v>
      </c>
      <c r="D11" s="71">
        <v>0</v>
      </c>
      <c r="E11" s="71">
        <v>0</v>
      </c>
      <c r="F11" s="71">
        <v>10116.24</v>
      </c>
      <c r="G11" s="71"/>
      <c r="H11" s="71"/>
      <c r="I11" s="71"/>
      <c r="J11" s="71"/>
      <c r="K11" s="71"/>
      <c r="L11" s="71"/>
      <c r="M11" s="71"/>
      <c r="N11" s="71"/>
      <c r="O11" s="44" t="s">
        <v>45</v>
      </c>
    </row>
    <row r="12" spans="1:49">
      <c r="A12" s="8">
        <v>8</v>
      </c>
      <c r="B12" s="41" t="s">
        <v>46</v>
      </c>
      <c r="C12" s="70">
        <v>95307434.682190984</v>
      </c>
      <c r="D12" s="71">
        <v>97417409.052989975</v>
      </c>
      <c r="E12" s="71">
        <v>101052355.30497999</v>
      </c>
      <c r="F12" s="71">
        <v>103442297.09278001</v>
      </c>
      <c r="G12" s="71"/>
      <c r="H12" s="71"/>
      <c r="I12" s="71"/>
      <c r="J12" s="71"/>
      <c r="K12" s="71"/>
      <c r="L12" s="71"/>
      <c r="M12" s="71"/>
      <c r="N12" s="71"/>
      <c r="O12" s="44" t="s">
        <v>47</v>
      </c>
    </row>
    <row r="13" spans="1:49">
      <c r="A13" s="8">
        <v>9</v>
      </c>
      <c r="B13" s="41" t="s">
        <v>48</v>
      </c>
      <c r="C13" s="70">
        <v>1343.73</v>
      </c>
      <c r="D13" s="71">
        <v>1342.93</v>
      </c>
      <c r="E13" s="71">
        <v>1342.17</v>
      </c>
      <c r="F13" s="71">
        <v>1001.02</v>
      </c>
      <c r="G13" s="71"/>
      <c r="H13" s="71"/>
      <c r="I13" s="71"/>
      <c r="J13" s="71"/>
      <c r="K13" s="71"/>
      <c r="L13" s="71"/>
      <c r="M13" s="71"/>
      <c r="N13" s="71"/>
      <c r="O13" s="44" t="s">
        <v>49</v>
      </c>
    </row>
    <row r="14" spans="1:49">
      <c r="A14" s="8">
        <v>10</v>
      </c>
      <c r="B14" s="41" t="s">
        <v>50</v>
      </c>
      <c r="C14" s="70">
        <v>0</v>
      </c>
      <c r="D14" s="71">
        <v>9643.3050000000003</v>
      </c>
      <c r="E14" s="71">
        <v>9184.1</v>
      </c>
      <c r="F14" s="71">
        <v>12957.84669</v>
      </c>
      <c r="G14" s="71"/>
      <c r="H14" s="71"/>
      <c r="I14" s="71"/>
      <c r="J14" s="71"/>
      <c r="K14" s="71"/>
      <c r="L14" s="71"/>
      <c r="M14" s="71"/>
      <c r="N14" s="71"/>
      <c r="O14" s="44" t="s">
        <v>51</v>
      </c>
    </row>
    <row r="15" spans="1:49">
      <c r="A15" s="8">
        <v>11</v>
      </c>
      <c r="B15" s="41" t="s">
        <v>52</v>
      </c>
      <c r="C15" s="70">
        <v>4116564.7804737967</v>
      </c>
      <c r="D15" s="71">
        <v>5011882.5774299987</v>
      </c>
      <c r="E15" s="71">
        <v>4580899.3631099993</v>
      </c>
      <c r="F15" s="71">
        <v>4689682.2412600005</v>
      </c>
      <c r="G15" s="71"/>
      <c r="H15" s="71"/>
      <c r="I15" s="71"/>
      <c r="J15" s="71"/>
      <c r="K15" s="71"/>
      <c r="L15" s="71"/>
      <c r="M15" s="71"/>
      <c r="N15" s="71"/>
      <c r="O15" s="44" t="s">
        <v>53</v>
      </c>
    </row>
    <row r="16" spans="1:49">
      <c r="A16" s="8">
        <v>12</v>
      </c>
      <c r="B16" s="41" t="s">
        <v>54</v>
      </c>
      <c r="C16" s="70">
        <v>9969367.1980750002</v>
      </c>
      <c r="D16" s="71">
        <v>9633457.4881000016</v>
      </c>
      <c r="E16" s="71">
        <v>9718348.1461899988</v>
      </c>
      <c r="F16" s="71">
        <v>10011068.780479999</v>
      </c>
      <c r="G16" s="71"/>
      <c r="H16" s="71"/>
      <c r="I16" s="71"/>
      <c r="J16" s="71"/>
      <c r="K16" s="71"/>
      <c r="L16" s="71"/>
      <c r="M16" s="71"/>
      <c r="N16" s="71"/>
      <c r="O16" s="44" t="s">
        <v>55</v>
      </c>
    </row>
    <row r="17" spans="1:17">
      <c r="A17" s="8">
        <v>13</v>
      </c>
      <c r="B17" s="41" t="s">
        <v>56</v>
      </c>
      <c r="C17" s="70">
        <v>149432.95000000001</v>
      </c>
      <c r="D17" s="71">
        <v>149432.95000000001</v>
      </c>
      <c r="E17" s="71">
        <v>142100.82</v>
      </c>
      <c r="F17" s="71">
        <v>142100.82</v>
      </c>
      <c r="G17" s="71"/>
      <c r="H17" s="71"/>
      <c r="I17" s="71"/>
      <c r="J17" s="71"/>
      <c r="K17" s="71"/>
      <c r="L17" s="71"/>
      <c r="M17" s="71"/>
      <c r="N17" s="71"/>
      <c r="O17" s="44" t="s">
        <v>57</v>
      </c>
    </row>
    <row r="18" spans="1:17">
      <c r="A18" s="8">
        <v>14</v>
      </c>
      <c r="B18" s="41" t="s">
        <v>58</v>
      </c>
      <c r="C18" s="70">
        <v>0</v>
      </c>
      <c r="D18" s="71">
        <v>0</v>
      </c>
      <c r="E18" s="71">
        <v>0</v>
      </c>
      <c r="F18" s="71">
        <v>0</v>
      </c>
      <c r="G18" s="71"/>
      <c r="H18" s="71"/>
      <c r="I18" s="71"/>
      <c r="J18" s="71"/>
      <c r="K18" s="71"/>
      <c r="L18" s="71"/>
      <c r="M18" s="71"/>
      <c r="N18" s="71"/>
      <c r="O18" s="44" t="s">
        <v>59</v>
      </c>
      <c r="Q18" s="12"/>
    </row>
    <row r="19" spans="1:17">
      <c r="A19" s="8">
        <v>15</v>
      </c>
      <c r="B19" s="41" t="s">
        <v>60</v>
      </c>
      <c r="C19" s="70">
        <v>193423.88169499999</v>
      </c>
      <c r="D19" s="71">
        <v>183031.24213</v>
      </c>
      <c r="E19" s="71">
        <v>137967.99439000001</v>
      </c>
      <c r="F19" s="71">
        <v>135163.75151999999</v>
      </c>
      <c r="G19" s="71"/>
      <c r="H19" s="71"/>
      <c r="I19" s="71"/>
      <c r="J19" s="71"/>
      <c r="K19" s="71"/>
      <c r="L19" s="71"/>
      <c r="M19" s="71"/>
      <c r="N19" s="71"/>
      <c r="O19" s="44" t="s">
        <v>61</v>
      </c>
    </row>
    <row r="20" spans="1:17">
      <c r="A20" s="8">
        <v>16</v>
      </c>
      <c r="B20" s="41" t="s">
        <v>62</v>
      </c>
      <c r="C20" s="70">
        <v>470826.08224000002</v>
      </c>
      <c r="D20" s="71">
        <v>470864.43310000002</v>
      </c>
      <c r="E20" s="71">
        <v>891377.41070999997</v>
      </c>
      <c r="F20" s="71">
        <v>897627.48317999998</v>
      </c>
      <c r="G20" s="71"/>
      <c r="H20" s="71"/>
      <c r="I20" s="71"/>
      <c r="J20" s="71"/>
      <c r="K20" s="71"/>
      <c r="L20" s="71"/>
      <c r="M20" s="71"/>
      <c r="N20" s="71"/>
      <c r="O20" s="44" t="s">
        <v>63</v>
      </c>
    </row>
    <row r="21" spans="1:17" s="77" customFormat="1">
      <c r="A21" s="74">
        <v>17</v>
      </c>
      <c r="B21" s="72" t="s">
        <v>64</v>
      </c>
      <c r="C21" s="73">
        <v>347107179.06924862</v>
      </c>
      <c r="D21" s="75">
        <v>351903437.23403013</v>
      </c>
      <c r="E21" s="75">
        <v>365223655.70958018</v>
      </c>
      <c r="F21" s="75">
        <v>369722287.90754002</v>
      </c>
      <c r="G21" s="75"/>
      <c r="H21" s="75"/>
      <c r="I21" s="75"/>
      <c r="J21" s="75"/>
      <c r="K21" s="75"/>
      <c r="L21" s="75"/>
      <c r="M21" s="75"/>
      <c r="N21" s="75"/>
      <c r="O21" s="76" t="s">
        <v>65</v>
      </c>
    </row>
    <row r="22" spans="1:17">
      <c r="A22" s="8">
        <v>18</v>
      </c>
      <c r="B22" s="41" t="s">
        <v>66</v>
      </c>
      <c r="C22" s="70">
        <v>6225649.6086658938</v>
      </c>
      <c r="D22" s="71">
        <v>7099301.6617400013</v>
      </c>
      <c r="E22" s="71">
        <v>6330048.6488799984</v>
      </c>
      <c r="F22" s="71">
        <v>6422382.4357400015</v>
      </c>
      <c r="G22" s="71"/>
      <c r="H22" s="71"/>
      <c r="I22" s="71"/>
      <c r="J22" s="71"/>
      <c r="K22" s="71"/>
      <c r="L22" s="71"/>
      <c r="M22" s="71"/>
      <c r="N22" s="71"/>
      <c r="O22" s="44" t="s">
        <v>92</v>
      </c>
    </row>
    <row r="23" spans="1:17">
      <c r="A23" s="8">
        <v>19</v>
      </c>
      <c r="B23" s="41" t="s">
        <v>67</v>
      </c>
      <c r="C23" s="70">
        <v>5145491.0633536503</v>
      </c>
      <c r="D23" s="71">
        <v>4825244.7638499998</v>
      </c>
      <c r="E23" s="71">
        <v>4713677.7846999997</v>
      </c>
      <c r="F23" s="71">
        <v>4974224.8713799985</v>
      </c>
      <c r="G23" s="71"/>
      <c r="H23" s="71"/>
      <c r="I23" s="71"/>
      <c r="J23" s="71"/>
      <c r="K23" s="71"/>
      <c r="L23" s="71"/>
      <c r="M23" s="71"/>
      <c r="N23" s="71"/>
      <c r="O23" s="44" t="s">
        <v>93</v>
      </c>
    </row>
    <row r="24" spans="1:17">
      <c r="A24" s="8">
        <v>20</v>
      </c>
      <c r="B24" s="41" t="s">
        <v>68</v>
      </c>
      <c r="C24" s="70">
        <v>10133.98143</v>
      </c>
      <c r="D24" s="71">
        <v>12406.854859999999</v>
      </c>
      <c r="E24" s="71">
        <v>12464.373510000001</v>
      </c>
      <c r="F24" s="71">
        <v>11921.69389</v>
      </c>
      <c r="G24" s="71"/>
      <c r="H24" s="71"/>
      <c r="I24" s="71"/>
      <c r="J24" s="71"/>
      <c r="K24" s="71"/>
      <c r="L24" s="71"/>
      <c r="M24" s="71"/>
      <c r="N24" s="71"/>
      <c r="O24" s="44" t="s">
        <v>94</v>
      </c>
    </row>
    <row r="25" spans="1:17">
      <c r="A25" s="8">
        <v>21</v>
      </c>
      <c r="B25" s="41" t="s">
        <v>69</v>
      </c>
      <c r="C25" s="70">
        <v>4565536.9181246907</v>
      </c>
      <c r="D25" s="71">
        <v>4509432.9885399994</v>
      </c>
      <c r="E25" s="71">
        <v>4594280.6012100009</v>
      </c>
      <c r="F25" s="71">
        <v>4716975.358190001</v>
      </c>
      <c r="G25" s="71"/>
      <c r="H25" s="71"/>
      <c r="I25" s="71"/>
      <c r="J25" s="71"/>
      <c r="K25" s="71"/>
      <c r="L25" s="71"/>
      <c r="M25" s="71"/>
      <c r="N25" s="71"/>
      <c r="O25" s="44" t="s">
        <v>95</v>
      </c>
    </row>
    <row r="26" spans="1:17">
      <c r="A26" s="8">
        <v>22</v>
      </c>
      <c r="B26" s="41" t="s">
        <v>70</v>
      </c>
      <c r="C26" s="70">
        <v>317913.31069299992</v>
      </c>
      <c r="D26" s="71">
        <v>446396.21262000006</v>
      </c>
      <c r="E26" s="71">
        <v>401515.00590000005</v>
      </c>
      <c r="F26" s="71">
        <v>222258.20415999999</v>
      </c>
      <c r="G26" s="71"/>
      <c r="H26" s="71"/>
      <c r="I26" s="71"/>
      <c r="J26" s="71"/>
      <c r="K26" s="71"/>
      <c r="L26" s="71"/>
      <c r="M26" s="71"/>
      <c r="N26" s="71"/>
      <c r="O26" s="44" t="s">
        <v>96</v>
      </c>
    </row>
    <row r="27" spans="1:17">
      <c r="A27" s="8">
        <v>23</v>
      </c>
      <c r="B27" s="41" t="s">
        <v>71</v>
      </c>
      <c r="C27" s="70">
        <v>2667675.1478111879</v>
      </c>
      <c r="D27" s="71">
        <v>2697624.2883199998</v>
      </c>
      <c r="E27" s="71">
        <v>2904959.8903900003</v>
      </c>
      <c r="F27" s="71">
        <v>2972760.7869000006</v>
      </c>
      <c r="G27" s="71"/>
      <c r="H27" s="71"/>
      <c r="I27" s="71"/>
      <c r="J27" s="71"/>
      <c r="K27" s="71"/>
      <c r="L27" s="71"/>
      <c r="M27" s="71"/>
      <c r="N27" s="71"/>
      <c r="O27" s="44" t="s">
        <v>97</v>
      </c>
    </row>
    <row r="28" spans="1:17">
      <c r="A28" s="8">
        <v>24</v>
      </c>
      <c r="B28" s="41" t="s">
        <v>72</v>
      </c>
      <c r="C28" s="70">
        <v>1931672.0916183193</v>
      </c>
      <c r="D28" s="71">
        <v>1905410.7935300006</v>
      </c>
      <c r="E28" s="71">
        <v>1909056.63341</v>
      </c>
      <c r="F28" s="71">
        <v>1910567.8161200001</v>
      </c>
      <c r="G28" s="71"/>
      <c r="H28" s="71"/>
      <c r="I28" s="71"/>
      <c r="J28" s="71"/>
      <c r="K28" s="71"/>
      <c r="L28" s="71"/>
      <c r="M28" s="71"/>
      <c r="N28" s="71"/>
      <c r="O28" s="44" t="s">
        <v>98</v>
      </c>
    </row>
    <row r="29" spans="1:17">
      <c r="A29" s="8">
        <v>25</v>
      </c>
      <c r="B29" s="41" t="s">
        <v>73</v>
      </c>
      <c r="C29" s="70">
        <v>5730543.1065922659</v>
      </c>
      <c r="D29" s="71">
        <v>6156745.1679699998</v>
      </c>
      <c r="E29" s="71">
        <v>6185674.9848199999</v>
      </c>
      <c r="F29" s="71">
        <v>4862595.4160600007</v>
      </c>
      <c r="G29" s="71"/>
      <c r="H29" s="71"/>
      <c r="I29" s="71"/>
      <c r="J29" s="71"/>
      <c r="K29" s="71"/>
      <c r="L29" s="71"/>
      <c r="M29" s="71"/>
      <c r="N29" s="71"/>
      <c r="O29" s="44" t="s">
        <v>99</v>
      </c>
    </row>
    <row r="30" spans="1:17">
      <c r="A30" s="8">
        <v>26</v>
      </c>
      <c r="B30" s="41" t="s">
        <v>74</v>
      </c>
      <c r="C30" s="70">
        <v>1494141.0701080409</v>
      </c>
      <c r="D30" s="71">
        <v>1482148.4876300003</v>
      </c>
      <c r="E30" s="71">
        <v>1500397.5322400003</v>
      </c>
      <c r="F30" s="71">
        <v>1520967.5118499994</v>
      </c>
      <c r="G30" s="71"/>
      <c r="H30" s="71"/>
      <c r="I30" s="71"/>
      <c r="J30" s="71"/>
      <c r="K30" s="71"/>
      <c r="L30" s="71"/>
      <c r="M30" s="71"/>
      <c r="N30" s="71"/>
      <c r="O30" s="44" t="s">
        <v>100</v>
      </c>
    </row>
    <row r="31" spans="1:17">
      <c r="A31" s="8">
        <v>27</v>
      </c>
      <c r="B31" s="41" t="s">
        <v>75</v>
      </c>
      <c r="C31" s="70">
        <v>25366060.475223705</v>
      </c>
      <c r="D31" s="71">
        <v>25278900.862020005</v>
      </c>
      <c r="E31" s="71">
        <v>25725203.237910002</v>
      </c>
      <c r="F31" s="71">
        <v>26359632.138659988</v>
      </c>
      <c r="G31" s="71"/>
      <c r="H31" s="71"/>
      <c r="I31" s="71"/>
      <c r="J31" s="71"/>
      <c r="K31" s="71"/>
      <c r="L31" s="71"/>
      <c r="M31" s="71"/>
      <c r="N31" s="71"/>
      <c r="O31" s="44" t="s">
        <v>101</v>
      </c>
    </row>
    <row r="32" spans="1:17" s="77" customFormat="1">
      <c r="A32" s="74">
        <v>28</v>
      </c>
      <c r="B32" s="72" t="s">
        <v>76</v>
      </c>
      <c r="C32" s="73">
        <v>53454816.774690755</v>
      </c>
      <c r="D32" s="75">
        <v>54413603.586310022</v>
      </c>
      <c r="E32" s="75">
        <v>54277270.198270008</v>
      </c>
      <c r="F32" s="75">
        <v>53974286.234009996</v>
      </c>
      <c r="G32" s="75"/>
      <c r="H32" s="75"/>
      <c r="I32" s="75"/>
      <c r="J32" s="75"/>
      <c r="K32" s="75"/>
      <c r="L32" s="75"/>
      <c r="M32" s="75"/>
      <c r="N32" s="75"/>
      <c r="O32" s="76" t="s">
        <v>102</v>
      </c>
    </row>
    <row r="33" spans="1:15" s="77" customFormat="1">
      <c r="A33" s="74">
        <v>29</v>
      </c>
      <c r="B33" s="72" t="s">
        <v>77</v>
      </c>
      <c r="C33" s="73">
        <v>400561995.84409946</v>
      </c>
      <c r="D33" s="75">
        <v>406317040.82053989</v>
      </c>
      <c r="E33" s="75">
        <v>419500925.90802991</v>
      </c>
      <c r="F33" s="75">
        <v>423696574.14176011</v>
      </c>
      <c r="G33" s="75"/>
      <c r="H33" s="75"/>
      <c r="I33" s="75"/>
      <c r="J33" s="75"/>
      <c r="K33" s="75"/>
      <c r="L33" s="75"/>
      <c r="M33" s="75"/>
      <c r="N33" s="75"/>
      <c r="O33" s="76" t="s">
        <v>103</v>
      </c>
    </row>
    <row r="34" spans="1:15">
      <c r="A34" s="8">
        <v>30</v>
      </c>
      <c r="B34" s="41" t="s">
        <v>78</v>
      </c>
      <c r="C34" s="70">
        <v>3417864.4772370011</v>
      </c>
      <c r="D34" s="71">
        <v>3489321.4373299996</v>
      </c>
      <c r="E34" s="71">
        <v>3511490.090309999</v>
      </c>
      <c r="F34" s="71">
        <v>3588614.817040001</v>
      </c>
      <c r="G34" s="71"/>
      <c r="H34" s="71"/>
      <c r="I34" s="71"/>
      <c r="J34" s="71"/>
      <c r="K34" s="71"/>
      <c r="L34" s="71"/>
      <c r="M34" s="71"/>
      <c r="N34" s="71"/>
      <c r="O34" s="44" t="s">
        <v>104</v>
      </c>
    </row>
    <row r="35" spans="1:15">
      <c r="A35" s="8">
        <v>31</v>
      </c>
      <c r="B35" s="41" t="s">
        <v>79</v>
      </c>
      <c r="C35" s="70">
        <v>9136.4740299999976</v>
      </c>
      <c r="D35" s="71">
        <v>10589.583379999998</v>
      </c>
      <c r="E35" s="71">
        <v>13226.791089999999</v>
      </c>
      <c r="F35" s="71">
        <v>14692.633509999998</v>
      </c>
      <c r="G35" s="71"/>
      <c r="H35" s="71"/>
      <c r="I35" s="71"/>
      <c r="J35" s="71"/>
      <c r="K35" s="71"/>
      <c r="L35" s="71"/>
      <c r="M35" s="71"/>
      <c r="N35" s="71"/>
      <c r="O35" s="44" t="s">
        <v>105</v>
      </c>
    </row>
    <row r="36" spans="1:15">
      <c r="A36" s="8">
        <v>32</v>
      </c>
      <c r="B36" s="41" t="s">
        <v>80</v>
      </c>
      <c r="C36" s="70">
        <v>2199552.5019818791</v>
      </c>
      <c r="D36" s="71">
        <v>2177127.7811499997</v>
      </c>
      <c r="E36" s="71">
        <v>2223158.7596899997</v>
      </c>
      <c r="F36" s="71">
        <v>2256348.5917700008</v>
      </c>
      <c r="G36" s="71"/>
      <c r="H36" s="71"/>
      <c r="I36" s="71"/>
      <c r="J36" s="71"/>
      <c r="K36" s="71"/>
      <c r="L36" s="71"/>
      <c r="M36" s="71"/>
      <c r="N36" s="71"/>
      <c r="O36" s="44" t="s">
        <v>106</v>
      </c>
    </row>
    <row r="37" spans="1:15">
      <c r="A37" s="8">
        <v>33</v>
      </c>
      <c r="B37" s="41" t="s">
        <v>81</v>
      </c>
      <c r="C37" s="70">
        <v>1306342.0543223859</v>
      </c>
      <c r="D37" s="71">
        <v>1353642.6150800004</v>
      </c>
      <c r="E37" s="71">
        <v>1296630.5673300002</v>
      </c>
      <c r="F37" s="71">
        <v>1269977.3042800003</v>
      </c>
      <c r="G37" s="71"/>
      <c r="H37" s="71"/>
      <c r="I37" s="71"/>
      <c r="J37" s="71"/>
      <c r="K37" s="71"/>
      <c r="L37" s="71"/>
      <c r="M37" s="71"/>
      <c r="N37" s="71"/>
      <c r="O37" s="44" t="s">
        <v>107</v>
      </c>
    </row>
    <row r="38" spans="1:15">
      <c r="A38" s="8">
        <v>34</v>
      </c>
      <c r="B38" s="41" t="s">
        <v>82</v>
      </c>
      <c r="C38" s="70">
        <v>582868.2167512601</v>
      </c>
      <c r="D38" s="71">
        <v>549528.50006999983</v>
      </c>
      <c r="E38" s="71">
        <v>541029.10470000026</v>
      </c>
      <c r="F38" s="71">
        <v>506980.22108000005</v>
      </c>
      <c r="G38" s="71"/>
      <c r="H38" s="71"/>
      <c r="I38" s="71"/>
      <c r="J38" s="71"/>
      <c r="K38" s="71"/>
      <c r="L38" s="71"/>
      <c r="M38" s="71"/>
      <c r="N38" s="71"/>
      <c r="O38" s="44" t="s">
        <v>108</v>
      </c>
    </row>
    <row r="39" spans="1:15">
      <c r="A39" s="8">
        <v>35</v>
      </c>
      <c r="B39" s="41" t="s">
        <v>114</v>
      </c>
      <c r="C39" s="70">
        <v>3283674.0288159996</v>
      </c>
      <c r="D39" s="71">
        <v>3306852.751170001</v>
      </c>
      <c r="E39" s="71">
        <v>3309746.7305899994</v>
      </c>
      <c r="F39" s="71">
        <v>3337307.7227800004</v>
      </c>
      <c r="G39" s="71"/>
      <c r="H39" s="71"/>
      <c r="I39" s="71"/>
      <c r="J39" s="71"/>
      <c r="K39" s="71"/>
      <c r="L39" s="71"/>
      <c r="M39" s="71"/>
      <c r="N39" s="71"/>
      <c r="O39" s="44" t="s">
        <v>83</v>
      </c>
    </row>
    <row r="40" spans="1:15">
      <c r="A40" s="8">
        <v>36</v>
      </c>
      <c r="B40" s="41" t="s">
        <v>84</v>
      </c>
      <c r="C40" s="70">
        <v>9124862.833306985</v>
      </c>
      <c r="D40" s="71">
        <v>9813587.8818399981</v>
      </c>
      <c r="E40" s="71">
        <v>12105350.010839997</v>
      </c>
      <c r="F40" s="71">
        <v>10115060.393580001</v>
      </c>
      <c r="G40" s="71"/>
      <c r="H40" s="71"/>
      <c r="I40" s="71"/>
      <c r="J40" s="71"/>
      <c r="K40" s="71"/>
      <c r="L40" s="71"/>
      <c r="M40" s="71"/>
      <c r="N40" s="71"/>
      <c r="O40" s="44" t="s">
        <v>109</v>
      </c>
    </row>
    <row r="41" spans="1:15" s="77" customFormat="1">
      <c r="A41" s="74">
        <v>37</v>
      </c>
      <c r="B41" s="72" t="s">
        <v>85</v>
      </c>
      <c r="C41" s="73">
        <v>19924300.587235518</v>
      </c>
      <c r="D41" s="75">
        <v>20700650.550810002</v>
      </c>
      <c r="E41" s="75">
        <v>23000632.055399999</v>
      </c>
      <c r="F41" s="75">
        <v>21088981.684839997</v>
      </c>
      <c r="G41" s="75"/>
      <c r="H41" s="75"/>
      <c r="I41" s="75"/>
      <c r="J41" s="75"/>
      <c r="K41" s="75"/>
      <c r="L41" s="75"/>
      <c r="M41" s="75"/>
      <c r="N41" s="75"/>
      <c r="O41" s="76" t="s">
        <v>110</v>
      </c>
    </row>
    <row r="42" spans="1:15">
      <c r="A42" s="8">
        <v>38</v>
      </c>
      <c r="B42" s="41" t="s">
        <v>86</v>
      </c>
      <c r="C42" s="70">
        <v>295770594.6769771</v>
      </c>
      <c r="D42" s="71">
        <v>299750447.23693997</v>
      </c>
      <c r="E42" s="71">
        <v>307207696.59276003</v>
      </c>
      <c r="F42" s="71">
        <v>311874552.90521008</v>
      </c>
      <c r="G42" s="71"/>
      <c r="H42" s="71"/>
      <c r="I42" s="71"/>
      <c r="J42" s="71"/>
      <c r="K42" s="71"/>
      <c r="L42" s="71"/>
      <c r="M42" s="71"/>
      <c r="N42" s="71"/>
      <c r="O42" s="44" t="s">
        <v>111</v>
      </c>
    </row>
    <row r="43" spans="1:15">
      <c r="A43" s="8">
        <v>39</v>
      </c>
      <c r="B43" s="41" t="s">
        <v>115</v>
      </c>
      <c r="C43" s="70">
        <v>3285145.907815543</v>
      </c>
      <c r="D43" s="71">
        <v>3244594.5158500005</v>
      </c>
      <c r="E43" s="71">
        <v>2888597.2410400002</v>
      </c>
      <c r="F43" s="71">
        <v>3476091.4726399994</v>
      </c>
      <c r="G43" s="71"/>
      <c r="H43" s="71"/>
      <c r="I43" s="71"/>
      <c r="J43" s="71"/>
      <c r="K43" s="71"/>
      <c r="L43" s="71"/>
      <c r="M43" s="71"/>
      <c r="N43" s="71"/>
      <c r="O43" s="44" t="s">
        <v>87</v>
      </c>
    </row>
    <row r="44" spans="1:15">
      <c r="A44" s="8">
        <v>40</v>
      </c>
      <c r="B44" s="41" t="s">
        <v>116</v>
      </c>
      <c r="C44" s="70">
        <v>3272198.4780860688</v>
      </c>
      <c r="D44" s="71">
        <v>3271400.2289699991</v>
      </c>
      <c r="E44" s="71">
        <v>3338082.3922699988</v>
      </c>
      <c r="F44" s="71">
        <v>3386068.3095399993</v>
      </c>
      <c r="G44" s="71"/>
      <c r="H44" s="71"/>
      <c r="I44" s="71"/>
      <c r="J44" s="71"/>
      <c r="K44" s="71"/>
      <c r="L44" s="71"/>
      <c r="M44" s="71"/>
      <c r="N44" s="71"/>
      <c r="O44" s="44" t="s">
        <v>88</v>
      </c>
    </row>
    <row r="45" spans="1:15" s="77" customFormat="1">
      <c r="A45" s="74">
        <v>41</v>
      </c>
      <c r="B45" s="72" t="s">
        <v>89</v>
      </c>
      <c r="C45" s="73">
        <v>302327939.06322891</v>
      </c>
      <c r="D45" s="75">
        <v>306266441.98211992</v>
      </c>
      <c r="E45" s="75">
        <v>313434376.2264601</v>
      </c>
      <c r="F45" s="75">
        <v>318736712.68768007</v>
      </c>
      <c r="G45" s="75"/>
      <c r="H45" s="75"/>
      <c r="I45" s="75"/>
      <c r="J45" s="75"/>
      <c r="K45" s="75"/>
      <c r="L45" s="75"/>
      <c r="M45" s="75"/>
      <c r="N45" s="75"/>
      <c r="O45" s="76" t="s">
        <v>112</v>
      </c>
    </row>
    <row r="46" spans="1:15" s="77" customFormat="1">
      <c r="A46" s="74">
        <v>42</v>
      </c>
      <c r="B46" s="72" t="s">
        <v>90</v>
      </c>
      <c r="C46" s="73">
        <v>322252239.65060437</v>
      </c>
      <c r="D46" s="75">
        <v>326967092.5330801</v>
      </c>
      <c r="E46" s="75">
        <v>336435008.28200996</v>
      </c>
      <c r="F46" s="75">
        <v>339825694.37273014</v>
      </c>
      <c r="G46" s="75"/>
      <c r="H46" s="75"/>
      <c r="I46" s="75"/>
      <c r="J46" s="75"/>
      <c r="K46" s="75"/>
      <c r="L46" s="75"/>
      <c r="M46" s="75"/>
      <c r="N46" s="75"/>
      <c r="O46" s="76" t="s">
        <v>113</v>
      </c>
    </row>
    <row r="47" spans="1:15">
      <c r="A47" s="8">
        <v>43</v>
      </c>
      <c r="B47" s="41" t="s">
        <v>26</v>
      </c>
      <c r="C47" s="70">
        <v>601522.1</v>
      </c>
      <c r="D47" s="71">
        <v>601522.1</v>
      </c>
      <c r="E47" s="71">
        <v>601522.1</v>
      </c>
      <c r="F47" s="71">
        <v>557522.1</v>
      </c>
      <c r="G47" s="71"/>
      <c r="H47" s="71"/>
      <c r="I47" s="71"/>
      <c r="J47" s="71"/>
      <c r="K47" s="71"/>
      <c r="L47" s="71"/>
      <c r="M47" s="71"/>
      <c r="N47" s="71"/>
      <c r="O47" s="44" t="s">
        <v>91</v>
      </c>
    </row>
    <row r="48" spans="1:15">
      <c r="A48" s="8">
        <v>44</v>
      </c>
      <c r="B48" s="41" t="s">
        <v>117</v>
      </c>
      <c r="C48" s="70">
        <v>19115382.747000001</v>
      </c>
      <c r="D48" s="71">
        <v>19515382.747000001</v>
      </c>
      <c r="E48" s="71">
        <v>20963515.855</v>
      </c>
      <c r="F48" s="71">
        <v>21516924.855</v>
      </c>
      <c r="G48" s="71"/>
      <c r="H48" s="71"/>
      <c r="I48" s="71"/>
      <c r="J48" s="71"/>
      <c r="K48" s="71"/>
      <c r="L48" s="71"/>
      <c r="M48" s="71"/>
      <c r="N48" s="71"/>
      <c r="O48" s="44" t="s">
        <v>125</v>
      </c>
    </row>
    <row r="49" spans="1:16">
      <c r="A49" s="8">
        <v>45</v>
      </c>
      <c r="B49" s="41" t="s">
        <v>118</v>
      </c>
      <c r="C49" s="70">
        <v>19671804.44294</v>
      </c>
      <c r="D49" s="71">
        <v>19671804.44294</v>
      </c>
      <c r="E49" s="71">
        <v>19671804.44294</v>
      </c>
      <c r="F49" s="71">
        <v>19671804.44294</v>
      </c>
      <c r="G49" s="71"/>
      <c r="H49" s="71"/>
      <c r="I49" s="71"/>
      <c r="J49" s="71"/>
      <c r="K49" s="71"/>
      <c r="L49" s="71"/>
      <c r="M49" s="71"/>
      <c r="N49" s="71"/>
      <c r="O49" s="44" t="s">
        <v>127</v>
      </c>
    </row>
    <row r="50" spans="1:16">
      <c r="A50" s="8">
        <v>46</v>
      </c>
      <c r="B50" s="41" t="s">
        <v>121</v>
      </c>
      <c r="C50" s="70">
        <v>26193967.00822762</v>
      </c>
      <c r="D50" s="71">
        <v>25647079.424849994</v>
      </c>
      <c r="E50" s="71">
        <v>25201689.717660002</v>
      </c>
      <c r="F50" s="71">
        <v>24696514.03534</v>
      </c>
      <c r="G50" s="71"/>
      <c r="H50" s="71"/>
      <c r="I50" s="71"/>
      <c r="J50" s="71"/>
      <c r="K50" s="71"/>
      <c r="L50" s="71"/>
      <c r="M50" s="71"/>
      <c r="N50" s="71"/>
      <c r="O50" s="44" t="s">
        <v>122</v>
      </c>
    </row>
    <row r="51" spans="1:16">
      <c r="A51" s="8">
        <v>47</v>
      </c>
      <c r="B51" s="41" t="s">
        <v>4</v>
      </c>
      <c r="C51" s="70">
        <v>12727078.967050198</v>
      </c>
      <c r="D51" s="71">
        <v>13914167.164340002</v>
      </c>
      <c r="E51" s="71">
        <v>16627393.688010002</v>
      </c>
      <c r="F51" s="71">
        <v>17428113.916620001</v>
      </c>
      <c r="G51" s="71"/>
      <c r="H51" s="71"/>
      <c r="I51" s="71"/>
      <c r="J51" s="71"/>
      <c r="K51" s="71"/>
      <c r="L51" s="71"/>
      <c r="M51" s="71"/>
      <c r="N51" s="71"/>
      <c r="O51" s="44" t="s">
        <v>126</v>
      </c>
    </row>
    <row r="52" spans="1:16" s="77" customFormat="1">
      <c r="A52" s="74">
        <v>48</v>
      </c>
      <c r="B52" s="72" t="s">
        <v>119</v>
      </c>
      <c r="C52" s="73">
        <v>77708233.165257826</v>
      </c>
      <c r="D52" s="75">
        <v>78748433.779099986</v>
      </c>
      <c r="E52" s="75">
        <v>82464403.703589991</v>
      </c>
      <c r="F52" s="75">
        <v>83313357.249889985</v>
      </c>
      <c r="G52" s="75"/>
      <c r="H52" s="75"/>
      <c r="I52" s="75"/>
      <c r="J52" s="75"/>
      <c r="K52" s="75"/>
      <c r="L52" s="75"/>
      <c r="M52" s="75"/>
      <c r="N52" s="75"/>
      <c r="O52" s="76" t="s">
        <v>120</v>
      </c>
    </row>
    <row r="53" spans="1:16" s="77" customFormat="1">
      <c r="A53" s="74">
        <v>49</v>
      </c>
      <c r="B53" s="72" t="s">
        <v>123</v>
      </c>
      <c r="C53" s="73">
        <v>400561994.91598219</v>
      </c>
      <c r="D53" s="75">
        <v>406317048.41228998</v>
      </c>
      <c r="E53" s="75">
        <v>419500934.08584005</v>
      </c>
      <c r="F53" s="75">
        <v>423696573.72277999</v>
      </c>
      <c r="G53" s="75"/>
      <c r="H53" s="75"/>
      <c r="I53" s="75"/>
      <c r="J53" s="75"/>
      <c r="K53" s="75"/>
      <c r="L53" s="75"/>
      <c r="M53" s="75"/>
      <c r="N53" s="75"/>
      <c r="O53" s="76" t="s">
        <v>124</v>
      </c>
    </row>
    <row r="57" spans="1:16">
      <c r="O57" s="45"/>
      <c r="P57" s="39"/>
    </row>
    <row r="58" spans="1:16">
      <c r="O58" s="45"/>
      <c r="P5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70" zoomScaleNormal="70" workbookViewId="0">
      <pane xSplit="2" ySplit="4" topLeftCell="E5" activePane="bottomRight" state="frozen"/>
      <selection pane="topRight" activeCell="C1" sqref="C1"/>
      <selection pane="bottomLeft" activeCell="A5" sqref="A5"/>
      <selection pane="bottomRight"/>
    </sheetView>
  </sheetViews>
  <sheetFormatPr defaultColWidth="9.109375" defaultRowHeight="14.4"/>
  <cols>
    <col min="1" max="1" width="9.109375" style="12" customWidth="1"/>
    <col min="2" max="2" width="68.44140625" style="41" customWidth="1"/>
    <col min="3" max="3" width="17.6640625" style="12" customWidth="1"/>
    <col min="4" max="5" width="20.109375" style="12" bestFit="1" customWidth="1"/>
    <col min="6" max="14" width="17.6640625" style="12" customWidth="1"/>
    <col min="15" max="15" width="50" style="12" customWidth="1"/>
    <col min="16" max="51" width="26.109375" style="9" customWidth="1"/>
    <col min="52" max="52" width="0" style="9" hidden="1" customWidth="1"/>
    <col min="53" max="53" width="21.5546875" style="9" customWidth="1"/>
    <col min="54" max="16384" width="9.109375" style="9"/>
  </cols>
  <sheetData>
    <row r="1" spans="1:15" s="12" customFormat="1">
      <c r="B1" s="41"/>
      <c r="O1" s="7" t="s">
        <v>39</v>
      </c>
    </row>
    <row r="2" spans="1:15" s="12" customFormat="1" ht="31.5" customHeight="1" thickBot="1">
      <c r="A2" s="89" t="s">
        <v>128</v>
      </c>
      <c r="B2" s="90"/>
      <c r="C2" s="90"/>
      <c r="D2" s="90"/>
      <c r="E2" s="90"/>
      <c r="F2" s="90"/>
      <c r="G2" s="90"/>
      <c r="H2" s="90"/>
      <c r="I2" s="90"/>
      <c r="J2" s="90"/>
      <c r="K2" s="90"/>
      <c r="L2" s="90"/>
      <c r="M2" s="90"/>
      <c r="N2" s="90"/>
      <c r="O2" s="90"/>
    </row>
    <row r="3" spans="1:15" s="12" customFormat="1" ht="31.5" customHeight="1" thickBot="1">
      <c r="A3" s="95" t="s">
        <v>384</v>
      </c>
      <c r="B3" s="96"/>
      <c r="C3" s="96"/>
      <c r="D3" s="96"/>
      <c r="E3" s="96"/>
      <c r="F3" s="96"/>
      <c r="G3" s="96"/>
      <c r="H3" s="96"/>
      <c r="I3" s="96"/>
      <c r="J3" s="96"/>
      <c r="K3" s="96"/>
      <c r="L3" s="96"/>
      <c r="M3" s="96"/>
      <c r="N3" s="96"/>
      <c r="O3" s="96"/>
    </row>
    <row r="4" spans="1:15" s="58" customFormat="1" ht="31.8" thickBot="1">
      <c r="A4" s="56"/>
      <c r="B4" s="59" t="s">
        <v>38</v>
      </c>
      <c r="C4" s="53" t="s">
        <v>397</v>
      </c>
      <c r="D4" s="53" t="s">
        <v>396</v>
      </c>
      <c r="E4" s="53" t="s">
        <v>395</v>
      </c>
      <c r="F4" s="53" t="s">
        <v>394</v>
      </c>
      <c r="G4" s="53" t="s">
        <v>393</v>
      </c>
      <c r="H4" s="53" t="s">
        <v>392</v>
      </c>
      <c r="I4" s="53" t="s">
        <v>391</v>
      </c>
      <c r="J4" s="53" t="s">
        <v>390</v>
      </c>
      <c r="K4" s="53" t="s">
        <v>389</v>
      </c>
      <c r="L4" s="53" t="s">
        <v>388</v>
      </c>
      <c r="M4" s="53" t="s">
        <v>387</v>
      </c>
      <c r="N4" s="53" t="s">
        <v>386</v>
      </c>
      <c r="O4" s="57" t="s">
        <v>29</v>
      </c>
    </row>
    <row r="5" spans="1:15">
      <c r="A5" s="8">
        <v>1</v>
      </c>
      <c r="B5" s="41" t="s">
        <v>30</v>
      </c>
      <c r="C5" s="70">
        <v>23543460.525220007</v>
      </c>
      <c r="D5" s="70">
        <v>23998961.766030006</v>
      </c>
      <c r="E5" s="70">
        <v>24270416.170230005</v>
      </c>
      <c r="F5" s="70">
        <v>23805414.895710003</v>
      </c>
      <c r="G5" s="70"/>
      <c r="H5" s="70"/>
      <c r="I5" s="70"/>
      <c r="J5" s="70"/>
      <c r="K5" s="70"/>
      <c r="L5" s="70"/>
      <c r="M5" s="70"/>
      <c r="N5" s="70"/>
      <c r="O5" s="36" t="s">
        <v>31</v>
      </c>
    </row>
    <row r="6" spans="1:15">
      <c r="A6" s="8">
        <v>2</v>
      </c>
      <c r="B6" s="41" t="s">
        <v>32</v>
      </c>
      <c r="C6" s="70">
        <v>3793137.3782300004</v>
      </c>
      <c r="D6" s="70">
        <v>3799286.9963100003</v>
      </c>
      <c r="E6" s="70">
        <v>4270841.211889999</v>
      </c>
      <c r="F6" s="70">
        <v>4334299.6238799989</v>
      </c>
      <c r="G6" s="70"/>
      <c r="H6" s="70"/>
      <c r="I6" s="70"/>
      <c r="J6" s="70"/>
      <c r="K6" s="70"/>
      <c r="L6" s="70"/>
      <c r="M6" s="70"/>
      <c r="N6" s="70"/>
      <c r="O6" s="36" t="s">
        <v>33</v>
      </c>
    </row>
    <row r="7" spans="1:15">
      <c r="A7" s="8">
        <v>3</v>
      </c>
      <c r="B7" s="41" t="s">
        <v>129</v>
      </c>
      <c r="C7" s="70">
        <v>7873034.7587800007</v>
      </c>
      <c r="D7" s="70">
        <v>7911647.3866099995</v>
      </c>
      <c r="E7" s="70">
        <v>7824115.6452000011</v>
      </c>
      <c r="F7" s="70">
        <v>7660731.7734700013</v>
      </c>
      <c r="G7" s="70"/>
      <c r="H7" s="70"/>
      <c r="I7" s="70"/>
      <c r="J7" s="70"/>
      <c r="K7" s="70"/>
      <c r="L7" s="70"/>
      <c r="M7" s="70"/>
      <c r="N7" s="70"/>
      <c r="O7" s="36" t="s">
        <v>35</v>
      </c>
    </row>
    <row r="8" spans="1:15">
      <c r="A8" s="8">
        <v>4</v>
      </c>
      <c r="B8" s="41" t="s">
        <v>36</v>
      </c>
      <c r="C8" s="70">
        <v>7235781.0652299998</v>
      </c>
      <c r="D8" s="70">
        <v>7576321.6586899972</v>
      </c>
      <c r="E8" s="70">
        <v>7708596.0471600005</v>
      </c>
      <c r="F8" s="70">
        <v>8020630.5915099997</v>
      </c>
      <c r="G8" s="70"/>
      <c r="H8" s="70"/>
      <c r="I8" s="70"/>
      <c r="J8" s="70"/>
      <c r="K8" s="70"/>
      <c r="L8" s="70"/>
      <c r="M8" s="70"/>
      <c r="N8" s="70"/>
      <c r="O8" s="36" t="s">
        <v>37</v>
      </c>
    </row>
    <row r="9" spans="1:15">
      <c r="A9" s="8">
        <v>5</v>
      </c>
      <c r="B9" s="41" t="s">
        <v>40</v>
      </c>
      <c r="C9" s="70">
        <v>9500</v>
      </c>
      <c r="D9" s="70">
        <v>0</v>
      </c>
      <c r="E9" s="70">
        <v>0</v>
      </c>
      <c r="F9" s="70">
        <v>0</v>
      </c>
      <c r="G9" s="70"/>
      <c r="H9" s="70"/>
      <c r="I9" s="70"/>
      <c r="J9" s="70"/>
      <c r="K9" s="70"/>
      <c r="L9" s="70"/>
      <c r="M9" s="70"/>
      <c r="N9" s="70"/>
      <c r="O9" s="36" t="s">
        <v>41</v>
      </c>
    </row>
    <row r="10" spans="1:15">
      <c r="A10" s="8">
        <v>6</v>
      </c>
      <c r="B10" s="41" t="s">
        <v>130</v>
      </c>
      <c r="C10" s="70">
        <v>0</v>
      </c>
      <c r="D10" s="70">
        <v>0</v>
      </c>
      <c r="E10" s="70">
        <v>0</v>
      </c>
      <c r="F10" s="70">
        <v>0</v>
      </c>
      <c r="G10" s="70"/>
      <c r="H10" s="70"/>
      <c r="I10" s="70"/>
      <c r="J10" s="70"/>
      <c r="K10" s="70"/>
      <c r="L10" s="70"/>
      <c r="M10" s="70"/>
      <c r="N10" s="70"/>
      <c r="O10" s="36" t="s">
        <v>43</v>
      </c>
    </row>
    <row r="11" spans="1:15">
      <c r="A11" s="8">
        <v>7</v>
      </c>
      <c r="B11" s="41" t="s">
        <v>44</v>
      </c>
      <c r="C11" s="70">
        <v>0</v>
      </c>
      <c r="D11" s="70">
        <v>0</v>
      </c>
      <c r="E11" s="70">
        <v>0</v>
      </c>
      <c r="F11" s="70">
        <v>0</v>
      </c>
      <c r="G11" s="70"/>
      <c r="H11" s="70"/>
      <c r="I11" s="70"/>
      <c r="J11" s="70"/>
      <c r="K11" s="70"/>
      <c r="L11" s="70"/>
      <c r="M11" s="70"/>
      <c r="N11" s="70"/>
      <c r="O11" s="36" t="s">
        <v>45</v>
      </c>
    </row>
    <row r="12" spans="1:15">
      <c r="A12" s="8">
        <v>8</v>
      </c>
      <c r="B12" s="41" t="s">
        <v>131</v>
      </c>
      <c r="C12" s="70">
        <v>10312037.761970002</v>
      </c>
      <c r="D12" s="70">
        <v>10412422.529890001</v>
      </c>
      <c r="E12" s="70">
        <v>10357216.847110003</v>
      </c>
      <c r="F12" s="70">
        <v>10444151.137460003</v>
      </c>
      <c r="G12" s="70"/>
      <c r="H12" s="70"/>
      <c r="I12" s="70"/>
      <c r="J12" s="70"/>
      <c r="K12" s="70"/>
      <c r="L12" s="70"/>
      <c r="M12" s="70"/>
      <c r="N12" s="70"/>
      <c r="O12" s="36" t="s">
        <v>47</v>
      </c>
    </row>
    <row r="13" spans="1:15">
      <c r="A13" s="8">
        <v>9</v>
      </c>
      <c r="B13" s="41" t="s">
        <v>132</v>
      </c>
      <c r="C13" s="70">
        <v>9125.865600000001</v>
      </c>
      <c r="D13" s="70">
        <v>9125.3515399999997</v>
      </c>
      <c r="E13" s="70">
        <v>69642.922759999987</v>
      </c>
      <c r="F13" s="70">
        <v>69059.28314</v>
      </c>
      <c r="G13" s="70"/>
      <c r="H13" s="70"/>
      <c r="I13" s="70"/>
      <c r="J13" s="70"/>
      <c r="K13" s="70"/>
      <c r="L13" s="70"/>
      <c r="M13" s="70"/>
      <c r="N13" s="70"/>
      <c r="O13" s="36" t="s">
        <v>49</v>
      </c>
    </row>
    <row r="14" spans="1:15">
      <c r="A14" s="8">
        <v>10</v>
      </c>
      <c r="B14" s="41" t="s">
        <v>133</v>
      </c>
      <c r="C14" s="70">
        <v>0</v>
      </c>
      <c r="D14" s="70">
        <v>0</v>
      </c>
      <c r="E14" s="70">
        <v>0</v>
      </c>
      <c r="F14" s="70">
        <v>83.7</v>
      </c>
      <c r="G14" s="70"/>
      <c r="H14" s="70"/>
      <c r="I14" s="70"/>
      <c r="J14" s="70"/>
      <c r="K14" s="70"/>
      <c r="L14" s="70"/>
      <c r="M14" s="70"/>
      <c r="N14" s="70"/>
      <c r="O14" s="36" t="s">
        <v>51</v>
      </c>
    </row>
    <row r="15" spans="1:15">
      <c r="A15" s="8">
        <v>11</v>
      </c>
      <c r="B15" s="41" t="s">
        <v>134</v>
      </c>
      <c r="C15" s="70">
        <v>6104280.9451800026</v>
      </c>
      <c r="D15" s="70">
        <v>6108649.9632800007</v>
      </c>
      <c r="E15" s="70">
        <v>6315212.6350600012</v>
      </c>
      <c r="F15" s="70">
        <v>6324825.4612800004</v>
      </c>
      <c r="G15" s="70"/>
      <c r="H15" s="70"/>
      <c r="I15" s="70"/>
      <c r="J15" s="70"/>
      <c r="K15" s="70"/>
      <c r="L15" s="70"/>
      <c r="M15" s="70"/>
      <c r="N15" s="70"/>
      <c r="O15" s="36" t="s">
        <v>53</v>
      </c>
    </row>
    <row r="16" spans="1:15">
      <c r="A16" s="8">
        <v>12</v>
      </c>
      <c r="B16" s="41" t="s">
        <v>54</v>
      </c>
      <c r="C16" s="70">
        <v>661968.02467000007</v>
      </c>
      <c r="D16" s="70">
        <v>661403.64012000011</v>
      </c>
      <c r="E16" s="70">
        <v>672581.84365000017</v>
      </c>
      <c r="F16" s="70">
        <v>671423.35076000006</v>
      </c>
      <c r="G16" s="70"/>
      <c r="H16" s="70"/>
      <c r="I16" s="70"/>
      <c r="J16" s="70"/>
      <c r="K16" s="70"/>
      <c r="L16" s="70"/>
      <c r="M16" s="70"/>
      <c r="N16" s="70"/>
      <c r="O16" s="36" t="s">
        <v>55</v>
      </c>
    </row>
    <row r="17" spans="1:15">
      <c r="A17" s="8">
        <v>13</v>
      </c>
      <c r="B17" s="41" t="s">
        <v>56</v>
      </c>
      <c r="C17" s="70">
        <v>96000</v>
      </c>
      <c r="D17" s="70">
        <v>96000</v>
      </c>
      <c r="E17" s="70">
        <v>196000</v>
      </c>
      <c r="F17" s="70">
        <v>196000</v>
      </c>
      <c r="G17" s="70"/>
      <c r="H17" s="70"/>
      <c r="I17" s="70"/>
      <c r="J17" s="70"/>
      <c r="K17" s="70"/>
      <c r="L17" s="70"/>
      <c r="M17" s="70"/>
      <c r="N17" s="70"/>
      <c r="O17" s="36" t="s">
        <v>57</v>
      </c>
    </row>
    <row r="18" spans="1:15">
      <c r="A18" s="8">
        <v>14</v>
      </c>
      <c r="B18" s="41" t="s">
        <v>135</v>
      </c>
      <c r="C18" s="70">
        <v>57.2</v>
      </c>
      <c r="D18" s="70">
        <v>57.2</v>
      </c>
      <c r="E18" s="70">
        <v>50.1</v>
      </c>
      <c r="F18" s="70">
        <v>50.1</v>
      </c>
      <c r="G18" s="70"/>
      <c r="H18" s="70"/>
      <c r="I18" s="70"/>
      <c r="J18" s="70"/>
      <c r="K18" s="70"/>
      <c r="L18" s="70"/>
      <c r="M18" s="70"/>
      <c r="N18" s="70"/>
      <c r="O18" s="36" t="s">
        <v>59</v>
      </c>
    </row>
    <row r="19" spans="1:15">
      <c r="A19" s="8">
        <v>15</v>
      </c>
      <c r="B19" s="41" t="s">
        <v>136</v>
      </c>
      <c r="C19" s="70">
        <v>46328.042739999997</v>
      </c>
      <c r="D19" s="70">
        <v>46908.68363</v>
      </c>
      <c r="E19" s="70">
        <v>46174.699269999997</v>
      </c>
      <c r="F19" s="70">
        <v>46357.815430000002</v>
      </c>
      <c r="G19" s="70"/>
      <c r="H19" s="70"/>
      <c r="I19" s="70"/>
      <c r="J19" s="70"/>
      <c r="K19" s="70"/>
      <c r="L19" s="70"/>
      <c r="M19" s="70"/>
      <c r="N19" s="70"/>
      <c r="O19" s="36" t="s">
        <v>61</v>
      </c>
    </row>
    <row r="20" spans="1:15">
      <c r="A20" s="8">
        <v>16</v>
      </c>
      <c r="B20" s="41" t="s">
        <v>137</v>
      </c>
      <c r="C20" s="70">
        <v>426890.28051000001</v>
      </c>
      <c r="D20" s="70">
        <v>431804.67051000003</v>
      </c>
      <c r="E20" s="70">
        <v>466475.17050999997</v>
      </c>
      <c r="F20" s="70">
        <v>480312.42050999997</v>
      </c>
      <c r="G20" s="70"/>
      <c r="H20" s="70"/>
      <c r="I20" s="70"/>
      <c r="J20" s="70"/>
      <c r="K20" s="70"/>
      <c r="L20" s="70"/>
      <c r="M20" s="70"/>
      <c r="N20" s="70"/>
      <c r="O20" s="36" t="s">
        <v>63</v>
      </c>
    </row>
    <row r="21" spans="1:15" s="77" customFormat="1">
      <c r="A21" s="74">
        <v>17</v>
      </c>
      <c r="B21" s="72" t="s">
        <v>138</v>
      </c>
      <c r="C21" s="73">
        <v>60111601.848469995</v>
      </c>
      <c r="D21" s="73">
        <v>61052589.846970014</v>
      </c>
      <c r="E21" s="73">
        <v>62197323.293190017</v>
      </c>
      <c r="F21" s="73">
        <v>62053340.153580017</v>
      </c>
      <c r="G21" s="73"/>
      <c r="H21" s="73"/>
      <c r="I21" s="73"/>
      <c r="J21" s="73"/>
      <c r="K21" s="73"/>
      <c r="L21" s="73"/>
      <c r="M21" s="73"/>
      <c r="N21" s="73"/>
      <c r="O21" s="78" t="s">
        <v>65</v>
      </c>
    </row>
    <row r="22" spans="1:15">
      <c r="A22" s="8">
        <v>18</v>
      </c>
      <c r="B22" s="41" t="s">
        <v>66</v>
      </c>
      <c r="C22" s="70">
        <v>3828976.0499499985</v>
      </c>
      <c r="D22" s="70">
        <v>3246839.6932400004</v>
      </c>
      <c r="E22" s="70">
        <v>3573561.4643400004</v>
      </c>
      <c r="F22" s="70">
        <v>3342091.9896300007</v>
      </c>
      <c r="G22" s="70"/>
      <c r="H22" s="70"/>
      <c r="I22" s="70"/>
      <c r="J22" s="70"/>
      <c r="K22" s="70"/>
      <c r="L22" s="70"/>
      <c r="M22" s="70"/>
      <c r="N22" s="70"/>
      <c r="O22" s="36" t="s">
        <v>92</v>
      </c>
    </row>
    <row r="23" spans="1:15">
      <c r="A23" s="8">
        <v>19</v>
      </c>
      <c r="B23" s="41" t="s">
        <v>67</v>
      </c>
      <c r="C23" s="70">
        <v>16806457.459530011</v>
      </c>
      <c r="D23" s="70">
        <v>16134662.92932</v>
      </c>
      <c r="E23" s="70">
        <v>15819093.37913</v>
      </c>
      <c r="F23" s="70">
        <v>15687235.318380004</v>
      </c>
      <c r="G23" s="70"/>
      <c r="H23" s="70"/>
      <c r="I23" s="70"/>
      <c r="J23" s="70"/>
      <c r="K23" s="70"/>
      <c r="L23" s="70"/>
      <c r="M23" s="70"/>
      <c r="N23" s="70"/>
      <c r="O23" s="36" t="s">
        <v>93</v>
      </c>
    </row>
    <row r="24" spans="1:15">
      <c r="A24" s="8">
        <v>20</v>
      </c>
      <c r="B24" s="41" t="s">
        <v>139</v>
      </c>
      <c r="C24" s="70">
        <v>837426.09299999999</v>
      </c>
      <c r="D24" s="70">
        <v>689398.55866999982</v>
      </c>
      <c r="E24" s="70">
        <v>522852.48592000018</v>
      </c>
      <c r="F24" s="70">
        <v>581306.48944000015</v>
      </c>
      <c r="G24" s="70"/>
      <c r="H24" s="70"/>
      <c r="I24" s="70"/>
      <c r="J24" s="70"/>
      <c r="K24" s="70"/>
      <c r="L24" s="70"/>
      <c r="M24" s="70"/>
      <c r="N24" s="70"/>
      <c r="O24" s="36" t="s">
        <v>94</v>
      </c>
    </row>
    <row r="25" spans="1:15">
      <c r="A25" s="8">
        <v>21</v>
      </c>
      <c r="B25" s="41" t="s">
        <v>140</v>
      </c>
      <c r="C25" s="70">
        <v>31444781.173719995</v>
      </c>
      <c r="D25" s="70">
        <v>30653663.557810005</v>
      </c>
      <c r="E25" s="70">
        <v>31756567.200870011</v>
      </c>
      <c r="F25" s="70">
        <v>31486121.040539999</v>
      </c>
      <c r="G25" s="70"/>
      <c r="H25" s="70"/>
      <c r="I25" s="70"/>
      <c r="J25" s="70"/>
      <c r="K25" s="70"/>
      <c r="L25" s="70"/>
      <c r="M25" s="70"/>
      <c r="N25" s="70"/>
      <c r="O25" s="36" t="s">
        <v>95</v>
      </c>
    </row>
    <row r="26" spans="1:15">
      <c r="A26" s="8">
        <v>22</v>
      </c>
      <c r="B26" s="41" t="s">
        <v>141</v>
      </c>
      <c r="C26" s="70">
        <v>56713.133130000002</v>
      </c>
      <c r="D26" s="70">
        <v>13515.76757</v>
      </c>
      <c r="E26" s="70">
        <v>9157.4290399999991</v>
      </c>
      <c r="F26" s="70">
        <v>26482.181200000003</v>
      </c>
      <c r="G26" s="70"/>
      <c r="H26" s="70"/>
      <c r="I26" s="70"/>
      <c r="J26" s="70"/>
      <c r="K26" s="70"/>
      <c r="L26" s="70"/>
      <c r="M26" s="70"/>
      <c r="N26" s="70"/>
      <c r="O26" s="36" t="s">
        <v>96</v>
      </c>
    </row>
    <row r="27" spans="1:15">
      <c r="A27" s="8">
        <v>23</v>
      </c>
      <c r="B27" s="41" t="s">
        <v>142</v>
      </c>
      <c r="C27" s="70">
        <v>216561.66084000008</v>
      </c>
      <c r="D27" s="70">
        <v>284884.63939000003</v>
      </c>
      <c r="E27" s="70">
        <v>238695.64393000005</v>
      </c>
      <c r="F27" s="70">
        <v>424105.07481000002</v>
      </c>
      <c r="G27" s="70"/>
      <c r="H27" s="70"/>
      <c r="I27" s="70"/>
      <c r="J27" s="70"/>
      <c r="K27" s="70"/>
      <c r="L27" s="70"/>
      <c r="M27" s="70"/>
      <c r="N27" s="70"/>
      <c r="O27" s="36" t="s">
        <v>97</v>
      </c>
    </row>
    <row r="28" spans="1:15">
      <c r="A28" s="8">
        <v>24</v>
      </c>
      <c r="B28" s="41" t="s">
        <v>143</v>
      </c>
      <c r="C28" s="70">
        <v>2425703.0097699994</v>
      </c>
      <c r="D28" s="70">
        <v>2414519.9398100004</v>
      </c>
      <c r="E28" s="70">
        <v>2410418.9938700004</v>
      </c>
      <c r="F28" s="70">
        <v>2450403.1063299999</v>
      </c>
      <c r="G28" s="70"/>
      <c r="H28" s="70"/>
      <c r="I28" s="70"/>
      <c r="J28" s="70"/>
      <c r="K28" s="70"/>
      <c r="L28" s="70"/>
      <c r="M28" s="70"/>
      <c r="N28" s="70"/>
      <c r="O28" s="36" t="s">
        <v>99</v>
      </c>
    </row>
    <row r="29" spans="1:15">
      <c r="A29" s="8">
        <v>25</v>
      </c>
      <c r="B29" s="41" t="s">
        <v>144</v>
      </c>
      <c r="C29" s="70">
        <v>898676.94937000051</v>
      </c>
      <c r="D29" s="70">
        <v>888249.65070999984</v>
      </c>
      <c r="E29" s="70">
        <v>880015.7901400004</v>
      </c>
      <c r="F29" s="70">
        <v>880722.74693999987</v>
      </c>
      <c r="G29" s="70"/>
      <c r="H29" s="70"/>
      <c r="I29" s="70"/>
      <c r="J29" s="70"/>
      <c r="K29" s="70"/>
      <c r="L29" s="70"/>
      <c r="M29" s="70"/>
      <c r="N29" s="70"/>
      <c r="O29" s="36" t="s">
        <v>100</v>
      </c>
    </row>
    <row r="30" spans="1:15">
      <c r="A30" s="8">
        <v>26</v>
      </c>
      <c r="B30" s="41" t="s">
        <v>145</v>
      </c>
      <c r="C30" s="70">
        <v>6929847.291960001</v>
      </c>
      <c r="D30" s="70">
        <v>7262379.4424700011</v>
      </c>
      <c r="E30" s="70">
        <v>6947066.9449200006</v>
      </c>
      <c r="F30" s="70">
        <v>7284055.3042300018</v>
      </c>
      <c r="G30" s="70"/>
      <c r="H30" s="70"/>
      <c r="I30" s="70"/>
      <c r="J30" s="70"/>
      <c r="K30" s="70"/>
      <c r="L30" s="70"/>
      <c r="M30" s="70"/>
      <c r="N30" s="70"/>
      <c r="O30" s="36" t="s">
        <v>101</v>
      </c>
    </row>
    <row r="31" spans="1:15" s="77" customFormat="1">
      <c r="A31" s="74">
        <v>27</v>
      </c>
      <c r="B31" s="72" t="s">
        <v>146</v>
      </c>
      <c r="C31" s="73">
        <v>63445142.82255999</v>
      </c>
      <c r="D31" s="73">
        <v>61588114.180289984</v>
      </c>
      <c r="E31" s="73">
        <v>62157429.333569981</v>
      </c>
      <c r="F31" s="73">
        <v>62162523.252779983</v>
      </c>
      <c r="G31" s="73"/>
      <c r="H31" s="73"/>
      <c r="I31" s="73"/>
      <c r="J31" s="73"/>
      <c r="K31" s="73"/>
      <c r="L31" s="73"/>
      <c r="M31" s="73"/>
      <c r="N31" s="73"/>
      <c r="O31" s="78" t="s">
        <v>102</v>
      </c>
    </row>
    <row r="32" spans="1:15" s="77" customFormat="1">
      <c r="A32" s="74">
        <v>28</v>
      </c>
      <c r="B32" s="72" t="s">
        <v>147</v>
      </c>
      <c r="C32" s="73">
        <v>123556744.67123002</v>
      </c>
      <c r="D32" s="73">
        <v>122640704.02755994</v>
      </c>
      <c r="E32" s="73">
        <v>124354752.62691996</v>
      </c>
      <c r="F32" s="73">
        <v>124215863.40657</v>
      </c>
      <c r="G32" s="73"/>
      <c r="H32" s="73"/>
      <c r="I32" s="73"/>
      <c r="J32" s="73"/>
      <c r="K32" s="73"/>
      <c r="L32" s="73"/>
      <c r="M32" s="73"/>
      <c r="N32" s="73"/>
      <c r="O32" s="78" t="s">
        <v>103</v>
      </c>
    </row>
    <row r="33" spans="1:15">
      <c r="A33" s="8">
        <v>29</v>
      </c>
      <c r="B33" s="41" t="s">
        <v>78</v>
      </c>
      <c r="C33" s="70">
        <v>2154629.8821399999</v>
      </c>
      <c r="D33" s="70">
        <v>2158173.0202599997</v>
      </c>
      <c r="E33" s="70">
        <v>2145335.7390300008</v>
      </c>
      <c r="F33" s="70">
        <v>1890462.8106799989</v>
      </c>
      <c r="G33" s="70"/>
      <c r="H33" s="70"/>
      <c r="I33" s="70"/>
      <c r="J33" s="70"/>
      <c r="K33" s="70"/>
      <c r="L33" s="70"/>
      <c r="M33" s="70"/>
      <c r="N33" s="70"/>
      <c r="O33" s="36" t="s">
        <v>104</v>
      </c>
    </row>
    <row r="34" spans="1:15">
      <c r="A34" s="8">
        <v>30</v>
      </c>
      <c r="B34" s="41" t="s">
        <v>148</v>
      </c>
      <c r="C34" s="70">
        <v>813318.9535099999</v>
      </c>
      <c r="D34" s="70">
        <v>865961.87470999965</v>
      </c>
      <c r="E34" s="70">
        <v>775069.34909000015</v>
      </c>
      <c r="F34" s="70">
        <v>1104189.1867399998</v>
      </c>
      <c r="G34" s="70"/>
      <c r="H34" s="70"/>
      <c r="I34" s="70"/>
      <c r="J34" s="70"/>
      <c r="K34" s="70"/>
      <c r="L34" s="70"/>
      <c r="M34" s="70"/>
      <c r="N34" s="70"/>
      <c r="O34" s="36" t="s">
        <v>105</v>
      </c>
    </row>
    <row r="35" spans="1:15">
      <c r="A35" s="8">
        <v>31</v>
      </c>
      <c r="B35" s="41" t="s">
        <v>149</v>
      </c>
      <c r="C35" s="70">
        <v>7426004.0772899985</v>
      </c>
      <c r="D35" s="70">
        <v>7099846.0011199992</v>
      </c>
      <c r="E35" s="70">
        <v>6994564.3631900009</v>
      </c>
      <c r="F35" s="70">
        <v>6781694.6309899995</v>
      </c>
      <c r="G35" s="70"/>
      <c r="H35" s="70"/>
      <c r="I35" s="70"/>
      <c r="J35" s="70"/>
      <c r="K35" s="70"/>
      <c r="L35" s="70"/>
      <c r="M35" s="70"/>
      <c r="N35" s="70"/>
      <c r="O35" s="36" t="s">
        <v>106</v>
      </c>
    </row>
    <row r="36" spans="1:15">
      <c r="A36" s="8">
        <v>32</v>
      </c>
      <c r="B36" s="41" t="s">
        <v>150</v>
      </c>
      <c r="C36" s="70">
        <v>1564341.7067999991</v>
      </c>
      <c r="D36" s="70">
        <v>1553688.3581300001</v>
      </c>
      <c r="E36" s="70">
        <v>1511398.09497</v>
      </c>
      <c r="F36" s="70">
        <v>1544710.0122700001</v>
      </c>
      <c r="G36" s="70"/>
      <c r="H36" s="70"/>
      <c r="I36" s="70"/>
      <c r="J36" s="70"/>
      <c r="K36" s="70"/>
      <c r="L36" s="70"/>
      <c r="M36" s="70"/>
      <c r="N36" s="70"/>
      <c r="O36" s="36" t="s">
        <v>107</v>
      </c>
    </row>
    <row r="37" spans="1:15">
      <c r="A37" s="8">
        <v>33</v>
      </c>
      <c r="B37" s="41" t="s">
        <v>151</v>
      </c>
      <c r="C37" s="70">
        <v>379098.40709999989</v>
      </c>
      <c r="D37" s="70">
        <v>360778.93954000017</v>
      </c>
      <c r="E37" s="70">
        <v>300418.97985000006</v>
      </c>
      <c r="F37" s="70">
        <v>238828.88467999999</v>
      </c>
      <c r="G37" s="70"/>
      <c r="H37" s="70"/>
      <c r="I37" s="70"/>
      <c r="J37" s="70"/>
      <c r="K37" s="70"/>
      <c r="L37" s="70"/>
      <c r="M37" s="70"/>
      <c r="N37" s="70"/>
      <c r="O37" s="36" t="s">
        <v>108</v>
      </c>
    </row>
    <row r="38" spans="1:15">
      <c r="A38" s="8">
        <v>34</v>
      </c>
      <c r="B38" s="41" t="s">
        <v>152</v>
      </c>
      <c r="C38" s="70">
        <v>2730090.1843100004</v>
      </c>
      <c r="D38" s="70">
        <v>2122918.9191299998</v>
      </c>
      <c r="E38" s="70">
        <v>1862082.1758600001</v>
      </c>
      <c r="F38" s="70">
        <v>1904983.0027199995</v>
      </c>
      <c r="G38" s="70"/>
      <c r="H38" s="70"/>
      <c r="I38" s="70"/>
      <c r="J38" s="70"/>
      <c r="K38" s="70"/>
      <c r="L38" s="70"/>
      <c r="M38" s="70"/>
      <c r="N38" s="70"/>
      <c r="O38" s="36" t="s">
        <v>83</v>
      </c>
    </row>
    <row r="39" spans="1:15">
      <c r="A39" s="8">
        <v>35</v>
      </c>
      <c r="B39" s="41" t="s">
        <v>153</v>
      </c>
      <c r="C39" s="70">
        <v>9710816.0462100022</v>
      </c>
      <c r="D39" s="70">
        <v>9467657.6276300009</v>
      </c>
      <c r="E39" s="70">
        <v>9758279.8634000029</v>
      </c>
      <c r="F39" s="70">
        <v>9961743.3666900024</v>
      </c>
      <c r="G39" s="70"/>
      <c r="H39" s="70"/>
      <c r="I39" s="70"/>
      <c r="J39" s="70"/>
      <c r="K39" s="70"/>
      <c r="L39" s="70"/>
      <c r="M39" s="70"/>
      <c r="N39" s="70"/>
      <c r="O39" s="36" t="s">
        <v>109</v>
      </c>
    </row>
    <row r="40" spans="1:15" s="77" customFormat="1">
      <c r="A40" s="74">
        <v>36</v>
      </c>
      <c r="B40" s="72" t="s">
        <v>85</v>
      </c>
      <c r="C40" s="73">
        <v>24778299.258459989</v>
      </c>
      <c r="D40" s="73">
        <v>23629024.741699997</v>
      </c>
      <c r="E40" s="73">
        <v>23347148.566450004</v>
      </c>
      <c r="F40" s="73">
        <v>23426611.89585001</v>
      </c>
      <c r="G40" s="73"/>
      <c r="H40" s="73"/>
      <c r="I40" s="73"/>
      <c r="J40" s="73"/>
      <c r="K40" s="73"/>
      <c r="L40" s="73"/>
      <c r="M40" s="73"/>
      <c r="N40" s="73"/>
      <c r="O40" s="78" t="s">
        <v>110</v>
      </c>
    </row>
    <row r="41" spans="1:15">
      <c r="A41" s="8">
        <v>37</v>
      </c>
      <c r="B41" s="41" t="s">
        <v>154</v>
      </c>
      <c r="C41" s="70">
        <v>5852750.454690001</v>
      </c>
      <c r="D41" s="70">
        <v>5828531.0591600006</v>
      </c>
      <c r="E41" s="70">
        <v>7318257.4266199991</v>
      </c>
      <c r="F41" s="70">
        <v>7230587.4159899987</v>
      </c>
      <c r="G41" s="70"/>
      <c r="H41" s="70"/>
      <c r="I41" s="70"/>
      <c r="J41" s="70"/>
      <c r="K41" s="70"/>
      <c r="L41" s="70"/>
      <c r="M41" s="70"/>
      <c r="N41" s="70"/>
      <c r="O41" s="36" t="s">
        <v>111</v>
      </c>
    </row>
    <row r="42" spans="1:15">
      <c r="A42" s="8">
        <v>38</v>
      </c>
      <c r="B42" s="41" t="s">
        <v>115</v>
      </c>
      <c r="C42" s="70">
        <v>22665820.712829996</v>
      </c>
      <c r="D42" s="70">
        <v>22298383.534139998</v>
      </c>
      <c r="E42" s="70">
        <v>22000410.796400003</v>
      </c>
      <c r="F42" s="70">
        <v>21313590.039650004</v>
      </c>
      <c r="G42" s="70"/>
      <c r="H42" s="70"/>
      <c r="I42" s="70"/>
      <c r="J42" s="70"/>
      <c r="K42" s="70"/>
      <c r="L42" s="70"/>
      <c r="M42" s="70"/>
      <c r="N42" s="70"/>
      <c r="O42" s="36" t="s">
        <v>87</v>
      </c>
    </row>
    <row r="43" spans="1:15">
      <c r="A43" s="8">
        <v>39</v>
      </c>
      <c r="B43" s="41" t="s">
        <v>155</v>
      </c>
      <c r="C43" s="70">
        <v>22600719.802759998</v>
      </c>
      <c r="D43" s="70">
        <v>22290383.227649998</v>
      </c>
      <c r="E43" s="70">
        <v>22321193.887650002</v>
      </c>
      <c r="F43" s="70">
        <v>22865245.189800005</v>
      </c>
      <c r="G43" s="70"/>
      <c r="H43" s="70"/>
      <c r="I43" s="70"/>
      <c r="J43" s="70"/>
      <c r="K43" s="70"/>
      <c r="L43" s="70"/>
      <c r="M43" s="70"/>
      <c r="N43" s="70"/>
      <c r="O43" s="36" t="s">
        <v>88</v>
      </c>
    </row>
    <row r="44" spans="1:15" s="77" customFormat="1">
      <c r="A44" s="74">
        <v>40</v>
      </c>
      <c r="B44" s="72" t="s">
        <v>28</v>
      </c>
      <c r="C44" s="73">
        <v>51119290.97053998</v>
      </c>
      <c r="D44" s="73">
        <v>50417297.821210004</v>
      </c>
      <c r="E44" s="73">
        <v>51639862.110989988</v>
      </c>
      <c r="F44" s="73">
        <v>51409422.645759985</v>
      </c>
      <c r="G44" s="73"/>
      <c r="H44" s="73"/>
      <c r="I44" s="73"/>
      <c r="J44" s="73"/>
      <c r="K44" s="73"/>
      <c r="L44" s="73"/>
      <c r="M44" s="73"/>
      <c r="N44" s="73"/>
      <c r="O44" s="78" t="s">
        <v>112</v>
      </c>
    </row>
    <row r="45" spans="1:15" s="77" customFormat="1">
      <c r="A45" s="74">
        <v>41</v>
      </c>
      <c r="B45" s="72" t="s">
        <v>27</v>
      </c>
      <c r="C45" s="73">
        <v>75897590.229230016</v>
      </c>
      <c r="D45" s="73">
        <v>74046322.563150004</v>
      </c>
      <c r="E45" s="73">
        <v>74987010.677690014</v>
      </c>
      <c r="F45" s="73">
        <v>74836034.541820005</v>
      </c>
      <c r="G45" s="73"/>
      <c r="H45" s="73"/>
      <c r="I45" s="73"/>
      <c r="J45" s="73"/>
      <c r="K45" s="73"/>
      <c r="L45" s="73"/>
      <c r="M45" s="73"/>
      <c r="N45" s="73"/>
      <c r="O45" s="78" t="s">
        <v>113</v>
      </c>
    </row>
    <row r="46" spans="1:15">
      <c r="A46" s="8">
        <v>42</v>
      </c>
      <c r="B46" s="41" t="s">
        <v>26</v>
      </c>
      <c r="C46" s="70">
        <v>197421.52718999999</v>
      </c>
      <c r="D46" s="70">
        <v>162010.52718999999</v>
      </c>
      <c r="E46" s="70">
        <v>162010.52718999999</v>
      </c>
      <c r="F46" s="70">
        <v>163815.55374</v>
      </c>
      <c r="G46" s="70"/>
      <c r="H46" s="70"/>
      <c r="I46" s="70"/>
      <c r="J46" s="70"/>
      <c r="K46" s="70"/>
      <c r="L46" s="70"/>
      <c r="M46" s="70"/>
      <c r="N46" s="70"/>
      <c r="O46" s="36" t="s">
        <v>91</v>
      </c>
    </row>
    <row r="47" spans="1:15">
      <c r="A47" s="8">
        <v>43</v>
      </c>
      <c r="B47" s="41" t="s">
        <v>156</v>
      </c>
      <c r="C47" s="70">
        <v>18279660.105439998</v>
      </c>
      <c r="D47" s="70">
        <v>18299660.105439998</v>
      </c>
      <c r="E47" s="70">
        <v>18450382.005439997</v>
      </c>
      <c r="F47" s="70">
        <v>18451880.888279997</v>
      </c>
      <c r="G47" s="70"/>
      <c r="H47" s="70"/>
      <c r="I47" s="70"/>
      <c r="J47" s="70"/>
      <c r="K47" s="70"/>
      <c r="L47" s="70"/>
      <c r="M47" s="70"/>
      <c r="N47" s="70"/>
      <c r="O47" s="36" t="s">
        <v>125</v>
      </c>
    </row>
    <row r="48" spans="1:15">
      <c r="A48" s="8">
        <v>44</v>
      </c>
      <c r="B48" s="41" t="s">
        <v>118</v>
      </c>
      <c r="C48" s="70">
        <v>702933.30514999991</v>
      </c>
      <c r="D48" s="70">
        <v>788106.9063899999</v>
      </c>
      <c r="E48" s="70">
        <v>803000.22638999985</v>
      </c>
      <c r="F48" s="70">
        <v>801926.09648999979</v>
      </c>
      <c r="G48" s="70"/>
      <c r="H48" s="70"/>
      <c r="I48" s="70"/>
      <c r="J48" s="70"/>
      <c r="K48" s="70"/>
      <c r="L48" s="70"/>
      <c r="M48" s="70"/>
      <c r="N48" s="70"/>
      <c r="O48" s="36" t="s">
        <v>127</v>
      </c>
    </row>
    <row r="49" spans="1:15">
      <c r="A49" s="8">
        <v>45</v>
      </c>
      <c r="B49" s="41" t="s">
        <v>157</v>
      </c>
      <c r="C49" s="70">
        <v>21068220.073500004</v>
      </c>
      <c r="D49" s="70">
        <v>21531555.862609997</v>
      </c>
      <c r="E49" s="70">
        <v>22234253.085817177</v>
      </c>
      <c r="F49" s="70">
        <v>22119493.014599994</v>
      </c>
      <c r="G49" s="70"/>
      <c r="H49" s="70"/>
      <c r="I49" s="70"/>
      <c r="J49" s="70"/>
      <c r="K49" s="70"/>
      <c r="L49" s="70"/>
      <c r="M49" s="70"/>
      <c r="N49" s="70"/>
      <c r="O49" s="36" t="s">
        <v>122</v>
      </c>
    </row>
    <row r="50" spans="1:15">
      <c r="A50" s="8">
        <v>46</v>
      </c>
      <c r="B50" s="41" t="s">
        <v>158</v>
      </c>
      <c r="C50" s="70">
        <v>7410919.3840399981</v>
      </c>
      <c r="D50" s="70">
        <v>7813047.1012299992</v>
      </c>
      <c r="E50" s="70">
        <v>7718096.5235000011</v>
      </c>
      <c r="F50" s="70">
        <v>7842712.3223000001</v>
      </c>
      <c r="G50" s="70"/>
      <c r="H50" s="70"/>
      <c r="I50" s="70"/>
      <c r="J50" s="70"/>
      <c r="K50" s="70"/>
      <c r="L50" s="70"/>
      <c r="M50" s="70"/>
      <c r="N50" s="70"/>
      <c r="O50" s="36" t="s">
        <v>126</v>
      </c>
    </row>
    <row r="51" spans="1:15" s="77" customFormat="1">
      <c r="A51" s="74">
        <v>47</v>
      </c>
      <c r="B51" s="72" t="s">
        <v>159</v>
      </c>
      <c r="C51" s="73">
        <v>47461732.868199997</v>
      </c>
      <c r="D51" s="73">
        <v>48432369.97566998</v>
      </c>
      <c r="E51" s="73">
        <v>49205731.841083571</v>
      </c>
      <c r="F51" s="73">
        <v>49216012.32165999</v>
      </c>
      <c r="G51" s="73"/>
      <c r="H51" s="73"/>
      <c r="I51" s="73"/>
      <c r="J51" s="73"/>
      <c r="K51" s="73"/>
      <c r="L51" s="73"/>
      <c r="M51" s="73"/>
      <c r="N51" s="73"/>
      <c r="O51" s="78" t="s">
        <v>120</v>
      </c>
    </row>
    <row r="52" spans="1:15" s="77" customFormat="1">
      <c r="A52" s="74">
        <v>48</v>
      </c>
      <c r="B52" s="72" t="s">
        <v>123</v>
      </c>
      <c r="C52" s="73">
        <v>123556744.62481998</v>
      </c>
      <c r="D52" s="73">
        <v>122640703.06627996</v>
      </c>
      <c r="E52" s="73">
        <v>124354753.0462925</v>
      </c>
      <c r="F52" s="73">
        <v>124215862.41750002</v>
      </c>
      <c r="G52" s="73"/>
      <c r="H52" s="73"/>
      <c r="I52" s="73"/>
      <c r="J52" s="73"/>
      <c r="K52" s="73"/>
      <c r="L52" s="73"/>
      <c r="M52" s="73"/>
      <c r="N52" s="73"/>
      <c r="O52" s="78" t="s">
        <v>124</v>
      </c>
    </row>
    <row r="53" spans="1:15">
      <c r="C53" s="36"/>
      <c r="D53" s="36"/>
      <c r="E53" s="36"/>
      <c r="F53" s="36"/>
      <c r="G53" s="36"/>
      <c r="H53" s="36"/>
      <c r="I53" s="36"/>
      <c r="J53" s="36"/>
      <c r="K53" s="36"/>
      <c r="L53" s="36"/>
      <c r="M53" s="36"/>
      <c r="N53" s="36"/>
      <c r="O53" s="36"/>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zoomScale="70" zoomScaleNormal="70" workbookViewId="0">
      <pane xSplit="2" ySplit="4" topLeftCell="C5" activePane="bottomRight" state="frozen"/>
      <selection pane="topRight" activeCell="C1" sqref="C1"/>
      <selection pane="bottomLeft" activeCell="A5" sqref="A5"/>
      <selection pane="bottomRight"/>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7" t="s">
        <v>39</v>
      </c>
    </row>
    <row r="2" spans="1:15" ht="22.8" thickBot="1">
      <c r="A2" s="89" t="s">
        <v>128</v>
      </c>
      <c r="B2" s="90"/>
      <c r="C2" s="90"/>
      <c r="D2" s="90"/>
      <c r="E2" s="90"/>
      <c r="F2" s="90"/>
      <c r="G2" s="90"/>
      <c r="H2" s="90"/>
      <c r="I2" s="90"/>
      <c r="J2" s="90"/>
      <c r="K2" s="90"/>
      <c r="L2" s="90"/>
      <c r="M2" s="90"/>
      <c r="N2" s="90"/>
      <c r="O2" s="90"/>
    </row>
    <row r="3" spans="1:15" ht="23.25" customHeight="1" thickBot="1">
      <c r="A3" s="95" t="s">
        <v>383</v>
      </c>
      <c r="B3" s="96"/>
      <c r="C3" s="96"/>
      <c r="D3" s="96"/>
      <c r="E3" s="96"/>
      <c r="F3" s="96"/>
      <c r="G3" s="96"/>
      <c r="H3" s="96"/>
      <c r="I3" s="96"/>
      <c r="J3" s="96"/>
      <c r="K3" s="96"/>
      <c r="L3" s="96"/>
      <c r="M3" s="96"/>
      <c r="N3" s="96"/>
      <c r="O3" s="96"/>
    </row>
    <row r="4" spans="1:15" s="55" customFormat="1" ht="31.8"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8">
        <v>1</v>
      </c>
      <c r="B5" s="41" t="s">
        <v>30</v>
      </c>
      <c r="C5" s="70">
        <v>3591141.08855</v>
      </c>
      <c r="D5" s="70">
        <v>3752980</v>
      </c>
      <c r="E5" s="70">
        <v>3912987.4230399998</v>
      </c>
      <c r="F5" s="70">
        <v>3981377.9016199997</v>
      </c>
      <c r="G5" s="70"/>
      <c r="H5" s="70"/>
      <c r="I5" s="70"/>
      <c r="J5" s="70"/>
      <c r="K5" s="70"/>
      <c r="L5" s="70"/>
      <c r="M5" s="70"/>
      <c r="N5" s="70"/>
      <c r="O5" s="36" t="s">
        <v>31</v>
      </c>
    </row>
    <row r="6" spans="1:15" ht="15" customHeight="1">
      <c r="A6" s="8">
        <v>2</v>
      </c>
      <c r="B6" s="41" t="s">
        <v>163</v>
      </c>
      <c r="C6" s="70">
        <v>313182.21580999997</v>
      </c>
      <c r="D6" s="70">
        <v>309020</v>
      </c>
      <c r="E6" s="70">
        <v>329949.42779000005</v>
      </c>
      <c r="F6" s="70">
        <v>324620.56176000001</v>
      </c>
      <c r="G6" s="70"/>
      <c r="H6" s="70"/>
      <c r="I6" s="70"/>
      <c r="J6" s="70"/>
      <c r="K6" s="70"/>
      <c r="L6" s="70"/>
      <c r="M6" s="70"/>
      <c r="N6" s="70"/>
      <c r="O6" s="36" t="s">
        <v>33</v>
      </c>
    </row>
    <row r="7" spans="1:15" ht="15" customHeight="1">
      <c r="A7" s="8">
        <v>3</v>
      </c>
      <c r="B7" s="41" t="s">
        <v>34</v>
      </c>
      <c r="C7" s="70">
        <v>1523492.60919</v>
      </c>
      <c r="D7" s="70">
        <v>1573260</v>
      </c>
      <c r="E7" s="70">
        <v>1552417.64365</v>
      </c>
      <c r="F7" s="70">
        <v>1600368.3552999999</v>
      </c>
      <c r="G7" s="70"/>
      <c r="H7" s="70"/>
      <c r="I7" s="70"/>
      <c r="J7" s="70"/>
      <c r="K7" s="70"/>
      <c r="L7" s="70"/>
      <c r="M7" s="70"/>
      <c r="N7" s="70"/>
      <c r="O7" s="36" t="s">
        <v>35</v>
      </c>
    </row>
    <row r="8" spans="1:15" ht="15" customHeight="1">
      <c r="A8" s="8">
        <v>4</v>
      </c>
      <c r="B8" s="41" t="s">
        <v>36</v>
      </c>
      <c r="C8" s="70">
        <v>1001278.13247</v>
      </c>
      <c r="D8" s="70">
        <v>954870</v>
      </c>
      <c r="E8" s="70">
        <v>994568.98609000002</v>
      </c>
      <c r="F8" s="70">
        <v>1019522.42607</v>
      </c>
      <c r="G8" s="70"/>
      <c r="H8" s="70"/>
      <c r="I8" s="70"/>
      <c r="J8" s="70"/>
      <c r="K8" s="70"/>
      <c r="L8" s="70"/>
      <c r="M8" s="70"/>
      <c r="N8" s="70"/>
      <c r="O8" s="36" t="s">
        <v>37</v>
      </c>
    </row>
    <row r="9" spans="1:15" ht="15" customHeight="1">
      <c r="A9" s="8">
        <v>5</v>
      </c>
      <c r="B9" s="41" t="s">
        <v>40</v>
      </c>
      <c r="C9" s="70">
        <v>0</v>
      </c>
      <c r="D9" s="70">
        <v>0</v>
      </c>
      <c r="E9" s="70">
        <v>0</v>
      </c>
      <c r="F9" s="70">
        <v>0</v>
      </c>
      <c r="G9" s="70"/>
      <c r="H9" s="70"/>
      <c r="I9" s="70"/>
      <c r="J9" s="70"/>
      <c r="K9" s="70"/>
      <c r="L9" s="70"/>
      <c r="M9" s="70"/>
      <c r="N9" s="70"/>
      <c r="O9" s="36" t="s">
        <v>41</v>
      </c>
    </row>
    <row r="10" spans="1:15" ht="15" customHeight="1">
      <c r="A10" s="8">
        <v>6</v>
      </c>
      <c r="B10" s="41" t="s">
        <v>130</v>
      </c>
      <c r="C10" s="70">
        <v>0</v>
      </c>
      <c r="D10" s="70">
        <v>0</v>
      </c>
      <c r="E10" s="70">
        <v>0</v>
      </c>
      <c r="F10" s="70">
        <v>0</v>
      </c>
      <c r="G10" s="70"/>
      <c r="H10" s="70"/>
      <c r="I10" s="70"/>
      <c r="J10" s="70"/>
      <c r="K10" s="70"/>
      <c r="L10" s="70"/>
      <c r="M10" s="70"/>
      <c r="N10" s="70"/>
      <c r="O10" s="36" t="s">
        <v>43</v>
      </c>
    </row>
    <row r="11" spans="1:15" ht="15" customHeight="1">
      <c r="A11" s="8">
        <v>7</v>
      </c>
      <c r="B11" s="41" t="s">
        <v>44</v>
      </c>
      <c r="C11" s="70">
        <v>0</v>
      </c>
      <c r="D11" s="70">
        <v>0</v>
      </c>
      <c r="E11" s="70">
        <v>0</v>
      </c>
      <c r="F11" s="70">
        <v>0</v>
      </c>
      <c r="G11" s="70"/>
      <c r="H11" s="70"/>
      <c r="I11" s="70"/>
      <c r="J11" s="70"/>
      <c r="K11" s="70"/>
      <c r="L11" s="70"/>
      <c r="M11" s="70"/>
      <c r="N11" s="70"/>
      <c r="O11" s="36" t="s">
        <v>45</v>
      </c>
    </row>
    <row r="12" spans="1:15" ht="15" customHeight="1">
      <c r="A12" s="8">
        <v>8</v>
      </c>
      <c r="B12" s="41" t="s">
        <v>131</v>
      </c>
      <c r="C12" s="70">
        <v>1585541.8204100002</v>
      </c>
      <c r="D12" s="70">
        <v>1653230</v>
      </c>
      <c r="E12" s="70">
        <v>1692346.34904</v>
      </c>
      <c r="F12" s="70">
        <v>1643190.06103</v>
      </c>
      <c r="G12" s="70"/>
      <c r="H12" s="70"/>
      <c r="I12" s="70"/>
      <c r="J12" s="70"/>
      <c r="K12" s="70"/>
      <c r="L12" s="70"/>
      <c r="M12" s="70"/>
      <c r="N12" s="70"/>
      <c r="O12" s="36" t="s">
        <v>47</v>
      </c>
    </row>
    <row r="13" spans="1:15" ht="15" customHeight="1">
      <c r="A13" s="8">
        <v>9</v>
      </c>
      <c r="B13" s="41" t="s">
        <v>48</v>
      </c>
      <c r="C13" s="70">
        <v>0</v>
      </c>
      <c r="D13" s="70">
        <v>0</v>
      </c>
      <c r="E13" s="70">
        <v>0</v>
      </c>
      <c r="F13" s="70">
        <v>0</v>
      </c>
      <c r="G13" s="70"/>
      <c r="H13" s="70"/>
      <c r="I13" s="70"/>
      <c r="J13" s="70"/>
      <c r="K13" s="70"/>
      <c r="L13" s="70"/>
      <c r="M13" s="70"/>
      <c r="N13" s="70"/>
      <c r="O13" s="36" t="s">
        <v>49</v>
      </c>
    </row>
    <row r="14" spans="1:15" ht="15" customHeight="1">
      <c r="A14" s="8">
        <v>10</v>
      </c>
      <c r="B14" s="41" t="s">
        <v>133</v>
      </c>
      <c r="C14" s="70">
        <v>0</v>
      </c>
      <c r="D14" s="70">
        <v>0</v>
      </c>
      <c r="E14" s="70">
        <v>0</v>
      </c>
      <c r="F14" s="70">
        <v>0</v>
      </c>
      <c r="G14" s="70"/>
      <c r="H14" s="70"/>
      <c r="I14" s="70"/>
      <c r="J14" s="70"/>
      <c r="K14" s="70"/>
      <c r="L14" s="70"/>
      <c r="M14" s="70"/>
      <c r="N14" s="70"/>
      <c r="O14" s="36" t="s">
        <v>51</v>
      </c>
    </row>
    <row r="15" spans="1:15" ht="15" customHeight="1">
      <c r="A15" s="8">
        <v>11</v>
      </c>
      <c r="B15" s="41" t="s">
        <v>134</v>
      </c>
      <c r="C15" s="70">
        <v>827494.62339999992</v>
      </c>
      <c r="D15" s="70">
        <v>830020</v>
      </c>
      <c r="E15" s="70">
        <v>861113.38015999994</v>
      </c>
      <c r="F15" s="70">
        <v>862774.87547000009</v>
      </c>
      <c r="G15" s="70"/>
      <c r="H15" s="70"/>
      <c r="I15" s="70"/>
      <c r="J15" s="70"/>
      <c r="K15" s="70"/>
      <c r="L15" s="70"/>
      <c r="M15" s="70"/>
      <c r="N15" s="70"/>
      <c r="O15" s="36" t="s">
        <v>53</v>
      </c>
    </row>
    <row r="16" spans="1:15" ht="15" customHeight="1">
      <c r="A16" s="8">
        <v>12</v>
      </c>
      <c r="B16" s="41" t="s">
        <v>54</v>
      </c>
      <c r="C16" s="70">
        <v>221058.70536999998</v>
      </c>
      <c r="D16" s="70">
        <v>221060</v>
      </c>
      <c r="E16" s="70">
        <v>221058.70536999998</v>
      </c>
      <c r="F16" s="70">
        <v>193422.30537000002</v>
      </c>
      <c r="G16" s="70"/>
      <c r="H16" s="70"/>
      <c r="I16" s="70"/>
      <c r="J16" s="70"/>
      <c r="K16" s="70"/>
      <c r="L16" s="70"/>
      <c r="M16" s="70"/>
      <c r="N16" s="70"/>
      <c r="O16" s="36" t="s">
        <v>55</v>
      </c>
    </row>
    <row r="17" spans="1:15" ht="15" customHeight="1">
      <c r="A17" s="8">
        <v>13</v>
      </c>
      <c r="B17" s="41" t="s">
        <v>56</v>
      </c>
      <c r="C17" s="70">
        <v>0</v>
      </c>
      <c r="D17" s="70">
        <v>0</v>
      </c>
      <c r="E17" s="70">
        <v>0</v>
      </c>
      <c r="F17" s="70">
        <v>0</v>
      </c>
      <c r="G17" s="70"/>
      <c r="H17" s="70"/>
      <c r="I17" s="70"/>
      <c r="J17" s="70"/>
      <c r="K17" s="70"/>
      <c r="L17" s="70"/>
      <c r="M17" s="70"/>
      <c r="N17" s="70"/>
      <c r="O17" s="36" t="s">
        <v>57</v>
      </c>
    </row>
    <row r="18" spans="1:15" ht="15" customHeight="1">
      <c r="A18" s="8">
        <v>14</v>
      </c>
      <c r="B18" s="41" t="s">
        <v>135</v>
      </c>
      <c r="C18" s="70">
        <v>0</v>
      </c>
      <c r="D18" s="70">
        <v>0</v>
      </c>
      <c r="E18" s="70">
        <v>0</v>
      </c>
      <c r="F18" s="70">
        <v>0</v>
      </c>
      <c r="G18" s="70"/>
      <c r="H18" s="70"/>
      <c r="I18" s="70"/>
      <c r="J18" s="70"/>
      <c r="K18" s="70"/>
      <c r="L18" s="70"/>
      <c r="M18" s="70"/>
      <c r="N18" s="70"/>
      <c r="O18" s="36" t="s">
        <v>59</v>
      </c>
    </row>
    <row r="19" spans="1:15" ht="15" customHeight="1">
      <c r="A19" s="8">
        <v>15</v>
      </c>
      <c r="B19" s="41" t="s">
        <v>136</v>
      </c>
      <c r="C19" s="70">
        <v>0</v>
      </c>
      <c r="D19" s="70">
        <v>0</v>
      </c>
      <c r="E19" s="70">
        <v>0</v>
      </c>
      <c r="F19" s="70">
        <v>0</v>
      </c>
      <c r="G19" s="70"/>
      <c r="H19" s="70"/>
      <c r="I19" s="70"/>
      <c r="J19" s="70"/>
      <c r="K19" s="70"/>
      <c r="L19" s="70"/>
      <c r="M19" s="70"/>
      <c r="N19" s="70"/>
      <c r="O19" s="36" t="s">
        <v>61</v>
      </c>
    </row>
    <row r="20" spans="1:15" ht="15" customHeight="1">
      <c r="A20" s="8">
        <v>16</v>
      </c>
      <c r="B20" s="41" t="s">
        <v>137</v>
      </c>
      <c r="C20" s="70">
        <v>40551.186439999998</v>
      </c>
      <c r="D20" s="70">
        <v>37450</v>
      </c>
      <c r="E20" s="70">
        <v>39869.355739999999</v>
      </c>
      <c r="F20" s="70">
        <v>38851.866560000002</v>
      </c>
      <c r="G20" s="70"/>
      <c r="H20" s="70"/>
      <c r="I20" s="70"/>
      <c r="J20" s="70"/>
      <c r="K20" s="70"/>
      <c r="L20" s="70"/>
      <c r="M20" s="70"/>
      <c r="N20" s="70"/>
      <c r="O20" s="36" t="s">
        <v>63</v>
      </c>
    </row>
    <row r="21" spans="1:15" ht="15" customHeight="1">
      <c r="A21" s="8">
        <v>17</v>
      </c>
      <c r="B21" s="72" t="s">
        <v>138</v>
      </c>
      <c r="C21" s="73">
        <v>9103740.3816800006</v>
      </c>
      <c r="D21" s="73">
        <v>9331900</v>
      </c>
      <c r="E21" s="73">
        <v>9604311.270920001</v>
      </c>
      <c r="F21" s="73">
        <v>9664128.3532200009</v>
      </c>
      <c r="G21" s="73"/>
      <c r="H21" s="73"/>
      <c r="I21" s="73"/>
      <c r="J21" s="73"/>
      <c r="K21" s="73"/>
      <c r="L21" s="73"/>
      <c r="M21" s="73"/>
      <c r="N21" s="73"/>
      <c r="O21" s="36" t="s">
        <v>65</v>
      </c>
    </row>
    <row r="22" spans="1:15" ht="15" customHeight="1">
      <c r="A22" s="8">
        <v>18</v>
      </c>
      <c r="B22" s="41" t="s">
        <v>66</v>
      </c>
      <c r="C22" s="70">
        <v>153685.37737</v>
      </c>
      <c r="D22" s="70">
        <v>123430</v>
      </c>
      <c r="E22" s="70">
        <v>99629.471059999996</v>
      </c>
      <c r="F22" s="70">
        <v>91344.745969999989</v>
      </c>
      <c r="G22" s="70"/>
      <c r="H22" s="70"/>
      <c r="I22" s="70"/>
      <c r="J22" s="70"/>
      <c r="K22" s="70"/>
      <c r="L22" s="70"/>
      <c r="M22" s="70"/>
      <c r="N22" s="70"/>
      <c r="O22" s="36" t="s">
        <v>92</v>
      </c>
    </row>
    <row r="23" spans="1:15" ht="15" customHeight="1">
      <c r="A23" s="8">
        <v>19</v>
      </c>
      <c r="B23" s="41" t="s">
        <v>67</v>
      </c>
      <c r="C23" s="70">
        <v>1456244.2341100001</v>
      </c>
      <c r="D23" s="70">
        <v>1576670</v>
      </c>
      <c r="E23" s="70">
        <v>1626170.88757</v>
      </c>
      <c r="F23" s="70">
        <v>1532922.8316000002</v>
      </c>
      <c r="G23" s="70"/>
      <c r="H23" s="70"/>
      <c r="I23" s="70"/>
      <c r="J23" s="70"/>
      <c r="K23" s="70"/>
      <c r="L23" s="70"/>
      <c r="M23" s="70"/>
      <c r="N23" s="70"/>
      <c r="O23" s="36" t="s">
        <v>93</v>
      </c>
    </row>
    <row r="24" spans="1:15" ht="15" customHeight="1">
      <c r="A24" s="8">
        <v>20</v>
      </c>
      <c r="B24" s="41" t="s">
        <v>139</v>
      </c>
      <c r="C24" s="70">
        <v>0</v>
      </c>
      <c r="D24" s="70">
        <v>0</v>
      </c>
      <c r="E24" s="70">
        <v>0</v>
      </c>
      <c r="F24" s="70">
        <v>0</v>
      </c>
      <c r="G24" s="70"/>
      <c r="H24" s="70"/>
      <c r="I24" s="70"/>
      <c r="J24" s="70"/>
      <c r="K24" s="70"/>
      <c r="L24" s="70"/>
      <c r="M24" s="70"/>
      <c r="N24" s="70"/>
      <c r="O24" s="36" t="s">
        <v>94</v>
      </c>
    </row>
    <row r="25" spans="1:15" ht="15" customHeight="1">
      <c r="A25" s="8">
        <v>21</v>
      </c>
      <c r="B25" s="41" t="s">
        <v>140</v>
      </c>
      <c r="C25" s="70">
        <v>3442724.3828400001</v>
      </c>
      <c r="D25" s="70">
        <v>3460380</v>
      </c>
      <c r="E25" s="70">
        <v>3818784.7828200003</v>
      </c>
      <c r="F25" s="70">
        <v>3830632.1222799998</v>
      </c>
      <c r="G25" s="70"/>
      <c r="H25" s="70"/>
      <c r="I25" s="70"/>
      <c r="J25" s="70"/>
      <c r="K25" s="70"/>
      <c r="L25" s="70"/>
      <c r="M25" s="70"/>
      <c r="N25" s="70"/>
      <c r="O25" s="36" t="s">
        <v>95</v>
      </c>
    </row>
    <row r="26" spans="1:15" ht="15" customHeight="1">
      <c r="A26" s="8">
        <v>22</v>
      </c>
      <c r="B26" s="41" t="s">
        <v>141</v>
      </c>
      <c r="C26" s="70">
        <v>17548.85554</v>
      </c>
      <c r="D26" s="70">
        <v>2900</v>
      </c>
      <c r="E26" s="70">
        <v>29997.997220000001</v>
      </c>
      <c r="F26" s="70">
        <v>3736.0803700000001</v>
      </c>
      <c r="G26" s="70"/>
      <c r="H26" s="70"/>
      <c r="I26" s="70"/>
      <c r="J26" s="70"/>
      <c r="K26" s="70"/>
      <c r="L26" s="70"/>
      <c r="M26" s="70"/>
      <c r="N26" s="70"/>
      <c r="O26" s="36" t="s">
        <v>96</v>
      </c>
    </row>
    <row r="27" spans="1:15" ht="15" customHeight="1">
      <c r="A27" s="8">
        <v>23</v>
      </c>
      <c r="B27" s="41" t="s">
        <v>142</v>
      </c>
      <c r="C27" s="70">
        <v>69492.949569999997</v>
      </c>
      <c r="D27" s="70">
        <v>73360</v>
      </c>
      <c r="E27" s="70">
        <v>64483.082070000011</v>
      </c>
      <c r="F27" s="70">
        <v>76080.949500000002</v>
      </c>
      <c r="G27" s="70"/>
      <c r="H27" s="70"/>
      <c r="I27" s="70"/>
      <c r="J27" s="70"/>
      <c r="K27" s="70"/>
      <c r="L27" s="70"/>
      <c r="M27" s="70"/>
      <c r="N27" s="70"/>
      <c r="O27" s="36" t="s">
        <v>97</v>
      </c>
    </row>
    <row r="28" spans="1:15" ht="15" customHeight="1">
      <c r="A28" s="8">
        <v>24</v>
      </c>
      <c r="B28" s="41" t="s">
        <v>143</v>
      </c>
      <c r="C28" s="70">
        <v>504215.92806000006</v>
      </c>
      <c r="D28" s="70">
        <v>503180</v>
      </c>
      <c r="E28" s="70">
        <v>502257.29355</v>
      </c>
      <c r="F28" s="70">
        <v>529501.14871999994</v>
      </c>
      <c r="G28" s="70"/>
      <c r="H28" s="70"/>
      <c r="I28" s="70"/>
      <c r="J28" s="70"/>
      <c r="K28" s="70"/>
      <c r="L28" s="70"/>
      <c r="M28" s="70"/>
      <c r="N28" s="70"/>
      <c r="O28" s="36" t="s">
        <v>99</v>
      </c>
    </row>
    <row r="29" spans="1:15" ht="15" customHeight="1">
      <c r="A29" s="8">
        <v>25</v>
      </c>
      <c r="B29" s="41" t="s">
        <v>144</v>
      </c>
      <c r="C29" s="70">
        <v>40920.52478</v>
      </c>
      <c r="D29" s="70">
        <v>40130</v>
      </c>
      <c r="E29" s="70">
        <v>39288.672229999996</v>
      </c>
      <c r="F29" s="70">
        <v>39019.367899999997</v>
      </c>
      <c r="G29" s="70"/>
      <c r="H29" s="70"/>
      <c r="I29" s="70"/>
      <c r="J29" s="70"/>
      <c r="K29" s="70"/>
      <c r="L29" s="70"/>
      <c r="M29" s="70"/>
      <c r="N29" s="70"/>
      <c r="O29" s="36" t="s">
        <v>100</v>
      </c>
    </row>
    <row r="30" spans="1:15" ht="15" customHeight="1">
      <c r="A30" s="8">
        <v>26</v>
      </c>
      <c r="B30" s="41" t="s">
        <v>145</v>
      </c>
      <c r="C30" s="70">
        <v>483016.26722000004</v>
      </c>
      <c r="D30" s="70">
        <v>474550</v>
      </c>
      <c r="E30" s="70">
        <v>562140.38734999998</v>
      </c>
      <c r="F30" s="70">
        <v>478286.15636000002</v>
      </c>
      <c r="G30" s="70"/>
      <c r="H30" s="70"/>
      <c r="I30" s="70"/>
      <c r="J30" s="70"/>
      <c r="K30" s="70"/>
      <c r="L30" s="70"/>
      <c r="M30" s="70"/>
      <c r="N30" s="70"/>
      <c r="O30" s="36" t="s">
        <v>101</v>
      </c>
    </row>
    <row r="31" spans="1:15" ht="15" customHeight="1">
      <c r="A31" s="8">
        <v>27</v>
      </c>
      <c r="B31" s="72" t="s">
        <v>76</v>
      </c>
      <c r="C31" s="73">
        <v>6167848.5195900006</v>
      </c>
      <c r="D31" s="73">
        <v>6254590</v>
      </c>
      <c r="E31" s="73">
        <v>6742752.5739799999</v>
      </c>
      <c r="F31" s="73">
        <v>6581523.4027800001</v>
      </c>
      <c r="G31" s="73"/>
      <c r="H31" s="73"/>
      <c r="I31" s="73"/>
      <c r="J31" s="73"/>
      <c r="K31" s="73"/>
      <c r="L31" s="73"/>
      <c r="M31" s="73"/>
      <c r="N31" s="73"/>
      <c r="O31" s="36" t="s">
        <v>102</v>
      </c>
    </row>
    <row r="32" spans="1:15" ht="15" customHeight="1">
      <c r="A32" s="8">
        <v>28</v>
      </c>
      <c r="B32" s="72" t="s">
        <v>147</v>
      </c>
      <c r="C32" s="73">
        <v>15271588.901289999</v>
      </c>
      <c r="D32" s="73">
        <v>15586500</v>
      </c>
      <c r="E32" s="73">
        <v>16347063.844919998</v>
      </c>
      <c r="F32" s="73">
        <v>16245651.75602</v>
      </c>
      <c r="G32" s="73"/>
      <c r="H32" s="73"/>
      <c r="I32" s="73"/>
      <c r="J32" s="73"/>
      <c r="K32" s="73"/>
      <c r="L32" s="73"/>
      <c r="M32" s="73"/>
      <c r="N32" s="73"/>
      <c r="O32" s="36" t="s">
        <v>103</v>
      </c>
    </row>
    <row r="33" spans="1:15" ht="15" customHeight="1">
      <c r="A33" s="8">
        <v>29</v>
      </c>
      <c r="B33" s="41" t="s">
        <v>164</v>
      </c>
      <c r="C33" s="70">
        <v>277936.09787000006</v>
      </c>
      <c r="D33" s="70">
        <v>253870</v>
      </c>
      <c r="E33" s="70">
        <v>237656.46166</v>
      </c>
      <c r="F33" s="70">
        <v>184697.61758999998</v>
      </c>
      <c r="G33" s="70"/>
      <c r="H33" s="70"/>
      <c r="I33" s="70"/>
      <c r="J33" s="70"/>
      <c r="K33" s="70"/>
      <c r="L33" s="70"/>
      <c r="M33" s="70"/>
      <c r="N33" s="70"/>
      <c r="O33" s="36" t="s">
        <v>104</v>
      </c>
    </row>
    <row r="34" spans="1:15" ht="15" customHeight="1">
      <c r="A34" s="8">
        <v>30</v>
      </c>
      <c r="B34" s="41" t="s">
        <v>148</v>
      </c>
      <c r="C34" s="70">
        <v>0</v>
      </c>
      <c r="D34" s="70">
        <v>0</v>
      </c>
      <c r="E34" s="70">
        <v>0</v>
      </c>
      <c r="F34" s="70">
        <v>0</v>
      </c>
      <c r="G34" s="70"/>
      <c r="H34" s="70"/>
      <c r="I34" s="70"/>
      <c r="J34" s="70"/>
      <c r="K34" s="70"/>
      <c r="L34" s="70"/>
      <c r="M34" s="70"/>
      <c r="N34" s="70"/>
      <c r="O34" s="36" t="s">
        <v>105</v>
      </c>
    </row>
    <row r="35" spans="1:15" ht="15" customHeight="1">
      <c r="A35" s="8">
        <v>31</v>
      </c>
      <c r="B35" s="41" t="s">
        <v>80</v>
      </c>
      <c r="C35" s="70">
        <v>583950.00971000001</v>
      </c>
      <c r="D35" s="70">
        <v>687710</v>
      </c>
      <c r="E35" s="70">
        <v>860182.69773999997</v>
      </c>
      <c r="F35" s="70">
        <v>860028.76693000004</v>
      </c>
      <c r="G35" s="70"/>
      <c r="H35" s="70"/>
      <c r="I35" s="70"/>
      <c r="J35" s="70"/>
      <c r="K35" s="70"/>
      <c r="L35" s="70"/>
      <c r="M35" s="70"/>
      <c r="N35" s="70"/>
      <c r="O35" s="36" t="s">
        <v>106</v>
      </c>
    </row>
    <row r="36" spans="1:15" ht="15" customHeight="1">
      <c r="A36" s="8">
        <v>32</v>
      </c>
      <c r="B36" s="41" t="s">
        <v>150</v>
      </c>
      <c r="C36" s="70">
        <v>0</v>
      </c>
      <c r="D36" s="70">
        <v>0</v>
      </c>
      <c r="E36" s="70">
        <v>0</v>
      </c>
      <c r="F36" s="70">
        <v>0</v>
      </c>
      <c r="G36" s="70"/>
      <c r="H36" s="70"/>
      <c r="I36" s="70"/>
      <c r="J36" s="70"/>
      <c r="K36" s="70"/>
      <c r="L36" s="70"/>
      <c r="M36" s="70"/>
      <c r="N36" s="70"/>
      <c r="O36" s="36" t="s">
        <v>107</v>
      </c>
    </row>
    <row r="37" spans="1:15" ht="15" customHeight="1">
      <c r="A37" s="8">
        <v>33</v>
      </c>
      <c r="B37" s="41" t="s">
        <v>151</v>
      </c>
      <c r="C37" s="70">
        <v>53738.383390000003</v>
      </c>
      <c r="D37" s="70">
        <v>49830</v>
      </c>
      <c r="E37" s="70">
        <v>64946.630689999991</v>
      </c>
      <c r="F37" s="70">
        <v>14152.1888</v>
      </c>
      <c r="G37" s="70"/>
      <c r="H37" s="70"/>
      <c r="I37" s="70"/>
      <c r="J37" s="70"/>
      <c r="K37" s="70"/>
      <c r="L37" s="70"/>
      <c r="M37" s="70"/>
      <c r="N37" s="70"/>
      <c r="O37" s="36" t="s">
        <v>108</v>
      </c>
    </row>
    <row r="38" spans="1:15" ht="15" customHeight="1">
      <c r="A38" s="8">
        <v>34</v>
      </c>
      <c r="B38" s="41" t="s">
        <v>114</v>
      </c>
      <c r="C38" s="70">
        <v>94802.041620000004</v>
      </c>
      <c r="D38" s="70">
        <v>94310</v>
      </c>
      <c r="E38" s="70">
        <v>118463.47380000001</v>
      </c>
      <c r="F38" s="70">
        <v>90723.813080000007</v>
      </c>
      <c r="G38" s="70"/>
      <c r="H38" s="70"/>
      <c r="I38" s="70"/>
      <c r="J38" s="70"/>
      <c r="K38" s="70"/>
      <c r="L38" s="70"/>
      <c r="M38" s="70"/>
      <c r="N38" s="70"/>
      <c r="O38" s="36" t="s">
        <v>83</v>
      </c>
    </row>
    <row r="39" spans="1:15" ht="15" customHeight="1">
      <c r="A39" s="8">
        <v>35</v>
      </c>
      <c r="B39" s="41" t="s">
        <v>153</v>
      </c>
      <c r="C39" s="70">
        <v>208618.90791000001</v>
      </c>
      <c r="D39" s="70">
        <v>213020</v>
      </c>
      <c r="E39" s="70">
        <v>195856.36431</v>
      </c>
      <c r="F39" s="70">
        <v>458120.12488000002</v>
      </c>
      <c r="G39" s="70"/>
      <c r="H39" s="70"/>
      <c r="I39" s="70"/>
      <c r="J39" s="70"/>
      <c r="K39" s="70"/>
      <c r="L39" s="70"/>
      <c r="M39" s="70"/>
      <c r="N39" s="70"/>
      <c r="O39" s="36" t="s">
        <v>109</v>
      </c>
    </row>
    <row r="40" spans="1:15" ht="15" customHeight="1">
      <c r="A40" s="8">
        <v>36</v>
      </c>
      <c r="B40" s="72" t="s">
        <v>165</v>
      </c>
      <c r="C40" s="73">
        <v>1219045.4405700001</v>
      </c>
      <c r="D40" s="73">
        <v>1298740</v>
      </c>
      <c r="E40" s="73">
        <v>1477105.6282799998</v>
      </c>
      <c r="F40" s="73">
        <v>1607722.5113300001</v>
      </c>
      <c r="G40" s="73"/>
      <c r="H40" s="73"/>
      <c r="I40" s="73"/>
      <c r="J40" s="73"/>
      <c r="K40" s="73"/>
      <c r="L40" s="73"/>
      <c r="M40" s="73"/>
      <c r="N40" s="73"/>
      <c r="O40" s="36" t="s">
        <v>110</v>
      </c>
    </row>
    <row r="41" spans="1:15" ht="15" customHeight="1">
      <c r="A41" s="8">
        <v>37</v>
      </c>
      <c r="B41" s="41" t="s">
        <v>154</v>
      </c>
      <c r="C41" s="70">
        <v>232116.54874</v>
      </c>
      <c r="D41" s="70">
        <v>335820</v>
      </c>
      <c r="E41" s="70">
        <v>399298.96862</v>
      </c>
      <c r="F41" s="70">
        <v>358329.75481999997</v>
      </c>
      <c r="G41" s="70"/>
      <c r="H41" s="70"/>
      <c r="I41" s="70"/>
      <c r="J41" s="70"/>
      <c r="K41" s="70"/>
      <c r="L41" s="70"/>
      <c r="M41" s="70"/>
      <c r="N41" s="70"/>
      <c r="O41" s="36" t="s">
        <v>111</v>
      </c>
    </row>
    <row r="42" spans="1:15" ht="15" customHeight="1">
      <c r="A42" s="8">
        <v>38</v>
      </c>
      <c r="B42" s="41" t="s">
        <v>115</v>
      </c>
      <c r="C42" s="70">
        <v>4373796.9494099999</v>
      </c>
      <c r="D42" s="70">
        <v>4100170</v>
      </c>
      <c r="E42" s="70">
        <v>4563167.7076099999</v>
      </c>
      <c r="F42" s="70">
        <v>4414821.4252399998</v>
      </c>
      <c r="G42" s="70"/>
      <c r="H42" s="70"/>
      <c r="I42" s="70"/>
      <c r="J42" s="70"/>
      <c r="K42" s="70"/>
      <c r="L42" s="70"/>
      <c r="M42" s="70"/>
      <c r="N42" s="70"/>
      <c r="O42" s="36" t="s">
        <v>87</v>
      </c>
    </row>
    <row r="43" spans="1:15" ht="15" customHeight="1">
      <c r="A43" s="8">
        <v>39</v>
      </c>
      <c r="B43" s="41" t="s">
        <v>155</v>
      </c>
      <c r="C43" s="70">
        <v>3367254.4399499996</v>
      </c>
      <c r="D43" s="70">
        <v>3582140</v>
      </c>
      <c r="E43" s="70">
        <v>3603248.00024</v>
      </c>
      <c r="F43" s="70">
        <v>3693024.8420899999</v>
      </c>
      <c r="G43" s="70"/>
      <c r="H43" s="70"/>
      <c r="I43" s="70"/>
      <c r="J43" s="70"/>
      <c r="K43" s="70"/>
      <c r="L43" s="70"/>
      <c r="M43" s="70"/>
      <c r="N43" s="70"/>
      <c r="O43" s="36" t="s">
        <v>88</v>
      </c>
    </row>
    <row r="44" spans="1:15" ht="15" customHeight="1">
      <c r="A44" s="8">
        <v>40</v>
      </c>
      <c r="B44" s="72" t="s">
        <v>28</v>
      </c>
      <c r="C44" s="73">
        <v>7973167.9381200001</v>
      </c>
      <c r="D44" s="73">
        <v>8018140</v>
      </c>
      <c r="E44" s="73">
        <v>8565714.6764899995</v>
      </c>
      <c r="F44" s="73">
        <v>8466176.0221500006</v>
      </c>
      <c r="G44" s="73"/>
      <c r="H44" s="73"/>
      <c r="I44" s="73"/>
      <c r="J44" s="73"/>
      <c r="K44" s="73"/>
      <c r="L44" s="73"/>
      <c r="M44" s="73"/>
      <c r="N44" s="73"/>
      <c r="O44" s="36" t="s">
        <v>112</v>
      </c>
    </row>
    <row r="45" spans="1:15" ht="15" customHeight="1">
      <c r="A45" s="8">
        <v>41</v>
      </c>
      <c r="B45" s="72" t="s">
        <v>90</v>
      </c>
      <c r="C45" s="73">
        <v>9192213.3787099998</v>
      </c>
      <c r="D45" s="73">
        <v>9316880</v>
      </c>
      <c r="E45" s="73">
        <v>10042820.30477</v>
      </c>
      <c r="F45" s="73">
        <v>10073898.533499999</v>
      </c>
      <c r="G45" s="73"/>
      <c r="H45" s="73"/>
      <c r="I45" s="73"/>
      <c r="J45" s="73"/>
      <c r="K45" s="73"/>
      <c r="L45" s="73"/>
      <c r="M45" s="73"/>
      <c r="N45" s="73"/>
      <c r="O45" s="36" t="s">
        <v>113</v>
      </c>
    </row>
    <row r="46" spans="1:15" ht="15" customHeight="1">
      <c r="A46" s="8">
        <v>42</v>
      </c>
      <c r="B46" s="41" t="s">
        <v>26</v>
      </c>
      <c r="C46" s="70">
        <v>461375.56920999999</v>
      </c>
      <c r="D46" s="70">
        <v>462220</v>
      </c>
      <c r="E46" s="70">
        <v>435145.80043</v>
      </c>
      <c r="F46" s="70">
        <v>435994.97853000002</v>
      </c>
      <c r="G46" s="70"/>
      <c r="H46" s="70"/>
      <c r="I46" s="70"/>
      <c r="J46" s="70"/>
      <c r="K46" s="70"/>
      <c r="L46" s="70"/>
      <c r="M46" s="70"/>
      <c r="N46" s="70"/>
      <c r="O46" s="36" t="s">
        <v>91</v>
      </c>
    </row>
    <row r="47" spans="1:15" ht="15" customHeight="1">
      <c r="A47" s="8">
        <v>43</v>
      </c>
      <c r="B47" s="41" t="s">
        <v>117</v>
      </c>
      <c r="C47" s="70">
        <v>1604734.9521999999</v>
      </c>
      <c r="D47" s="70">
        <v>1604730</v>
      </c>
      <c r="E47" s="70">
        <v>1604734.9521999999</v>
      </c>
      <c r="F47" s="70">
        <v>1604734.95</v>
      </c>
      <c r="G47" s="70"/>
      <c r="H47" s="70"/>
      <c r="I47" s="70"/>
      <c r="J47" s="70"/>
      <c r="K47" s="70"/>
      <c r="L47" s="70"/>
      <c r="M47" s="70"/>
      <c r="N47" s="70"/>
      <c r="O47" s="36" t="s">
        <v>125</v>
      </c>
    </row>
    <row r="48" spans="1:15" ht="15" customHeight="1">
      <c r="A48" s="8">
        <v>44</v>
      </c>
      <c r="B48" s="41" t="s">
        <v>118</v>
      </c>
      <c r="C48" s="70">
        <v>111682.20909999999</v>
      </c>
      <c r="D48" s="70">
        <v>111680</v>
      </c>
      <c r="E48" s="70">
        <v>111682.20909999999</v>
      </c>
      <c r="F48" s="70">
        <v>111682.20530999999</v>
      </c>
      <c r="G48" s="70"/>
      <c r="H48" s="70"/>
      <c r="I48" s="70"/>
      <c r="J48" s="70"/>
      <c r="K48" s="70"/>
      <c r="L48" s="70"/>
      <c r="M48" s="70"/>
      <c r="N48" s="70"/>
      <c r="O48" s="36" t="s">
        <v>127</v>
      </c>
    </row>
    <row r="49" spans="1:15" ht="15" customHeight="1">
      <c r="A49" s="8">
        <v>45</v>
      </c>
      <c r="B49" s="41" t="s">
        <v>157</v>
      </c>
      <c r="C49" s="70">
        <v>2231066.8773600003</v>
      </c>
      <c r="D49" s="70">
        <v>2399770</v>
      </c>
      <c r="E49" s="70">
        <v>2402374.99951</v>
      </c>
      <c r="F49" s="70">
        <v>2435060.0188500001</v>
      </c>
      <c r="G49" s="70"/>
      <c r="H49" s="70"/>
      <c r="I49" s="70"/>
      <c r="J49" s="70"/>
      <c r="K49" s="70"/>
      <c r="L49" s="70"/>
      <c r="M49" s="70"/>
      <c r="N49" s="70"/>
      <c r="O49" s="36" t="s">
        <v>122</v>
      </c>
    </row>
    <row r="50" spans="1:15" ht="15" customHeight="1">
      <c r="A50" s="8">
        <v>46</v>
      </c>
      <c r="B50" s="41" t="s">
        <v>158</v>
      </c>
      <c r="C50" s="70">
        <v>1670515.91347</v>
      </c>
      <c r="D50" s="70">
        <v>1691210</v>
      </c>
      <c r="E50" s="70">
        <v>1750305.5762499999</v>
      </c>
      <c r="F50" s="70">
        <v>1584281.0710399998</v>
      </c>
      <c r="G50" s="70"/>
      <c r="H50" s="70"/>
      <c r="I50" s="70"/>
      <c r="J50" s="70"/>
      <c r="K50" s="70"/>
      <c r="L50" s="70"/>
      <c r="M50" s="70"/>
      <c r="N50" s="70"/>
      <c r="O50" s="36" t="s">
        <v>126</v>
      </c>
    </row>
    <row r="51" spans="1:15" ht="15" customHeight="1">
      <c r="A51" s="8">
        <v>47</v>
      </c>
      <c r="B51" s="72" t="s">
        <v>159</v>
      </c>
      <c r="C51" s="73">
        <v>5617999.9521300001</v>
      </c>
      <c r="D51" s="73">
        <v>5807400</v>
      </c>
      <c r="E51" s="73">
        <v>5869097.7370900009</v>
      </c>
      <c r="F51" s="73">
        <v>5735758.2452099994</v>
      </c>
      <c r="G51" s="73"/>
      <c r="H51" s="73"/>
      <c r="I51" s="73"/>
      <c r="J51" s="73"/>
      <c r="K51" s="73"/>
      <c r="L51" s="73"/>
      <c r="M51" s="73"/>
      <c r="N51" s="73"/>
      <c r="O51" s="36" t="s">
        <v>120</v>
      </c>
    </row>
    <row r="52" spans="1:15" ht="15" customHeight="1">
      <c r="A52" s="8">
        <v>48</v>
      </c>
      <c r="B52" s="72" t="s">
        <v>166</v>
      </c>
      <c r="C52" s="73">
        <v>15271588.9001</v>
      </c>
      <c r="D52" s="73">
        <v>15586500</v>
      </c>
      <c r="E52" s="73">
        <v>16347063.842320001</v>
      </c>
      <c r="F52" s="73">
        <v>16245651.757259998</v>
      </c>
      <c r="G52" s="73"/>
      <c r="H52" s="73"/>
      <c r="I52" s="73"/>
      <c r="J52" s="73"/>
      <c r="K52" s="73"/>
      <c r="L52" s="73"/>
      <c r="M52" s="73"/>
      <c r="N52" s="73"/>
      <c r="O52" s="36" t="s">
        <v>124</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sheetView>
  </sheetViews>
  <sheetFormatPr defaultRowHeight="14.4"/>
  <cols>
    <col min="1" max="1" width="3.88671875" bestFit="1" customWidth="1"/>
    <col min="2" max="2" width="72.33203125" bestFit="1" customWidth="1"/>
    <col min="3" max="3" width="17.88671875" customWidth="1"/>
    <col min="4" max="4" width="20.109375" bestFit="1" customWidth="1"/>
    <col min="5" max="5" width="20.5546875" bestFit="1" customWidth="1"/>
    <col min="6" max="14" width="17.88671875" customWidth="1"/>
    <col min="15" max="15" width="57.5546875" bestFit="1" customWidth="1"/>
  </cols>
  <sheetData>
    <row r="1" spans="1:15">
      <c r="O1" s="7" t="s">
        <v>39</v>
      </c>
    </row>
    <row r="2" spans="1:15" ht="22.8" thickBot="1">
      <c r="A2" s="89" t="s">
        <v>128</v>
      </c>
      <c r="B2" s="90"/>
      <c r="C2" s="90"/>
      <c r="D2" s="90"/>
      <c r="E2" s="90"/>
      <c r="F2" s="90"/>
      <c r="G2" s="90"/>
      <c r="H2" s="90"/>
      <c r="I2" s="90"/>
      <c r="J2" s="90"/>
      <c r="K2" s="90"/>
      <c r="L2" s="90"/>
      <c r="M2" s="90"/>
      <c r="N2" s="90"/>
      <c r="O2" s="90"/>
    </row>
    <row r="3" spans="1:15" ht="22.8" thickBot="1">
      <c r="A3" s="95" t="s">
        <v>0</v>
      </c>
      <c r="B3" s="96"/>
      <c r="C3" s="96"/>
      <c r="D3" s="96"/>
      <c r="E3" s="96"/>
      <c r="F3" s="96"/>
      <c r="G3" s="96"/>
      <c r="H3" s="96"/>
      <c r="I3" s="96"/>
      <c r="J3" s="96"/>
      <c r="K3" s="96"/>
      <c r="L3" s="96"/>
      <c r="M3" s="96"/>
      <c r="N3" s="96"/>
      <c r="O3" s="96"/>
    </row>
    <row r="4" spans="1:15" s="60" customFormat="1" ht="31.8"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29">
        <v>1</v>
      </c>
      <c r="B5" s="12" t="s">
        <v>167</v>
      </c>
      <c r="C5" s="70">
        <v>32186630.308973808</v>
      </c>
      <c r="D5" s="70">
        <v>37124502.16036661</v>
      </c>
      <c r="E5" s="70">
        <v>42489340.679654695</v>
      </c>
      <c r="F5" s="70">
        <v>47711885.627550237</v>
      </c>
      <c r="G5" s="70"/>
      <c r="H5" s="70"/>
      <c r="I5" s="70"/>
      <c r="J5" s="70"/>
      <c r="K5" s="70"/>
      <c r="L5" s="70"/>
      <c r="M5" s="70"/>
      <c r="N5" s="70"/>
      <c r="O5" s="36" t="s">
        <v>178</v>
      </c>
    </row>
    <row r="6" spans="1:15">
      <c r="A6" s="29">
        <v>2</v>
      </c>
      <c r="B6" s="12" t="s">
        <v>163</v>
      </c>
      <c r="C6" s="70">
        <v>46506420.997548535</v>
      </c>
      <c r="D6" s="70">
        <v>45705323.232265994</v>
      </c>
      <c r="E6" s="70">
        <v>42458965.132150434</v>
      </c>
      <c r="F6" s="70">
        <v>38341264.989183173</v>
      </c>
      <c r="G6" s="70"/>
      <c r="H6" s="70"/>
      <c r="I6" s="70"/>
      <c r="J6" s="70"/>
      <c r="K6" s="70"/>
      <c r="L6" s="70"/>
      <c r="M6" s="70"/>
      <c r="N6" s="70"/>
      <c r="O6" s="36" t="s">
        <v>33</v>
      </c>
    </row>
    <row r="7" spans="1:15">
      <c r="A7" s="29">
        <v>3</v>
      </c>
      <c r="B7" s="12" t="s">
        <v>168</v>
      </c>
      <c r="C7" s="70">
        <v>33514776.52592041</v>
      </c>
      <c r="D7" s="70">
        <v>33742302.00428573</v>
      </c>
      <c r="E7" s="70">
        <v>34982101.01575987</v>
      </c>
      <c r="F7" s="70">
        <v>35339752.512945063</v>
      </c>
      <c r="G7" s="70"/>
      <c r="H7" s="70"/>
      <c r="I7" s="70"/>
      <c r="J7" s="70"/>
      <c r="K7" s="70"/>
      <c r="L7" s="70"/>
      <c r="M7" s="70"/>
      <c r="N7" s="70"/>
      <c r="O7" s="36" t="s">
        <v>179</v>
      </c>
    </row>
    <row r="8" spans="1:15">
      <c r="A8" s="29">
        <v>4</v>
      </c>
      <c r="B8" s="12" t="s">
        <v>169</v>
      </c>
      <c r="C8" s="70">
        <v>131782795.26392658</v>
      </c>
      <c r="D8" s="70">
        <v>132303801.60265611</v>
      </c>
      <c r="E8" s="70">
        <v>135100879.18994284</v>
      </c>
      <c r="F8" s="70">
        <v>136385320.13032269</v>
      </c>
      <c r="G8" s="70"/>
      <c r="H8" s="70"/>
      <c r="I8" s="70"/>
      <c r="J8" s="70"/>
      <c r="K8" s="70"/>
      <c r="L8" s="70"/>
      <c r="M8" s="70"/>
      <c r="N8" s="70"/>
      <c r="O8" s="36" t="s">
        <v>37</v>
      </c>
    </row>
    <row r="9" spans="1:15">
      <c r="A9" s="29">
        <v>5</v>
      </c>
      <c r="B9" s="12" t="s">
        <v>185</v>
      </c>
      <c r="C9" s="70">
        <v>0</v>
      </c>
      <c r="D9" s="70">
        <v>0</v>
      </c>
      <c r="E9" s="70">
        <v>0</v>
      </c>
      <c r="F9" s="70">
        <v>0</v>
      </c>
      <c r="G9" s="70"/>
      <c r="H9" s="70"/>
      <c r="I9" s="70"/>
      <c r="J9" s="70"/>
      <c r="K9" s="70"/>
      <c r="L9" s="70"/>
      <c r="M9" s="70"/>
      <c r="N9" s="70"/>
      <c r="O9" s="36" t="s">
        <v>41</v>
      </c>
    </row>
    <row r="10" spans="1:15">
      <c r="A10" s="29">
        <v>6</v>
      </c>
      <c r="B10" s="12" t="s">
        <v>171</v>
      </c>
      <c r="C10" s="70">
        <v>0</v>
      </c>
      <c r="D10" s="70">
        <v>0</v>
      </c>
      <c r="E10" s="70">
        <v>0</v>
      </c>
      <c r="F10" s="70">
        <v>0</v>
      </c>
      <c r="G10" s="70"/>
      <c r="H10" s="70"/>
      <c r="I10" s="70"/>
      <c r="J10" s="70"/>
      <c r="K10" s="70"/>
      <c r="L10" s="70"/>
      <c r="M10" s="70"/>
      <c r="N10" s="70"/>
      <c r="O10" s="36" t="s">
        <v>43</v>
      </c>
    </row>
    <row r="11" spans="1:15">
      <c r="A11" s="29">
        <v>7</v>
      </c>
      <c r="B11" s="12" t="s">
        <v>44</v>
      </c>
      <c r="C11" s="70">
        <v>0</v>
      </c>
      <c r="D11" s="70">
        <v>0</v>
      </c>
      <c r="E11" s="70">
        <v>0</v>
      </c>
      <c r="F11" s="70">
        <v>0</v>
      </c>
      <c r="G11" s="70"/>
      <c r="H11" s="70"/>
      <c r="I11" s="70"/>
      <c r="J11" s="70"/>
      <c r="K11" s="70"/>
      <c r="L11" s="70"/>
      <c r="M11" s="70"/>
      <c r="N11" s="70"/>
      <c r="O11" s="36" t="s">
        <v>45</v>
      </c>
    </row>
    <row r="12" spans="1:15">
      <c r="A12" s="29">
        <v>8</v>
      </c>
      <c r="B12" s="12" t="s">
        <v>46</v>
      </c>
      <c r="C12" s="70">
        <v>19517056.050135225</v>
      </c>
      <c r="D12" s="70">
        <v>19349147.098647468</v>
      </c>
      <c r="E12" s="70">
        <v>19429310.424827993</v>
      </c>
      <c r="F12" s="70">
        <v>18437972.426245023</v>
      </c>
      <c r="G12" s="70"/>
      <c r="H12" s="70"/>
      <c r="I12" s="70"/>
      <c r="J12" s="70"/>
      <c r="K12" s="70"/>
      <c r="L12" s="70"/>
      <c r="M12" s="70"/>
      <c r="N12" s="70"/>
      <c r="O12" s="36" t="s">
        <v>47</v>
      </c>
    </row>
    <row r="13" spans="1:15">
      <c r="A13" s="29">
        <v>9</v>
      </c>
      <c r="B13" s="12" t="s">
        <v>172</v>
      </c>
      <c r="C13" s="70">
        <v>139532.17250624002</v>
      </c>
      <c r="D13" s="70">
        <v>139516.13201537001</v>
      </c>
      <c r="E13" s="70">
        <v>124248.30694635</v>
      </c>
      <c r="F13" s="70">
        <v>297424.32080183999</v>
      </c>
      <c r="G13" s="70"/>
      <c r="H13" s="70"/>
      <c r="I13" s="70"/>
      <c r="J13" s="70"/>
      <c r="K13" s="70"/>
      <c r="L13" s="70"/>
      <c r="M13" s="70"/>
      <c r="N13" s="70"/>
      <c r="O13" s="36" t="s">
        <v>180</v>
      </c>
    </row>
    <row r="14" spans="1:15">
      <c r="A14" s="29">
        <v>10</v>
      </c>
      <c r="B14" s="12" t="s">
        <v>173</v>
      </c>
      <c r="C14" s="70">
        <v>1000</v>
      </c>
      <c r="D14" s="70">
        <v>1000</v>
      </c>
      <c r="E14" s="70">
        <v>1000</v>
      </c>
      <c r="F14" s="70">
        <v>0</v>
      </c>
      <c r="G14" s="70"/>
      <c r="H14" s="70"/>
      <c r="I14" s="70"/>
      <c r="J14" s="70"/>
      <c r="K14" s="70"/>
      <c r="L14" s="70"/>
      <c r="M14" s="70"/>
      <c r="N14" s="70"/>
      <c r="O14" s="36" t="s">
        <v>51</v>
      </c>
    </row>
    <row r="15" spans="1:15">
      <c r="A15" s="29">
        <v>11</v>
      </c>
      <c r="B15" s="12" t="s">
        <v>134</v>
      </c>
      <c r="C15" s="70">
        <v>26594.600648</v>
      </c>
      <c r="D15" s="70">
        <v>26594.600648</v>
      </c>
      <c r="E15" s="70">
        <v>26594.600648</v>
      </c>
      <c r="F15" s="70">
        <v>26594.600648</v>
      </c>
      <c r="G15" s="70"/>
      <c r="H15" s="70"/>
      <c r="I15" s="70"/>
      <c r="J15" s="70"/>
      <c r="K15" s="70"/>
      <c r="L15" s="70"/>
      <c r="M15" s="70"/>
      <c r="N15" s="70"/>
      <c r="O15" s="36" t="s">
        <v>53</v>
      </c>
    </row>
    <row r="16" spans="1:15">
      <c r="A16" s="29">
        <v>12</v>
      </c>
      <c r="B16" s="12" t="s">
        <v>174</v>
      </c>
      <c r="C16" s="70">
        <v>1908171.2839207484</v>
      </c>
      <c r="D16" s="70">
        <v>1906732.0464480661</v>
      </c>
      <c r="E16" s="70">
        <v>1906638.2769748836</v>
      </c>
      <c r="F16" s="70">
        <v>1906544.5074997009</v>
      </c>
      <c r="G16" s="70"/>
      <c r="H16" s="70"/>
      <c r="I16" s="70"/>
      <c r="J16" s="70"/>
      <c r="K16" s="70"/>
      <c r="L16" s="70"/>
      <c r="M16" s="70"/>
      <c r="N16" s="70"/>
      <c r="O16" s="36" t="s">
        <v>55</v>
      </c>
    </row>
    <row r="17" spans="1:15">
      <c r="A17" s="29">
        <v>13</v>
      </c>
      <c r="B17" s="12" t="s">
        <v>175</v>
      </c>
      <c r="C17" s="70">
        <v>0</v>
      </c>
      <c r="D17" s="70">
        <v>0</v>
      </c>
      <c r="E17" s="70">
        <v>0</v>
      </c>
      <c r="F17" s="70">
        <v>0</v>
      </c>
      <c r="G17" s="70"/>
      <c r="H17" s="70"/>
      <c r="I17" s="70"/>
      <c r="J17" s="70"/>
      <c r="K17" s="70"/>
      <c r="L17" s="70"/>
      <c r="M17" s="70"/>
      <c r="N17" s="70"/>
      <c r="O17" s="36" t="s">
        <v>57</v>
      </c>
    </row>
    <row r="18" spans="1:15">
      <c r="A18" s="29">
        <v>14</v>
      </c>
      <c r="B18" s="12" t="s">
        <v>135</v>
      </c>
      <c r="C18" s="70">
        <v>0</v>
      </c>
      <c r="D18" s="70">
        <v>0</v>
      </c>
      <c r="E18" s="70">
        <v>0</v>
      </c>
      <c r="F18" s="70">
        <v>0</v>
      </c>
      <c r="G18" s="70"/>
      <c r="H18" s="70"/>
      <c r="I18" s="70"/>
      <c r="J18" s="70"/>
      <c r="K18" s="70"/>
      <c r="L18" s="70"/>
      <c r="M18" s="70"/>
      <c r="N18" s="70"/>
      <c r="O18" s="36" t="s">
        <v>59</v>
      </c>
    </row>
    <row r="19" spans="1:15">
      <c r="A19" s="29">
        <v>15</v>
      </c>
      <c r="B19" s="12" t="s">
        <v>176</v>
      </c>
      <c r="C19" s="70">
        <v>0</v>
      </c>
      <c r="D19" s="70">
        <v>0</v>
      </c>
      <c r="E19" s="70">
        <v>0</v>
      </c>
      <c r="F19" s="70">
        <v>0</v>
      </c>
      <c r="G19" s="70"/>
      <c r="H19" s="70"/>
      <c r="I19" s="70"/>
      <c r="J19" s="70"/>
      <c r="K19" s="70"/>
      <c r="L19" s="70"/>
      <c r="M19" s="70"/>
      <c r="N19" s="70"/>
      <c r="O19" s="36" t="s">
        <v>61</v>
      </c>
    </row>
    <row r="20" spans="1:15">
      <c r="A20" s="29">
        <v>16</v>
      </c>
      <c r="B20" s="12" t="s">
        <v>137</v>
      </c>
      <c r="C20" s="70">
        <v>0</v>
      </c>
      <c r="D20" s="70">
        <v>0</v>
      </c>
      <c r="E20" s="70">
        <v>0</v>
      </c>
      <c r="F20" s="70">
        <v>0</v>
      </c>
      <c r="G20" s="70"/>
      <c r="H20" s="70"/>
      <c r="I20" s="70"/>
      <c r="J20" s="70"/>
      <c r="K20" s="70"/>
      <c r="L20" s="70"/>
      <c r="M20" s="70"/>
      <c r="N20" s="70"/>
      <c r="O20" s="36" t="s">
        <v>63</v>
      </c>
    </row>
    <row r="21" spans="1:15" s="11" customFormat="1">
      <c r="A21" s="30">
        <v>17</v>
      </c>
      <c r="B21" s="77" t="s">
        <v>214</v>
      </c>
      <c r="C21" s="73">
        <v>265582977.20357957</v>
      </c>
      <c r="D21" s="73">
        <v>270298918.87733334</v>
      </c>
      <c r="E21" s="73">
        <v>276519077.62690508</v>
      </c>
      <c r="F21" s="73">
        <v>278446759.11519575</v>
      </c>
      <c r="G21" s="73"/>
      <c r="H21" s="73"/>
      <c r="I21" s="73"/>
      <c r="J21" s="73"/>
      <c r="K21" s="73"/>
      <c r="L21" s="73"/>
      <c r="M21" s="73"/>
      <c r="N21" s="73"/>
      <c r="O21" s="78" t="s">
        <v>65</v>
      </c>
    </row>
    <row r="22" spans="1:15" s="11" customFormat="1">
      <c r="A22" s="30">
        <v>18</v>
      </c>
      <c r="B22" s="77" t="s">
        <v>354</v>
      </c>
      <c r="C22" s="73">
        <v>23171053.492860686</v>
      </c>
      <c r="D22" s="73">
        <v>23363366.771602049</v>
      </c>
      <c r="E22" s="73">
        <v>21410208.23334527</v>
      </c>
      <c r="F22" s="73">
        <v>23040176.986585449</v>
      </c>
      <c r="G22" s="73"/>
      <c r="H22" s="73"/>
      <c r="I22" s="73"/>
      <c r="J22" s="73"/>
      <c r="K22" s="73"/>
      <c r="L22" s="73"/>
      <c r="M22" s="73"/>
      <c r="N22" s="73"/>
      <c r="O22" s="78" t="s">
        <v>102</v>
      </c>
    </row>
    <row r="23" spans="1:15" s="11" customFormat="1">
      <c r="A23" s="30">
        <v>19</v>
      </c>
      <c r="B23" s="77" t="s">
        <v>25</v>
      </c>
      <c r="C23" s="73">
        <v>288753030.69644028</v>
      </c>
      <c r="D23" s="73">
        <v>293661285.64893544</v>
      </c>
      <c r="E23" s="73">
        <v>297928283.64637434</v>
      </c>
      <c r="F23" s="73">
        <v>301486936.10178119</v>
      </c>
      <c r="G23" s="73"/>
      <c r="H23" s="73"/>
      <c r="I23" s="73"/>
      <c r="J23" s="73"/>
      <c r="K23" s="73"/>
      <c r="L23" s="73"/>
      <c r="M23" s="73"/>
      <c r="N23" s="73"/>
      <c r="O23" s="78" t="s">
        <v>103</v>
      </c>
    </row>
    <row r="24" spans="1:15" s="11" customFormat="1">
      <c r="A24" s="30">
        <v>20</v>
      </c>
      <c r="B24" s="77" t="s">
        <v>216</v>
      </c>
      <c r="C24" s="73">
        <v>39425991.74238345</v>
      </c>
      <c r="D24" s="73">
        <v>40633644.443834797</v>
      </c>
      <c r="E24" s="73">
        <v>40368663.758157521</v>
      </c>
      <c r="F24" s="73">
        <v>39244706.153830454</v>
      </c>
      <c r="G24" s="73"/>
      <c r="H24" s="73"/>
      <c r="I24" s="73"/>
      <c r="J24" s="73"/>
      <c r="K24" s="73"/>
      <c r="L24" s="73"/>
      <c r="M24" s="73"/>
      <c r="N24" s="73"/>
      <c r="O24" s="78" t="s">
        <v>181</v>
      </c>
    </row>
    <row r="25" spans="1:15" s="11" customFormat="1">
      <c r="A25" s="30">
        <v>21</v>
      </c>
      <c r="B25" s="77" t="s">
        <v>355</v>
      </c>
      <c r="C25" s="73">
        <v>249327038.95405728</v>
      </c>
      <c r="D25" s="73">
        <v>253027641.20510074</v>
      </c>
      <c r="E25" s="73">
        <v>257559619.88821644</v>
      </c>
      <c r="F25" s="73">
        <v>262242229.97668752</v>
      </c>
      <c r="G25" s="73"/>
      <c r="H25" s="73"/>
      <c r="I25" s="73"/>
      <c r="J25" s="73"/>
      <c r="K25" s="73"/>
      <c r="L25" s="73"/>
      <c r="M25" s="73"/>
      <c r="N25" s="73"/>
      <c r="O25" s="78" t="s">
        <v>182</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4EB6BF-F531-45D9-862E-BCDD44FE5F3F}">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AC13D6B-970F-4884-BE6A-EBF668FFF021}"/>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2017-06-05T06:36:12Z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